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hley.Dawkins\Downloads\"/>
    </mc:Choice>
  </mc:AlternateContent>
  <xr:revisionPtr revIDLastSave="0" documentId="13_ncr:1_{B548BA16-5E81-4D02-9412-26288172C4F3}" xr6:coauthVersionLast="47" xr6:coauthVersionMax="47" xr10:uidLastSave="{00000000-0000-0000-0000-000000000000}"/>
  <bookViews>
    <workbookView xWindow="-110" yWindow="-110" windowWidth="19420" windowHeight="11500" tabRatio="908" firstSheet="1" activeTab="1" xr2:uid="{00000000-000D-0000-FFFF-FFFF00000000}"/>
  </bookViews>
  <sheets>
    <sheet name="Total Monthly LDN Heli Movement" sheetId="50" state="hidden" r:id="rId1"/>
    <sheet name="Table For PDF" sheetId="54" r:id="rId2"/>
    <sheet name="Line Graph For PDF" sheetId="52" r:id="rId3"/>
    <sheet name="Bar Graph For PDF" sheetId="51" r:id="rId4"/>
    <sheet name="3D Bar Graph For PDF" sheetId="53" r:id="rId5"/>
  </sheets>
  <definedNames>
    <definedName name="_xlnm.Print_Area" localSheetId="0">'Total Monthly LDN Heli Movement'!$A$49:$N$73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54" l="1"/>
  <c r="Q7" i="54"/>
  <c r="Q6" i="54"/>
  <c r="Q5" i="54"/>
  <c r="Q4" i="54"/>
  <c r="Q3" i="50" l="1"/>
  <c r="Q4" i="50"/>
  <c r="Q5" i="50"/>
  <c r="Q6" i="50"/>
  <c r="Q7" i="50"/>
</calcChain>
</file>

<file path=xl/sharedStrings.xml><?xml version="1.0" encoding="utf-8"?>
<sst xmlns="http://schemas.openxmlformats.org/spreadsheetml/2006/main" count="31" uniqueCount="15">
  <si>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</si>
  <si>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</si>
  <si>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</si>
  <si>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</si>
  <si>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</si>
  <si>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</si>
  <si>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</si>
  <si>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</si>
  <si>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</si>
  <si>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</si>
  <si>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</si>
  <si>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</si>
  <si>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Monthly London Helicopter Movements</t>
  </si>
  <si>
    <t>Annual Total</t>
  </si>
  <si>
    <t>Published 08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</si>
</sst>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0" borderId="0" xfId="0" applyFont="1" applyFill="1" applyBorder="1"/>
    <xf numFmtId="0" fontId="0" fillId="0" borderId="0" xfId="0" applyFill="1"/>
    <xf numFmtId="0" fontId="0" fillId="2" borderId="0" xfId="0" applyFill="1"/>
    <xf numFmtId="15" fontId="5" fillId="0" borderId="0" xfId="0" applyNumberFormat="1" applyFont="1" applyFill="1" applyBorder="1"/>
    <xf numFmtId="14" fontId="3" fillId="2" borderId="0" xfId="0" applyNumberFormat="1" applyFont="1" applyFill="1"/>
    <xf numFmtId="0" fontId="3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/>
    <xf numFmtId="15" fontId="3" fillId="0" borderId="0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Monthly London Helicopter Movements</a:t>
            </a:r>
          </a:p>
        </c:rich>
      </c:tx>
      <c:layout>
        <c:manualLayout>
          <c:xMode val="edge"/>
          <c:yMode val="edge"/>
          <c:x val="0.40759411026002701"/>
          <c:y val="4.44152911118668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75291183840112E-2"/>
          <c:y val="0.15995796947868737"/>
          <c:w val="0.92633607812522889"/>
          <c:h val="0.71330259078788849"/>
        </c:manualLayout>
      </c:layout>
      <c:lineChart>
        <c:grouping val="standard"/>
        <c:varyColors val="0"/>
        <c:ser>
          <c:idx val="0"/>
          <c:order val="0"/>
          <c:tx>
            <c:strRef>
              <c:f>'Total Monthly LDN Heli Movement'!$A$3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solidFill>
                <a:srgbClr val="0C1975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  <a:prstDash val="solid"/>
              </a:ln>
            </c:spPr>
          </c:marker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Movement'!$B$3:$M$3</c:f>
              <c:numCache>
                <c:formatCode>General</c:formatCode>
                <c:ptCount val="12"/>
                <c:pt idx="0">
                  <c:v>1097</c:v>
                </c:pt>
                <c:pt idx="1">
                  <c:v>1098</c:v>
                </c:pt>
                <c:pt idx="2">
                  <c:v>1434</c:v>
                </c:pt>
                <c:pt idx="3">
                  <c:v>1371</c:v>
                </c:pt>
                <c:pt idx="4">
                  <c:v>1698</c:v>
                </c:pt>
                <c:pt idx="5">
                  <c:v>1827</c:v>
                </c:pt>
                <c:pt idx="6">
                  <c:v>2022</c:v>
                </c:pt>
                <c:pt idx="7">
                  <c:v>1336</c:v>
                </c:pt>
                <c:pt idx="8">
                  <c:v>1392</c:v>
                </c:pt>
                <c:pt idx="9">
                  <c:v>1465</c:v>
                </c:pt>
                <c:pt idx="10">
                  <c:v>1150</c:v>
                </c:pt>
                <c:pt idx="11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2-42A1-995B-FEE857773949}"/>
            </c:ext>
          </c:extLst>
        </c:ser>
        <c:ser>
          <c:idx val="1"/>
          <c:order val="1"/>
          <c:tx>
            <c:strRef>
              <c:f>'Total Monthly LDN Heli Movement'!$A$4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solidFill>
                <a:schemeClr val="accent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Movement'!$B$4:$M$4</c:f>
              <c:numCache>
                <c:formatCode>General</c:formatCode>
                <c:ptCount val="12"/>
                <c:pt idx="0">
                  <c:v>1023</c:v>
                </c:pt>
                <c:pt idx="1">
                  <c:v>1105</c:v>
                </c:pt>
                <c:pt idx="2">
                  <c:v>1101</c:v>
                </c:pt>
                <c:pt idx="3">
                  <c:v>1313</c:v>
                </c:pt>
                <c:pt idx="4">
                  <c:v>1618</c:v>
                </c:pt>
                <c:pt idx="5">
                  <c:v>1985</c:v>
                </c:pt>
                <c:pt idx="6">
                  <c:v>1779</c:v>
                </c:pt>
                <c:pt idx="7">
                  <c:v>1258</c:v>
                </c:pt>
                <c:pt idx="8">
                  <c:v>1564</c:v>
                </c:pt>
                <c:pt idx="9">
                  <c:v>1394</c:v>
                </c:pt>
                <c:pt idx="10">
                  <c:v>1238</c:v>
                </c:pt>
                <c:pt idx="11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2-42A1-995B-FEE857773949}"/>
            </c:ext>
          </c:extLst>
        </c:ser>
        <c:ser>
          <c:idx val="2"/>
          <c:order val="2"/>
          <c:tx>
            <c:strRef>
              <c:f>'Total Monthly LDN Heli Movement'!$A$5</c:f>
              <c:strCache>
                <c:ptCount val="1"/>
                <c:pt idx="0">
                  <c:v>2024</c:v>
                </c:pt>
              </c:strCache>
            </c:strRef>
          </c:tx>
          <c:spPr>
            <a:ln w="28575">
              <a:solidFill>
                <a:schemeClr val="accent2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3B12-42A1-995B-FEE857773949}"/>
              </c:ext>
            </c:extLst>
          </c:dPt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Movement'!$B$5:$M$5</c:f>
              <c:numCache>
                <c:formatCode>General</c:formatCode>
                <c:ptCount val="12"/>
                <c:pt idx="0">
                  <c:v>906</c:v>
                </c:pt>
                <c:pt idx="1">
                  <c:v>858</c:v>
                </c:pt>
                <c:pt idx="2">
                  <c:v>1194</c:v>
                </c:pt>
                <c:pt idx="3">
                  <c:v>1233</c:v>
                </c:pt>
                <c:pt idx="4">
                  <c:v>1409</c:v>
                </c:pt>
                <c:pt idx="5">
                  <c:v>1903</c:v>
                </c:pt>
                <c:pt idx="6">
                  <c:v>2032</c:v>
                </c:pt>
                <c:pt idx="7">
                  <c:v>1305</c:v>
                </c:pt>
                <c:pt idx="8">
                  <c:v>1266</c:v>
                </c:pt>
                <c:pt idx="9">
                  <c:v>1299</c:v>
                </c:pt>
                <c:pt idx="10">
                  <c:v>1115</c:v>
                </c:pt>
                <c:pt idx="11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12-42A1-995B-FEE857773949}"/>
            </c:ext>
          </c:extLst>
        </c:ser>
        <c:ser>
          <c:idx val="3"/>
          <c:order val="3"/>
          <c:tx>
            <c:strRef>
              <c:f>'Total Monthly LDN Heli Movement'!$A$6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  <a:prstDash val="solid"/>
              </a:ln>
            </c:spPr>
          </c:marker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Movement'!$B$6:$M$6</c:f>
              <c:numCache>
                <c:formatCode>General</c:formatCode>
                <c:ptCount val="12"/>
                <c:pt idx="0">
                  <c:v>791</c:v>
                </c:pt>
                <c:pt idx="1">
                  <c:v>883</c:v>
                </c:pt>
                <c:pt idx="2">
                  <c:v>1320</c:v>
                </c:pt>
                <c:pt idx="3">
                  <c:v>1173</c:v>
                </c:pt>
                <c:pt idx="4">
                  <c:v>1508</c:v>
                </c:pt>
                <c:pt idx="5">
                  <c:v>1705</c:v>
                </c:pt>
                <c:pt idx="6">
                  <c:v>1968</c:v>
                </c:pt>
                <c:pt idx="7">
                  <c:v>1310</c:v>
                </c:pt>
                <c:pt idx="8">
                  <c:v>1355</c:v>
                </c:pt>
                <c:pt idx="9">
                  <c:v>1162</c:v>
                </c:pt>
                <c:pt idx="10">
                  <c:v>1145</c:v>
                </c:pt>
                <c:pt idx="11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12-42A1-995B-FEE857773949}"/>
            </c:ext>
          </c:extLst>
        </c:ser>
        <c:ser>
          <c:idx val="4"/>
          <c:order val="4"/>
          <c:tx>
            <c:strRef>
              <c:f>'Total Monthly LDN Heli Movement'!$A$7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rgbClr val="CCFF33"/>
              </a:solidFill>
            </a:ln>
          </c:spPr>
          <c:marker>
            <c:symbol val="circ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</a:ln>
            </c:spPr>
          </c:marker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Movement'!$B$7:$M$7</c:f>
              <c:numCache>
                <c:formatCode>General</c:formatCode>
                <c:ptCount val="12"/>
                <c:pt idx="0">
                  <c:v>726</c:v>
                </c:pt>
                <c:pt idx="1">
                  <c:v>734</c:v>
                </c:pt>
                <c:pt idx="2">
                  <c:v>1116</c:v>
                </c:pt>
                <c:pt idx="3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12-42A1-995B-FEE857773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87304"/>
        <c:axId val="1"/>
      </c:lineChart>
      <c:catAx>
        <c:axId val="314287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50925723570268"/>
              <c:y val="0.936362780233866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</a:t>
                </a:r>
              </a:p>
            </c:rich>
          </c:tx>
          <c:layout>
            <c:manualLayout>
              <c:xMode val="edge"/>
              <c:yMode val="edge"/>
              <c:x val="9.1039810499877992E-3"/>
              <c:y val="0.476760666544588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287304"/>
        <c:crosses val="autoZero"/>
        <c:crossBetween val="between"/>
        <c:majorUnit val="1000"/>
      </c:valAx>
      <c:spPr>
        <a:solidFill>
          <a:schemeClr val="tx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629879598383533"/>
          <c:y val="8.8243562577933574E-2"/>
          <c:w val="0.4858760512078848"/>
          <c:h val="2.501914004935429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659" l="0.74803149606299268" r="0.74803149606299268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aseline="0"/>
              <a:t>Total Monthly London Helicopter Movements</a:t>
            </a:r>
          </a:p>
        </c:rich>
      </c:tx>
      <c:layout>
        <c:manualLayout>
          <c:xMode val="edge"/>
          <c:yMode val="edge"/>
          <c:x val="0.38718594699472086"/>
          <c:y val="4.5536619280810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66285568965704E-2"/>
          <c:y val="0.16790799817515609"/>
          <c:w val="0.92633607812522867"/>
          <c:h val="0.71330259078788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Monthly LDN Heli Movement'!$A$3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C1975"/>
            </a:solidFill>
            <a:ln w="12700">
              <a:solidFill>
                <a:srgbClr val="0C1975"/>
              </a:solidFill>
              <a:prstDash val="solid"/>
            </a:ln>
          </c:spPr>
          <c:invertIfNegative val="0"/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Movement'!$B$3:$M$3</c:f>
              <c:numCache>
                <c:formatCode>General</c:formatCode>
                <c:ptCount val="12"/>
                <c:pt idx="0">
                  <c:v>1097</c:v>
                </c:pt>
                <c:pt idx="1">
                  <c:v>1098</c:v>
                </c:pt>
                <c:pt idx="2">
                  <c:v>1434</c:v>
                </c:pt>
                <c:pt idx="3">
                  <c:v>1371</c:v>
                </c:pt>
                <c:pt idx="4">
                  <c:v>1698</c:v>
                </c:pt>
                <c:pt idx="5">
                  <c:v>1827</c:v>
                </c:pt>
                <c:pt idx="6">
                  <c:v>2022</c:v>
                </c:pt>
                <c:pt idx="7">
                  <c:v>1336</c:v>
                </c:pt>
                <c:pt idx="8">
                  <c:v>1392</c:v>
                </c:pt>
                <c:pt idx="9">
                  <c:v>1465</c:v>
                </c:pt>
                <c:pt idx="10">
                  <c:v>1150</c:v>
                </c:pt>
                <c:pt idx="11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1-445F-BB17-3DA9475FFAE5}"/>
            </c:ext>
          </c:extLst>
        </c:ser>
        <c:ser>
          <c:idx val="1"/>
          <c:order val="1"/>
          <c:tx>
            <c:strRef>
              <c:f>'Total Monthly LDN Heli Movement'!$A$4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ADC6"/>
            </a:solidFill>
            <a:ln w="12700">
              <a:solidFill>
                <a:srgbClr val="00ADC6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6A1-445F-BB17-3DA9475FFAE5}"/>
              </c:ext>
            </c:extLst>
          </c:dPt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Movement'!$B$4:$M$4</c:f>
              <c:numCache>
                <c:formatCode>General</c:formatCode>
                <c:ptCount val="12"/>
                <c:pt idx="0">
                  <c:v>1023</c:v>
                </c:pt>
                <c:pt idx="1">
                  <c:v>1105</c:v>
                </c:pt>
                <c:pt idx="2">
                  <c:v>1101</c:v>
                </c:pt>
                <c:pt idx="3">
                  <c:v>1313</c:v>
                </c:pt>
                <c:pt idx="4">
                  <c:v>1618</c:v>
                </c:pt>
                <c:pt idx="5">
                  <c:v>1985</c:v>
                </c:pt>
                <c:pt idx="6">
                  <c:v>1779</c:v>
                </c:pt>
                <c:pt idx="7">
                  <c:v>1258</c:v>
                </c:pt>
                <c:pt idx="8">
                  <c:v>1564</c:v>
                </c:pt>
                <c:pt idx="9">
                  <c:v>1394</c:v>
                </c:pt>
                <c:pt idx="10">
                  <c:v>1238</c:v>
                </c:pt>
                <c:pt idx="11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1-445F-BB17-3DA9475FFAE5}"/>
            </c:ext>
          </c:extLst>
        </c:ser>
        <c:ser>
          <c:idx val="2"/>
          <c:order val="2"/>
          <c:tx>
            <c:strRef>
              <c:f>'Total Monthly LDN Heli Movement'!$A$5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D30547"/>
            </a:solidFill>
            <a:ln w="12700">
              <a:solidFill>
                <a:srgbClr val="D30547"/>
              </a:solidFill>
              <a:prstDash val="solid"/>
            </a:ln>
          </c:spPr>
          <c:invertIfNegative val="0"/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Movement'!$B$5:$M$5</c:f>
              <c:numCache>
                <c:formatCode>General</c:formatCode>
                <c:ptCount val="12"/>
                <c:pt idx="0">
                  <c:v>906</c:v>
                </c:pt>
                <c:pt idx="1">
                  <c:v>858</c:v>
                </c:pt>
                <c:pt idx="2">
                  <c:v>1194</c:v>
                </c:pt>
                <c:pt idx="3">
                  <c:v>1233</c:v>
                </c:pt>
                <c:pt idx="4">
                  <c:v>1409</c:v>
                </c:pt>
                <c:pt idx="5">
                  <c:v>1903</c:v>
                </c:pt>
                <c:pt idx="6">
                  <c:v>2032</c:v>
                </c:pt>
                <c:pt idx="7">
                  <c:v>1305</c:v>
                </c:pt>
                <c:pt idx="8">
                  <c:v>1266</c:v>
                </c:pt>
                <c:pt idx="9">
                  <c:v>1299</c:v>
                </c:pt>
                <c:pt idx="10">
                  <c:v>1115</c:v>
                </c:pt>
                <c:pt idx="11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1-445F-BB17-3DA9475FFAE5}"/>
            </c:ext>
          </c:extLst>
        </c:ser>
        <c:ser>
          <c:idx val="3"/>
          <c:order val="3"/>
          <c:tx>
            <c:strRef>
              <c:f>'Total Monthly LDN Heli Movement'!$A$6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Movement'!$B$6:$M$6</c:f>
              <c:numCache>
                <c:formatCode>General</c:formatCode>
                <c:ptCount val="12"/>
                <c:pt idx="0">
                  <c:v>791</c:v>
                </c:pt>
                <c:pt idx="1">
                  <c:v>883</c:v>
                </c:pt>
                <c:pt idx="2">
                  <c:v>1320</c:v>
                </c:pt>
                <c:pt idx="3">
                  <c:v>1173</c:v>
                </c:pt>
                <c:pt idx="4">
                  <c:v>1508</c:v>
                </c:pt>
                <c:pt idx="5">
                  <c:v>1705</c:v>
                </c:pt>
                <c:pt idx="6">
                  <c:v>1968</c:v>
                </c:pt>
                <c:pt idx="7">
                  <c:v>1310</c:v>
                </c:pt>
                <c:pt idx="8">
                  <c:v>1355</c:v>
                </c:pt>
                <c:pt idx="9">
                  <c:v>1162</c:v>
                </c:pt>
                <c:pt idx="10">
                  <c:v>1145</c:v>
                </c:pt>
                <c:pt idx="11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1-445F-BB17-3DA9475FFAE5}"/>
            </c:ext>
          </c:extLst>
        </c:ser>
        <c:ser>
          <c:idx val="4"/>
          <c:order val="4"/>
          <c:tx>
            <c:strRef>
              <c:f>'Total Monthly LDN Heli Movement'!$A$7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CCFF33"/>
            </a:solidFill>
            <a:ln w="12700">
              <a:solidFill>
                <a:srgbClr val="CCFF33"/>
              </a:solidFill>
            </a:ln>
          </c:spPr>
          <c:invertIfNegative val="0"/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Movement'!$B$7:$M$7</c:f>
              <c:numCache>
                <c:formatCode>General</c:formatCode>
                <c:ptCount val="12"/>
                <c:pt idx="0">
                  <c:v>726</c:v>
                </c:pt>
                <c:pt idx="1">
                  <c:v>734</c:v>
                </c:pt>
                <c:pt idx="2">
                  <c:v>1116</c:v>
                </c:pt>
                <c:pt idx="3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1-445F-BB17-3DA9475FF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761992"/>
        <c:axId val="1"/>
      </c:barChart>
      <c:catAx>
        <c:axId val="31476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50925723570268"/>
              <c:y val="0.936362775939743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</a:t>
                </a:r>
              </a:p>
            </c:rich>
          </c:tx>
          <c:layout>
            <c:manualLayout>
              <c:xMode val="edge"/>
              <c:yMode val="edge"/>
              <c:x val="9.1040405663577757E-3"/>
              <c:y val="0.47676066702940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761992"/>
        <c:crosses val="autoZero"/>
        <c:crossBetween val="between"/>
        <c:majorUnit val="1000"/>
      </c:valAx>
      <c:spPr>
        <a:solidFill>
          <a:schemeClr val="tx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082715850994816"/>
          <c:y val="8.8243512849217928E-2"/>
          <c:w val="0.51462335065259701"/>
          <c:h val="2.5095282470151914E-2"/>
        </c:manualLayout>
      </c:layout>
      <c:overlay val="0"/>
      <c:spPr>
        <a:noFill/>
      </c:spPr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659" l="0.74803149606299291" r="0.74803149606299291" t="0.98425196850393659" header="0.51181102362204722" footer="0.511811023622047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aseline="0"/>
              <a:t>Total Annual London Helicopter Movements</a:t>
            </a:r>
          </a:p>
        </c:rich>
      </c:tx>
      <c:layout>
        <c:manualLayout>
          <c:xMode val="edge"/>
          <c:yMode val="edge"/>
          <c:x val="0.40759411026002701"/>
          <c:y val="4.441527659084039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500"/>
      <c:rAngAx val="1"/>
    </c:view3D>
    <c:floor>
      <c:thickness val="0"/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6.4866285568965704E-2"/>
          <c:y val="0.16790799817515614"/>
          <c:w val="0.92633607812522856"/>
          <c:h val="0.7133025907878884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'Total Monthly LDN Heli Movement'!$A$3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6.817215424636501E-2"/>
                  <c:y val="-0.2693260332847873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12-4C44-B9C5-2646C5EF0D5B}"/>
                </c:ext>
              </c:extLst>
            </c:dLbl>
            <c:dLbl>
              <c:idx val="1"/>
              <c:layout>
                <c:manualLayout>
                  <c:x val="6.1385519220217261E-2"/>
                  <c:y val="-0.2620781152988148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12-4C44-B9C5-2646C5EF0D5B}"/>
                </c:ext>
              </c:extLst>
            </c:dLbl>
            <c:dLbl>
              <c:idx val="2"/>
              <c:layout>
                <c:manualLayout>
                  <c:x val="6.8783068783068779E-2"/>
                  <c:y val="-0.28693191727173295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12-4C44-B9C5-2646C5EF0D5B}"/>
                </c:ext>
              </c:extLst>
            </c:dLbl>
            <c:dLbl>
              <c:idx val="3"/>
              <c:layout>
                <c:manualLayout>
                  <c:x val="7.0274013367376695E-2"/>
                  <c:y val="-0.2710187945645155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12-4C44-B9C5-2646C5EF0D5B}"/>
                </c:ext>
              </c:extLst>
            </c:dLbl>
            <c:dLbl>
              <c:idx val="4"/>
              <c:layout>
                <c:manualLayout>
                  <c:x val="6.883135114102748E-2"/>
                  <c:y val="-0.14502987328910644"/>
                </c:manualLayout>
              </c:layout>
              <c:spPr/>
              <c:txPr>
                <a:bodyPr anchor="t" anchorCtr="0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12-4C44-B9C5-2646C5EF0D5B}"/>
                </c:ext>
              </c:extLst>
            </c:dLbl>
            <c:dLbl>
              <c:idx val="5"/>
              <c:layout>
                <c:manualLayout>
                  <c:x val="3.5525321239606951E-2"/>
                  <c:y val="-0.20989538279546044"/>
                </c:manualLayout>
              </c:layout>
              <c:spPr/>
              <c:txPr>
                <a:bodyPr anchor="t" anchorCtr="0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12-4C44-B9C5-2646C5EF0D5B}"/>
                </c:ext>
              </c:extLst>
            </c:dLbl>
            <c:dLbl>
              <c:idx val="6"/>
              <c:layout>
                <c:manualLayout>
                  <c:x val="3.3257747543461828E-2"/>
                  <c:y val="-0.2093808862127528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12-4C44-B9C5-2646C5EF0D5B}"/>
                </c:ext>
              </c:extLst>
            </c:dLbl>
            <c:dLbl>
              <c:idx val="7"/>
              <c:layout>
                <c:manualLayout>
                  <c:x val="3.1704489319787296E-2"/>
                  <c:y val="-0.237201625687427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12-4C44-B9C5-2646C5EF0D5B}"/>
                </c:ext>
              </c:extLst>
            </c:dLbl>
            <c:dLbl>
              <c:idx val="8"/>
              <c:layout>
                <c:manualLayout>
                  <c:x val="3.250188964474679E-2"/>
                  <c:y val="-0.2367250531131827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12-4C44-B9C5-2646C5EF0D5B}"/>
                </c:ext>
              </c:extLst>
            </c:dLbl>
            <c:dLbl>
              <c:idx val="9"/>
              <c:layout>
                <c:manualLayout>
                  <c:x val="3.0234315948601664E-2"/>
                  <c:y val="-0.232093801033777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12-4C44-B9C5-2646C5EF0D5B}"/>
                </c:ext>
              </c:extLst>
            </c:dLbl>
            <c:dLbl>
              <c:idx val="10"/>
              <c:layout>
                <c:manualLayout>
                  <c:x val="3.3257747543461939E-2"/>
                  <c:y val="-0.2474454570560618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12-4C44-B9C5-2646C5EF0D5B}"/>
                </c:ext>
              </c:extLst>
            </c:dLbl>
            <c:dLbl>
              <c:idx val="11"/>
              <c:layout>
                <c:manualLayout>
                  <c:x val="2.872260015117158E-2"/>
                  <c:y val="-0.201049433858050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B4-45EB-97E3-58BC3F9C045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'Total Monthly LDN Heli Movement'!$Q$3:$Q$7</c:f>
              <c:numCache>
                <c:formatCode>General</c:formatCode>
                <c:ptCount val="5"/>
                <c:pt idx="0">
                  <c:v>16740</c:v>
                </c:pt>
                <c:pt idx="1">
                  <c:v>16237</c:v>
                </c:pt>
                <c:pt idx="2">
                  <c:v>15366</c:v>
                </c:pt>
                <c:pt idx="3">
                  <c:v>15208</c:v>
                </c:pt>
                <c:pt idx="4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912-4C44-B9C5-2646C5EF0D5B}"/>
            </c:ext>
          </c:extLst>
        </c:ser>
        <c:ser>
          <c:idx val="1"/>
          <c:order val="1"/>
          <c:tx>
            <c:strRef>
              <c:f>'Total Monthly LDN Heli Movement'!$A$4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C-2912-4C44-B9C5-2646C5EF0D5B}"/>
            </c:ext>
          </c:extLst>
        </c:ser>
        <c:ser>
          <c:idx val="2"/>
          <c:order val="2"/>
          <c:tx>
            <c:strRef>
              <c:f>'Total Monthly LDN Heli Movement'!$A$5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912-4C44-B9C5-2646C5EF0D5B}"/>
            </c:ext>
          </c:extLst>
        </c:ser>
        <c:ser>
          <c:idx val="3"/>
          <c:order val="3"/>
          <c:tx>
            <c:strRef>
              <c:f>'Total Monthly LDN Heli Movement'!$A$6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2912-4C44-B9C5-2646C5EF0D5B}"/>
            </c:ext>
          </c:extLst>
        </c:ser>
        <c:ser>
          <c:idx val="4"/>
          <c:order val="4"/>
          <c:tx>
            <c:strRef>
              <c:f>'Total Monthly LDN Heli Movement'!$A$7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2912-4C44-B9C5-2646C5EF0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764616"/>
        <c:axId val="1"/>
        <c:axId val="0"/>
      </c:bar3DChart>
      <c:catAx>
        <c:axId val="314764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0925723570268"/>
              <c:y val="0.93636281794518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</a:t>
                </a:r>
              </a:p>
            </c:rich>
          </c:tx>
          <c:layout>
            <c:manualLayout>
              <c:xMode val="edge"/>
              <c:yMode val="edge"/>
              <c:x val="9.1040405663577757E-3"/>
              <c:y val="0.47676071559820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76461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solidFill>
        <a:schemeClr val="accent1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659" l="0.74803149606299313" r="0.74803149606299313" t="0.98425196850393659" header="0.51181102362204722" footer="0.5118110236220472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Monthly London Helicopter Movements</a:t>
            </a:r>
          </a:p>
        </c:rich>
      </c:tx>
      <c:layout>
        <c:manualLayout>
          <c:xMode val="edge"/>
          <c:yMode val="edge"/>
          <c:x val="0.40759411026002701"/>
          <c:y val="4.44152911118668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75291183840112E-2"/>
          <c:y val="0.15995796947868737"/>
          <c:w val="0.92633607812522889"/>
          <c:h val="0.71330259078788849"/>
        </c:manualLayout>
      </c:layout>
      <c:lineChart>
        <c:grouping val="standard"/>
        <c:varyColors val="0"/>
        <c:ser>
          <c:idx val="0"/>
          <c:order val="0"/>
          <c:tx>
            <c:strRef>
              <c:f>'Total Monthly LDN Heli Movement'!$A$3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solidFill>
                <a:srgbClr val="0C1975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  <a:prstDash val="solid"/>
              </a:ln>
            </c:spPr>
          </c:marker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Movement'!$B$3:$M$3</c:f>
              <c:numCache>
                <c:formatCode>General</c:formatCode>
                <c:ptCount val="12"/>
                <c:pt idx="0">
                  <c:v>1097</c:v>
                </c:pt>
                <c:pt idx="1">
                  <c:v>1098</c:v>
                </c:pt>
                <c:pt idx="2">
                  <c:v>1434</c:v>
                </c:pt>
                <c:pt idx="3">
                  <c:v>1371</c:v>
                </c:pt>
                <c:pt idx="4">
                  <c:v>1698</c:v>
                </c:pt>
                <c:pt idx="5">
                  <c:v>1827</c:v>
                </c:pt>
                <c:pt idx="6">
                  <c:v>2022</c:v>
                </c:pt>
                <c:pt idx="7">
                  <c:v>1336</c:v>
                </c:pt>
                <c:pt idx="8">
                  <c:v>1392</c:v>
                </c:pt>
                <c:pt idx="9">
                  <c:v>1465</c:v>
                </c:pt>
                <c:pt idx="10">
                  <c:v>1150</c:v>
                </c:pt>
                <c:pt idx="11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1-4558-9732-FAB087CCA611}"/>
            </c:ext>
          </c:extLst>
        </c:ser>
        <c:ser>
          <c:idx val="1"/>
          <c:order val="1"/>
          <c:tx>
            <c:strRef>
              <c:f>'Total Monthly LDN Heli Movement'!$A$4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solidFill>
                <a:schemeClr val="accent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Movement'!$B$4:$M$4</c:f>
              <c:numCache>
                <c:formatCode>General</c:formatCode>
                <c:ptCount val="12"/>
                <c:pt idx="0">
                  <c:v>1023</c:v>
                </c:pt>
                <c:pt idx="1">
                  <c:v>1105</c:v>
                </c:pt>
                <c:pt idx="2">
                  <c:v>1101</c:v>
                </c:pt>
                <c:pt idx="3">
                  <c:v>1313</c:v>
                </c:pt>
                <c:pt idx="4">
                  <c:v>1618</c:v>
                </c:pt>
                <c:pt idx="5">
                  <c:v>1985</c:v>
                </c:pt>
                <c:pt idx="6">
                  <c:v>1779</c:v>
                </c:pt>
                <c:pt idx="7">
                  <c:v>1258</c:v>
                </c:pt>
                <c:pt idx="8">
                  <c:v>1564</c:v>
                </c:pt>
                <c:pt idx="9">
                  <c:v>1394</c:v>
                </c:pt>
                <c:pt idx="10">
                  <c:v>1238</c:v>
                </c:pt>
                <c:pt idx="11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1-4558-9732-FAB087CCA611}"/>
            </c:ext>
          </c:extLst>
        </c:ser>
        <c:ser>
          <c:idx val="2"/>
          <c:order val="2"/>
          <c:tx>
            <c:strRef>
              <c:f>'Total Monthly LDN Heli Movement'!$A$5</c:f>
              <c:strCache>
                <c:ptCount val="1"/>
                <c:pt idx="0">
                  <c:v>2024</c:v>
                </c:pt>
              </c:strCache>
            </c:strRef>
          </c:tx>
          <c:spPr>
            <a:ln w="28575">
              <a:solidFill>
                <a:schemeClr val="accent2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9261-4558-9732-FAB087CCA611}"/>
              </c:ext>
            </c:extLst>
          </c:dPt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Movement'!$B$5:$M$5</c:f>
              <c:numCache>
                <c:formatCode>General</c:formatCode>
                <c:ptCount val="12"/>
                <c:pt idx="0">
                  <c:v>906</c:v>
                </c:pt>
                <c:pt idx="1">
                  <c:v>858</c:v>
                </c:pt>
                <c:pt idx="2">
                  <c:v>1194</c:v>
                </c:pt>
                <c:pt idx="3">
                  <c:v>1233</c:v>
                </c:pt>
                <c:pt idx="4">
                  <c:v>1409</c:v>
                </c:pt>
                <c:pt idx="5">
                  <c:v>1903</c:v>
                </c:pt>
                <c:pt idx="6">
                  <c:v>2032</c:v>
                </c:pt>
                <c:pt idx="7">
                  <c:v>1305</c:v>
                </c:pt>
                <c:pt idx="8">
                  <c:v>1266</c:v>
                </c:pt>
                <c:pt idx="9">
                  <c:v>1299</c:v>
                </c:pt>
                <c:pt idx="10">
                  <c:v>1115</c:v>
                </c:pt>
                <c:pt idx="11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61-4558-9732-FAB087CCA611}"/>
            </c:ext>
          </c:extLst>
        </c:ser>
        <c:ser>
          <c:idx val="3"/>
          <c:order val="3"/>
          <c:tx>
            <c:strRef>
              <c:f>'Total Monthly LDN Heli Movement'!$A$6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  <a:prstDash val="solid"/>
              </a:ln>
            </c:spPr>
          </c:marker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Movement'!$B$6:$M$6</c:f>
              <c:numCache>
                <c:formatCode>General</c:formatCode>
                <c:ptCount val="12"/>
                <c:pt idx="0">
                  <c:v>791</c:v>
                </c:pt>
                <c:pt idx="1">
                  <c:v>883</c:v>
                </c:pt>
                <c:pt idx="2">
                  <c:v>1320</c:v>
                </c:pt>
                <c:pt idx="3">
                  <c:v>1173</c:v>
                </c:pt>
                <c:pt idx="4">
                  <c:v>1508</c:v>
                </c:pt>
                <c:pt idx="5">
                  <c:v>1705</c:v>
                </c:pt>
                <c:pt idx="6">
                  <c:v>1968</c:v>
                </c:pt>
                <c:pt idx="7">
                  <c:v>1310</c:v>
                </c:pt>
                <c:pt idx="8">
                  <c:v>1355</c:v>
                </c:pt>
                <c:pt idx="9">
                  <c:v>1162</c:v>
                </c:pt>
                <c:pt idx="10">
                  <c:v>1145</c:v>
                </c:pt>
                <c:pt idx="11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61-4558-9732-FAB087CCA611}"/>
            </c:ext>
          </c:extLst>
        </c:ser>
        <c:ser>
          <c:idx val="4"/>
          <c:order val="4"/>
          <c:tx>
            <c:strRef>
              <c:f>'Total Monthly LDN Heli Movement'!$A$7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rgbClr val="CCFF33"/>
              </a:solidFill>
            </a:ln>
          </c:spPr>
          <c:marker>
            <c:symbol val="circ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</a:ln>
            </c:spPr>
          </c:marker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Movement'!$B$7:$M$7</c:f>
              <c:numCache>
                <c:formatCode>General</c:formatCode>
                <c:ptCount val="12"/>
                <c:pt idx="0">
                  <c:v>726</c:v>
                </c:pt>
                <c:pt idx="1">
                  <c:v>734</c:v>
                </c:pt>
                <c:pt idx="2">
                  <c:v>1116</c:v>
                </c:pt>
                <c:pt idx="3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61-4558-9732-FAB087CC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87304"/>
        <c:axId val="1"/>
      </c:lineChart>
      <c:catAx>
        <c:axId val="314287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50925723570268"/>
              <c:y val="0.936362780233866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</a:t>
                </a:r>
              </a:p>
            </c:rich>
          </c:tx>
          <c:layout>
            <c:manualLayout>
              <c:xMode val="edge"/>
              <c:yMode val="edge"/>
              <c:x val="9.1039810499877992E-3"/>
              <c:y val="0.476760666544588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287304"/>
        <c:crosses val="autoZero"/>
        <c:crossBetween val="between"/>
        <c:majorUnit val="1000"/>
      </c:valAx>
      <c:spPr>
        <a:solidFill>
          <a:schemeClr val="tx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629879598383533"/>
          <c:y val="8.8243562577933574E-2"/>
          <c:w val="0.4858760512078848"/>
          <c:h val="2.501914004935429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659" l="0.74803149606299268" r="0.74803149606299268" t="0.98425196850393659" header="0.51181102362204722" footer="0.5118110236220472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aseline="0"/>
              <a:t>Total Monthly London Helicopter Movements</a:t>
            </a:r>
          </a:p>
        </c:rich>
      </c:tx>
      <c:layout>
        <c:manualLayout>
          <c:xMode val="edge"/>
          <c:yMode val="edge"/>
          <c:x val="0.38718594699472086"/>
          <c:y val="4.5536619280810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66285568965704E-2"/>
          <c:y val="0.16790799817515609"/>
          <c:w val="0.92633607812522867"/>
          <c:h val="0.71330259078788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Monthly LDN Heli Movement'!$A$3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C1975"/>
            </a:solidFill>
            <a:ln w="12700">
              <a:solidFill>
                <a:srgbClr val="0C1975"/>
              </a:solidFill>
              <a:prstDash val="solid"/>
            </a:ln>
          </c:spPr>
          <c:invertIfNegative val="0"/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Movement'!$B$3:$M$3</c:f>
              <c:numCache>
                <c:formatCode>General</c:formatCode>
                <c:ptCount val="12"/>
                <c:pt idx="0">
                  <c:v>1097</c:v>
                </c:pt>
                <c:pt idx="1">
                  <c:v>1098</c:v>
                </c:pt>
                <c:pt idx="2">
                  <c:v>1434</c:v>
                </c:pt>
                <c:pt idx="3">
                  <c:v>1371</c:v>
                </c:pt>
                <c:pt idx="4">
                  <c:v>1698</c:v>
                </c:pt>
                <c:pt idx="5">
                  <c:v>1827</c:v>
                </c:pt>
                <c:pt idx="6">
                  <c:v>2022</c:v>
                </c:pt>
                <c:pt idx="7">
                  <c:v>1336</c:v>
                </c:pt>
                <c:pt idx="8">
                  <c:v>1392</c:v>
                </c:pt>
                <c:pt idx="9">
                  <c:v>1465</c:v>
                </c:pt>
                <c:pt idx="10">
                  <c:v>1150</c:v>
                </c:pt>
                <c:pt idx="11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D-41EF-A945-C3DCAC765CC8}"/>
            </c:ext>
          </c:extLst>
        </c:ser>
        <c:ser>
          <c:idx val="1"/>
          <c:order val="1"/>
          <c:tx>
            <c:strRef>
              <c:f>'Total Monthly LDN Heli Movement'!$A$4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ADC6"/>
            </a:solidFill>
            <a:ln w="12700">
              <a:solidFill>
                <a:srgbClr val="00ADC6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FBD-41EF-A945-C3DCAC765CC8}"/>
              </c:ext>
            </c:extLst>
          </c:dPt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Movement'!$B$4:$M$4</c:f>
              <c:numCache>
                <c:formatCode>General</c:formatCode>
                <c:ptCount val="12"/>
                <c:pt idx="0">
                  <c:v>1023</c:v>
                </c:pt>
                <c:pt idx="1">
                  <c:v>1105</c:v>
                </c:pt>
                <c:pt idx="2">
                  <c:v>1101</c:v>
                </c:pt>
                <c:pt idx="3">
                  <c:v>1313</c:v>
                </c:pt>
                <c:pt idx="4">
                  <c:v>1618</c:v>
                </c:pt>
                <c:pt idx="5">
                  <c:v>1985</c:v>
                </c:pt>
                <c:pt idx="6">
                  <c:v>1779</c:v>
                </c:pt>
                <c:pt idx="7">
                  <c:v>1258</c:v>
                </c:pt>
                <c:pt idx="8">
                  <c:v>1564</c:v>
                </c:pt>
                <c:pt idx="9">
                  <c:v>1394</c:v>
                </c:pt>
                <c:pt idx="10">
                  <c:v>1238</c:v>
                </c:pt>
                <c:pt idx="11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BD-41EF-A945-C3DCAC765CC8}"/>
            </c:ext>
          </c:extLst>
        </c:ser>
        <c:ser>
          <c:idx val="2"/>
          <c:order val="2"/>
          <c:tx>
            <c:strRef>
              <c:f>'Total Monthly LDN Heli Movement'!$A$5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D30547"/>
            </a:solidFill>
            <a:ln w="12700">
              <a:solidFill>
                <a:srgbClr val="D30547"/>
              </a:solidFill>
              <a:prstDash val="solid"/>
            </a:ln>
          </c:spPr>
          <c:invertIfNegative val="0"/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Movement'!$B$5:$M$5</c:f>
              <c:numCache>
                <c:formatCode>General</c:formatCode>
                <c:ptCount val="12"/>
                <c:pt idx="0">
                  <c:v>906</c:v>
                </c:pt>
                <c:pt idx="1">
                  <c:v>858</c:v>
                </c:pt>
                <c:pt idx="2">
                  <c:v>1194</c:v>
                </c:pt>
                <c:pt idx="3">
                  <c:v>1233</c:v>
                </c:pt>
                <c:pt idx="4">
                  <c:v>1409</c:v>
                </c:pt>
                <c:pt idx="5">
                  <c:v>1903</c:v>
                </c:pt>
                <c:pt idx="6">
                  <c:v>2032</c:v>
                </c:pt>
                <c:pt idx="7">
                  <c:v>1305</c:v>
                </c:pt>
                <c:pt idx="8">
                  <c:v>1266</c:v>
                </c:pt>
                <c:pt idx="9">
                  <c:v>1299</c:v>
                </c:pt>
                <c:pt idx="10">
                  <c:v>1115</c:v>
                </c:pt>
                <c:pt idx="11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BD-41EF-A945-C3DCAC765CC8}"/>
            </c:ext>
          </c:extLst>
        </c:ser>
        <c:ser>
          <c:idx val="3"/>
          <c:order val="3"/>
          <c:tx>
            <c:strRef>
              <c:f>'Total Monthly LDN Heli Movement'!$A$6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Movement'!$B$6:$M$6</c:f>
              <c:numCache>
                <c:formatCode>General</c:formatCode>
                <c:ptCount val="12"/>
                <c:pt idx="0">
                  <c:v>791</c:v>
                </c:pt>
                <c:pt idx="1">
                  <c:v>883</c:v>
                </c:pt>
                <c:pt idx="2">
                  <c:v>1320</c:v>
                </c:pt>
                <c:pt idx="3">
                  <c:v>1173</c:v>
                </c:pt>
                <c:pt idx="4">
                  <c:v>1508</c:v>
                </c:pt>
                <c:pt idx="5">
                  <c:v>1705</c:v>
                </c:pt>
                <c:pt idx="6">
                  <c:v>1968</c:v>
                </c:pt>
                <c:pt idx="7">
                  <c:v>1310</c:v>
                </c:pt>
                <c:pt idx="8">
                  <c:v>1355</c:v>
                </c:pt>
                <c:pt idx="9">
                  <c:v>1162</c:v>
                </c:pt>
                <c:pt idx="10">
                  <c:v>1145</c:v>
                </c:pt>
                <c:pt idx="11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BD-41EF-A945-C3DCAC765CC8}"/>
            </c:ext>
          </c:extLst>
        </c:ser>
        <c:ser>
          <c:idx val="4"/>
          <c:order val="4"/>
          <c:tx>
            <c:strRef>
              <c:f>'Total Monthly LDN Heli Movement'!$A$7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CCFF33"/>
            </a:solidFill>
            <a:ln w="12700">
              <a:solidFill>
                <a:srgbClr val="CCFF33"/>
              </a:solidFill>
            </a:ln>
          </c:spPr>
          <c:invertIfNegative val="0"/>
          <c:cat>
            <c:strRef>
              <c:f>'Total Monthly LDN Heli Movement'!$B$2:$M$2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Monthly LDN Heli Movement'!$B$7:$M$7</c:f>
              <c:numCache>
                <c:formatCode>General</c:formatCode>
                <c:ptCount val="12"/>
                <c:pt idx="0">
                  <c:v>726</c:v>
                </c:pt>
                <c:pt idx="1">
                  <c:v>734</c:v>
                </c:pt>
                <c:pt idx="2">
                  <c:v>1116</c:v>
                </c:pt>
                <c:pt idx="3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BD-41EF-A945-C3DCAC76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761992"/>
        <c:axId val="1"/>
      </c:barChart>
      <c:catAx>
        <c:axId val="31476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50925723570268"/>
              <c:y val="0.936362775939743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</a:t>
                </a:r>
              </a:p>
            </c:rich>
          </c:tx>
          <c:layout>
            <c:manualLayout>
              <c:xMode val="edge"/>
              <c:yMode val="edge"/>
              <c:x val="9.1040405663577757E-3"/>
              <c:y val="0.47676066702940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761992"/>
        <c:crosses val="autoZero"/>
        <c:crossBetween val="between"/>
        <c:majorUnit val="1000"/>
      </c:valAx>
      <c:spPr>
        <a:solidFill>
          <a:schemeClr val="tx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082715850994816"/>
          <c:y val="8.8243512849217928E-2"/>
          <c:w val="0.51462335065259701"/>
          <c:h val="2.5095282470151914E-2"/>
        </c:manualLayout>
      </c:layout>
      <c:overlay val="0"/>
      <c:spPr>
        <a:noFill/>
      </c:spPr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659" l="0.74803149606299291" r="0.74803149606299291" t="0.98425196850393659" header="0.51181102362204722" footer="0.51181102362204722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aseline="0"/>
              <a:t>Total Annual London Helicopter Movements</a:t>
            </a:r>
          </a:p>
        </c:rich>
      </c:tx>
      <c:layout>
        <c:manualLayout>
          <c:xMode val="edge"/>
          <c:yMode val="edge"/>
          <c:x val="0.40759411026002701"/>
          <c:y val="4.441527659084039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500"/>
      <c:rAngAx val="1"/>
    </c:view3D>
    <c:floor>
      <c:thickness val="0"/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6.4866285568965704E-2"/>
          <c:y val="0.16790799817515614"/>
          <c:w val="0.92633607812522856"/>
          <c:h val="0.7133025907878884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'Total Monthly LDN Heli Movement'!$A$3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6.817215424636501E-2"/>
                  <c:y val="-0.2693260332847873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2-4D2F-96BF-162DC4A94FA3}"/>
                </c:ext>
              </c:extLst>
            </c:dLbl>
            <c:dLbl>
              <c:idx val="1"/>
              <c:layout>
                <c:manualLayout>
                  <c:x val="6.1385519220217261E-2"/>
                  <c:y val="-0.2620781152988148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2-4D2F-96BF-162DC4A94FA3}"/>
                </c:ext>
              </c:extLst>
            </c:dLbl>
            <c:dLbl>
              <c:idx val="2"/>
              <c:layout>
                <c:manualLayout>
                  <c:x val="6.8783074077457498E-2"/>
                  <c:y val="-0.26594324011072767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2-4D2F-96BF-162DC4A94FA3}"/>
                </c:ext>
              </c:extLst>
            </c:dLbl>
            <c:dLbl>
              <c:idx val="3"/>
              <c:layout>
                <c:manualLayout>
                  <c:x val="7.0274013367376695E-2"/>
                  <c:y val="-0.2710187945645155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2-4D2F-96BF-162DC4A94FA3}"/>
                </c:ext>
              </c:extLst>
            </c:dLbl>
            <c:dLbl>
              <c:idx val="4"/>
              <c:layout>
                <c:manualLayout>
                  <c:x val="8.9762363430370917E-2"/>
                  <c:y val="-0.17816986215579722"/>
                </c:manualLayout>
              </c:layout>
              <c:spPr/>
              <c:txPr>
                <a:bodyPr anchor="t" anchorCtr="0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2-4D2F-96BF-162DC4A94FA3}"/>
                </c:ext>
              </c:extLst>
            </c:dLbl>
            <c:dLbl>
              <c:idx val="5"/>
              <c:layout>
                <c:manualLayout>
                  <c:x val="3.5525321239606951E-2"/>
                  <c:y val="-0.20989538279546044"/>
                </c:manualLayout>
              </c:layout>
              <c:spPr/>
              <c:txPr>
                <a:bodyPr anchor="t" anchorCtr="0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2-4D2F-96BF-162DC4A94FA3}"/>
                </c:ext>
              </c:extLst>
            </c:dLbl>
            <c:dLbl>
              <c:idx val="6"/>
              <c:layout>
                <c:manualLayout>
                  <c:x val="3.3257747543461828E-2"/>
                  <c:y val="-0.2093808862127528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F2-4D2F-96BF-162DC4A94FA3}"/>
                </c:ext>
              </c:extLst>
            </c:dLbl>
            <c:dLbl>
              <c:idx val="7"/>
              <c:layout>
                <c:manualLayout>
                  <c:x val="3.1704489319787296E-2"/>
                  <c:y val="-0.237201625687427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F2-4D2F-96BF-162DC4A94FA3}"/>
                </c:ext>
              </c:extLst>
            </c:dLbl>
            <c:dLbl>
              <c:idx val="8"/>
              <c:layout>
                <c:manualLayout>
                  <c:x val="3.250188964474679E-2"/>
                  <c:y val="-0.2367250531131827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F2-4D2F-96BF-162DC4A94FA3}"/>
                </c:ext>
              </c:extLst>
            </c:dLbl>
            <c:dLbl>
              <c:idx val="9"/>
              <c:layout>
                <c:manualLayout>
                  <c:x val="3.0234315948601664E-2"/>
                  <c:y val="-0.232093801033777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F2-4D2F-96BF-162DC4A94FA3}"/>
                </c:ext>
              </c:extLst>
            </c:dLbl>
            <c:dLbl>
              <c:idx val="10"/>
              <c:layout>
                <c:manualLayout>
                  <c:x val="3.3257747543461939E-2"/>
                  <c:y val="-0.2474454570560618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F2-4D2F-96BF-162DC4A94FA3}"/>
                </c:ext>
              </c:extLst>
            </c:dLbl>
            <c:dLbl>
              <c:idx val="11"/>
              <c:layout>
                <c:manualLayout>
                  <c:x val="2.872260015117158E-2"/>
                  <c:y val="-0.201049433858050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F2-4D2F-96BF-162DC4A94FA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'Total Monthly LDN Heli Movement'!$Q$3:$Q$7</c:f>
              <c:numCache>
                <c:formatCode>General</c:formatCode>
                <c:ptCount val="5"/>
                <c:pt idx="0">
                  <c:v>16740</c:v>
                </c:pt>
                <c:pt idx="1">
                  <c:v>16237</c:v>
                </c:pt>
                <c:pt idx="2">
                  <c:v>15366</c:v>
                </c:pt>
                <c:pt idx="3">
                  <c:v>15208</c:v>
                </c:pt>
                <c:pt idx="4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F2-4D2F-96BF-162DC4A94FA3}"/>
            </c:ext>
          </c:extLst>
        </c:ser>
        <c:ser>
          <c:idx val="1"/>
          <c:order val="1"/>
          <c:tx>
            <c:strRef>
              <c:f>'Total Monthly LDN Heli Movement'!$A$4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9F2-4D2F-96BF-162DC4A94FA3}"/>
            </c:ext>
          </c:extLst>
        </c:ser>
        <c:ser>
          <c:idx val="2"/>
          <c:order val="2"/>
          <c:tx>
            <c:strRef>
              <c:f>'Total Monthly LDN Heli Movement'!$A$5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9F2-4D2F-96BF-162DC4A94FA3}"/>
            </c:ext>
          </c:extLst>
        </c:ser>
        <c:ser>
          <c:idx val="3"/>
          <c:order val="3"/>
          <c:tx>
            <c:strRef>
              <c:f>'Total Monthly LDN Heli Movement'!$A$6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C9F2-4D2F-96BF-162DC4A94FA3}"/>
            </c:ext>
          </c:extLst>
        </c:ser>
        <c:ser>
          <c:idx val="4"/>
          <c:order val="4"/>
          <c:tx>
            <c:strRef>
              <c:f>'Total Monthly LDN Heli Movement'!$A$7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cat>
            <c:numRef>
              <c:f>'Total Monthly LDN Heli Movement'!$A$3:$A$7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C9F2-4D2F-96BF-162DC4A9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764616"/>
        <c:axId val="1"/>
        <c:axId val="0"/>
      </c:bar3DChart>
      <c:catAx>
        <c:axId val="314764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0925723570268"/>
              <c:y val="0.93636281794518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</a:t>
                </a:r>
              </a:p>
            </c:rich>
          </c:tx>
          <c:layout>
            <c:manualLayout>
              <c:xMode val="edge"/>
              <c:yMode val="edge"/>
              <c:x val="9.1040405663577757E-3"/>
              <c:y val="0.47676071559820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76461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solidFill>
        <a:schemeClr val="accent1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659" l="0.74803149606299313" r="0.74803149606299313" t="0.98425196850393659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11</xdr:row>
      <xdr:rowOff>342900</xdr:rowOff>
    </xdr:from>
    <xdr:to>
      <xdr:col>13</xdr:col>
      <xdr:colOff>19050</xdr:colOff>
      <xdr:row>23</xdr:row>
      <xdr:rowOff>57150</xdr:rowOff>
    </xdr:to>
    <xdr:graphicFrame macro="">
      <xdr:nvGraphicFramePr>
        <xdr:cNvPr id="133910" name="Chart 2">
          <a:extLst>
            <a:ext uri="{FF2B5EF4-FFF2-40B4-BE49-F238E27FC236}">
              <a16:creationId xmlns:a16="http://schemas.microsoft.com/office/drawing/2014/main" id="{E59FB7AB-C7CF-4F77-9CF7-CE00F0BF5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628650</xdr:rowOff>
    </xdr:from>
    <xdr:to>
      <xdr:col>12</xdr:col>
      <xdr:colOff>1257300</xdr:colOff>
      <xdr:row>45</xdr:row>
      <xdr:rowOff>619125</xdr:rowOff>
    </xdr:to>
    <xdr:graphicFrame macro="">
      <xdr:nvGraphicFramePr>
        <xdr:cNvPr id="133911" name="Chart 2">
          <a:extLst>
            <a:ext uri="{FF2B5EF4-FFF2-40B4-BE49-F238E27FC236}">
              <a16:creationId xmlns:a16="http://schemas.microsoft.com/office/drawing/2014/main" id="{4DB84197-EFD6-4694-8DEB-178F6ACA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49</xdr:row>
      <xdr:rowOff>266700</xdr:rowOff>
    </xdr:from>
    <xdr:to>
      <xdr:col>13</xdr:col>
      <xdr:colOff>57150</xdr:colOff>
      <xdr:row>67</xdr:row>
      <xdr:rowOff>9525</xdr:rowOff>
    </xdr:to>
    <xdr:graphicFrame macro="">
      <xdr:nvGraphicFramePr>
        <xdr:cNvPr id="133912" name="Chart 3">
          <a:extLst>
            <a:ext uri="{FF2B5EF4-FFF2-40B4-BE49-F238E27FC236}">
              <a16:creationId xmlns:a16="http://schemas.microsoft.com/office/drawing/2014/main" id="{66D07CA4-325B-4D3F-9AE5-603D0D8E5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483845</xdr:colOff>
      <xdr:row>0</xdr:row>
      <xdr:rowOff>201706</xdr:rowOff>
    </xdr:from>
    <xdr:to>
      <xdr:col>18</xdr:col>
      <xdr:colOff>389922</xdr:colOff>
      <xdr:row>0</xdr:row>
      <xdr:rowOff>2731061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A40AC4-A97F-4701-8D96-4FA4F85D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3521" y="201706"/>
          <a:ext cx="1634958" cy="2532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342900</xdr:colOff>
      <xdr:row>70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108CABF-BEDE-45BB-BA31-49C30524F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0.82711</cdr:x>
      <cdr:y>0.93461</cdr:y>
    </cdr:from>
    <cdr:to>
      <cdr:x>0.97119</cdr:x>
      <cdr:y>0.97381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C851E5A-8B68-47B1-95DC-E1613765073A}"/>
            </a:ext>
          </a:extLst>
        </cdr:cNvPr>
        <cdr:cNvSpPr txBox="1"/>
      </cdr:nvSpPr>
      <cdr:spPr>
        <a:xfrm xmlns:a="http://schemas.openxmlformats.org/drawingml/2006/main">
          <a:off x="13819909" y="10321651"/>
          <a:ext cx="2407299" cy="43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1"/>
            <a:t>Published 09 June </a:t>
          </a:r>
          <a:r>
            <a:rPr lang="en-GB" sz="1200" b="1" baseline="0"/>
            <a:t>2026</a:t>
          </a:r>
          <a:endParaRPr lang="en-GB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269421</xdr:colOff>
      <xdr:row>73</xdr:row>
      <xdr:rowOff>72118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137E1E-C93A-450A-923F-7ECA472F7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0.85471</cdr:x>
      <cdr:y>0.93764</cdr:y>
    </cdr:from>
    <cdr:to>
      <cdr:x>0.99688</cdr:x>
      <cdr:y>0.97394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9901134-5AB1-4226-834B-C6E26B2C5802}"/>
            </a:ext>
          </a:extLst>
        </cdr:cNvPr>
        <cdr:cNvSpPr txBox="1"/>
      </cdr:nvSpPr>
      <cdr:spPr>
        <a:xfrm xmlns:a="http://schemas.openxmlformats.org/drawingml/2006/main">
          <a:off x="14218227" y="10736131"/>
          <a:ext cx="2364974" cy="41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Published 09 June </a:t>
          </a:r>
          <a:r>
            <a:rPr lang="en-GB" sz="1200" b="1" baseline="0"/>
            <a:t>2026</a:t>
          </a:r>
          <a:endParaRPr lang="en-GB" sz="1200" b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17318</xdr:colOff>
      <xdr:row>73</xdr:row>
      <xdr:rowOff>118630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30D92FB-2727-4D35-BFCE-08F83E070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</xdr:colOff>
      <xdr:row>69</xdr:row>
      <xdr:rowOff>17318</xdr:rowOff>
    </xdr:from>
    <xdr:to>
      <xdr:col>27</xdr:col>
      <xdr:colOff>450274</xdr:colOff>
      <xdr:row>71</xdr:row>
      <xdr:rowOff>121228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29901134-5AB1-4226-834B-C6E26B2C5802}"/>
            </a:ext>
          </a:extLst>
        </xdr:cNvPr>
        <xdr:cNvSpPr txBox="1"/>
      </xdr:nvSpPr>
      <xdr:spPr>
        <a:xfrm>
          <a:off x="14547274" y="10771909"/>
          <a:ext cx="2268682" cy="41563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200" b="1"/>
            <a:t>Published 09</a:t>
          </a:r>
          <a:r>
            <a:rPr lang="en-GB" sz="1200" b="1" baseline="0"/>
            <a:t> June 2026</a:t>
          </a:r>
        </a:p>
        <a:p>
          <a:endParaRPr lang="en-GB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AA colour palette">
      <a:dk1>
        <a:sysClr val="windowText" lastClr="000000"/>
      </a:dk1>
      <a:lt1>
        <a:sysClr val="window" lastClr="FFFFFF"/>
      </a:lt1>
      <a:dk2>
        <a:srgbClr val="0C1975"/>
      </a:dk2>
      <a:lt2>
        <a:srgbClr val="EEECE1"/>
      </a:lt2>
      <a:accent1>
        <a:srgbClr val="00ADC6"/>
      </a:accent1>
      <a:accent2>
        <a:srgbClr val="D30547"/>
      </a:accent2>
      <a:accent3>
        <a:srgbClr val="B7BF10"/>
      </a:accent3>
      <a:accent4>
        <a:srgbClr val="560C70"/>
      </a:accent4>
      <a:accent5>
        <a:srgbClr val="FFC650"/>
      </a:accent5>
      <a:accent6>
        <a:srgbClr val="DD5900"/>
      </a:accent6>
      <a:hlink>
        <a:srgbClr val="566B21"/>
      </a:hlink>
      <a:folHlink>
        <a:srgbClr val="CE007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0"/>
  <sheetViews>
    <sheetView showGridLines="0" zoomScale="70" zoomScaleNormal="70" zoomScaleSheetLayoutView="80" workbookViewId="0">
      <selection activeCell="B5" sqref="B5:M7"/>
    </sheetView>
  </sheetViews>
  <sheetFormatPr defaultRowHeight="12.5" x14ac:dyDescent="0.25"/>
  <cols>
    <col min="1" max="13" width="19.26953125" customWidth="1"/>
    <col min="17" max="17" width="19.453125" customWidth="1"/>
  </cols>
  <sheetData>
    <row r="1" spans="1:17" ht="114" customHeight="1" thickBot="1" x14ac:dyDescent="0.3">
      <c r="A1" s="30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79.5" customHeight="1" thickBot="1" x14ac:dyDescent="0.4">
      <c r="A2" s="14"/>
      <c r="B2" s="15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7" t="s">
        <v>11</v>
      </c>
      <c r="Q2" s="21" t="s">
        <v>13</v>
      </c>
    </row>
    <row r="3" spans="1:17" ht="79.5" customHeight="1" x14ac:dyDescent="0.25">
      <c r="A3" s="8">
        <v>2022</v>
      </c>
      <c r="B3" s="9">
        <v>1097</v>
      </c>
      <c r="C3" s="5">
        <v>1098</v>
      </c>
      <c r="D3" s="5">
        <v>1434</v>
      </c>
      <c r="E3" s="5">
        <v>1371</v>
      </c>
      <c r="F3" s="5">
        <v>1698</v>
      </c>
      <c r="G3" s="5">
        <v>1827</v>
      </c>
      <c r="H3" s="5">
        <v>2022</v>
      </c>
      <c r="I3" s="5">
        <v>1336</v>
      </c>
      <c r="J3" s="5">
        <v>1392</v>
      </c>
      <c r="K3" s="5">
        <v>1465</v>
      </c>
      <c r="L3" s="5">
        <v>1150</v>
      </c>
      <c r="M3" s="6">
        <v>850</v>
      </c>
      <c r="Q3" s="20">
        <f>SUM(B3:M3)</f>
        <v>16740</v>
      </c>
    </row>
    <row r="4" spans="1:17" ht="79.5" customHeight="1" x14ac:dyDescent="0.25">
      <c r="A4" s="7">
        <v>2023</v>
      </c>
      <c r="B4" s="10">
        <v>1023</v>
      </c>
      <c r="C4" s="3">
        <v>1105</v>
      </c>
      <c r="D4" s="3">
        <v>1101</v>
      </c>
      <c r="E4" s="3">
        <v>1313</v>
      </c>
      <c r="F4" s="3">
        <v>1618</v>
      </c>
      <c r="G4" s="3">
        <v>1985</v>
      </c>
      <c r="H4" s="3">
        <v>1779</v>
      </c>
      <c r="I4" s="3">
        <v>1258</v>
      </c>
      <c r="J4" s="3">
        <v>1564</v>
      </c>
      <c r="K4" s="3">
        <v>1394</v>
      </c>
      <c r="L4" s="3">
        <v>1238</v>
      </c>
      <c r="M4" s="4">
        <v>859</v>
      </c>
      <c r="Q4" s="18">
        <f>SUM(B4:M4)</f>
        <v>16237</v>
      </c>
    </row>
    <row r="5" spans="1:17" ht="79.5" customHeight="1" thickBot="1" x14ac:dyDescent="0.3">
      <c r="A5" s="22">
        <v>2024</v>
      </c>
      <c r="B5" s="11">
        <v>906</v>
      </c>
      <c r="C5" s="12">
        <v>858</v>
      </c>
      <c r="D5" s="12">
        <v>1194</v>
      </c>
      <c r="E5" s="12">
        <v>1233</v>
      </c>
      <c r="F5" s="12">
        <v>1409</v>
      </c>
      <c r="G5" s="12">
        <v>1903</v>
      </c>
      <c r="H5" s="12">
        <v>2032</v>
      </c>
      <c r="I5" s="12">
        <v>1305</v>
      </c>
      <c r="J5" s="12">
        <v>1266</v>
      </c>
      <c r="K5" s="12">
        <v>1299</v>
      </c>
      <c r="L5" s="12">
        <v>1115</v>
      </c>
      <c r="M5" s="13">
        <v>846</v>
      </c>
      <c r="Q5" s="18">
        <f t="shared" ref="Q5:Q7" si="0">SUM(B5:M5)</f>
        <v>15366</v>
      </c>
    </row>
    <row r="6" spans="1:17" ht="79.5" customHeight="1" thickBot="1" x14ac:dyDescent="0.3">
      <c r="A6" s="22">
        <v>2025</v>
      </c>
      <c r="B6" s="11">
        <v>791</v>
      </c>
      <c r="C6" s="12">
        <v>883</v>
      </c>
      <c r="D6" s="12">
        <v>1320</v>
      </c>
      <c r="E6" s="12">
        <v>1173</v>
      </c>
      <c r="F6" s="12">
        <v>1508</v>
      </c>
      <c r="G6" s="12">
        <v>1705</v>
      </c>
      <c r="H6" s="12">
        <v>1968</v>
      </c>
      <c r="I6" s="12">
        <v>1310</v>
      </c>
      <c r="J6" s="12">
        <v>1355</v>
      </c>
      <c r="K6" s="12">
        <v>1162</v>
      </c>
      <c r="L6" s="12">
        <v>1145</v>
      </c>
      <c r="M6" s="13">
        <v>888</v>
      </c>
      <c r="Q6" s="18">
        <f t="shared" si="0"/>
        <v>15208</v>
      </c>
    </row>
    <row r="7" spans="1:17" ht="79.5" customHeight="1" thickBot="1" x14ac:dyDescent="0.3">
      <c r="A7" s="22">
        <v>2026</v>
      </c>
      <c r="B7" s="11">
        <v>726</v>
      </c>
      <c r="C7" s="12">
        <v>734</v>
      </c>
      <c r="D7" s="12">
        <v>1116</v>
      </c>
      <c r="E7" s="12">
        <v>1289</v>
      </c>
      <c r="F7" s="12"/>
      <c r="G7" s="12"/>
      <c r="H7" s="12"/>
      <c r="I7" s="12"/>
      <c r="J7" s="12"/>
      <c r="K7" s="12"/>
      <c r="L7" s="12"/>
      <c r="M7" s="13"/>
      <c r="Q7" s="19">
        <f t="shared" si="0"/>
        <v>3865</v>
      </c>
    </row>
    <row r="8" spans="1:17" ht="55.5" customHeight="1" x14ac:dyDescent="0.25">
      <c r="L8" s="32">
        <v>46182</v>
      </c>
      <c r="M8" s="29"/>
    </row>
    <row r="9" spans="1:17" ht="55.5" customHeight="1" x14ac:dyDescent="0.25">
      <c r="L9" s="1"/>
      <c r="M9" s="2"/>
    </row>
    <row r="10" spans="1:17" ht="55.5" customHeight="1" x14ac:dyDescent="0.25">
      <c r="L10" s="1"/>
      <c r="M10" s="2"/>
    </row>
    <row r="11" spans="1:17" ht="30" customHeight="1" x14ac:dyDescent="0.25">
      <c r="L11" s="1"/>
      <c r="M11" s="2"/>
    </row>
    <row r="12" spans="1:17" ht="50.25" customHeight="1" x14ac:dyDescent="0.25"/>
    <row r="13" spans="1:17" ht="50.25" customHeight="1" x14ac:dyDescent="0.25"/>
    <row r="14" spans="1:17" ht="90" customHeight="1" x14ac:dyDescent="0.25"/>
    <row r="15" spans="1:17" ht="90" customHeight="1" x14ac:dyDescent="0.25"/>
    <row r="16" spans="1:17" ht="90" customHeight="1" x14ac:dyDescent="0.25"/>
    <row r="17" spans="12:13" ht="90" customHeight="1" x14ac:dyDescent="0.25"/>
    <row r="18" spans="12:13" ht="90" customHeight="1" x14ac:dyDescent="0.25"/>
    <row r="19" spans="12:13" ht="90" customHeight="1" x14ac:dyDescent="0.25"/>
    <row r="20" spans="12:13" ht="90" customHeight="1" x14ac:dyDescent="0.25"/>
    <row r="21" spans="12:13" ht="90" customHeight="1" x14ac:dyDescent="0.25"/>
    <row r="22" spans="12:13" ht="50.25" customHeight="1" x14ac:dyDescent="0.25"/>
    <row r="23" spans="12:13" ht="51.75" customHeight="1" x14ac:dyDescent="0.25"/>
    <row r="24" spans="12:13" ht="51.75" customHeight="1" x14ac:dyDescent="0.25">
      <c r="L24" s="29" t="s">
        <v>14</v>
      </c>
      <c r="M24" s="29"/>
    </row>
    <row r="25" spans="12:13" ht="51.75" customHeight="1" x14ac:dyDescent="0.25">
      <c r="L25" s="1"/>
      <c r="M25" s="2"/>
    </row>
    <row r="26" spans="12:13" ht="51.75" customHeight="1" x14ac:dyDescent="0.25">
      <c r="L26" s="1"/>
      <c r="M26" s="2"/>
    </row>
    <row r="27" spans="12:13" ht="51.75" customHeight="1" x14ac:dyDescent="0.25">
      <c r="L27" s="1"/>
      <c r="M27" s="2"/>
    </row>
    <row r="28" spans="12:13" ht="51.75" customHeight="1" x14ac:dyDescent="0.25"/>
    <row r="29" spans="12:13" ht="51.75" customHeight="1" x14ac:dyDescent="0.25"/>
    <row r="30" spans="12:13" ht="51.75" customHeight="1" x14ac:dyDescent="0.25"/>
    <row r="31" spans="12:13" ht="51.75" customHeight="1" x14ac:dyDescent="0.25"/>
    <row r="32" spans="12:13" ht="51.75" customHeight="1" x14ac:dyDescent="0.25"/>
    <row r="33" spans="12:13" ht="51.75" customHeight="1" x14ac:dyDescent="0.25"/>
    <row r="34" spans="12:13" ht="51.75" customHeight="1" x14ac:dyDescent="0.25"/>
    <row r="35" spans="12:13" ht="51.75" customHeight="1" x14ac:dyDescent="0.25"/>
    <row r="36" spans="12:13" ht="51.75" customHeight="1" x14ac:dyDescent="0.25"/>
    <row r="37" spans="12:13" ht="51.75" customHeight="1" x14ac:dyDescent="0.25"/>
    <row r="38" spans="12:13" ht="51.75" customHeight="1" x14ac:dyDescent="0.25"/>
    <row r="39" spans="12:13" ht="51.75" customHeight="1" x14ac:dyDescent="0.25"/>
    <row r="40" spans="12:13" ht="51.75" customHeight="1" x14ac:dyDescent="0.25"/>
    <row r="41" spans="12:13" ht="51.75" customHeight="1" x14ac:dyDescent="0.25"/>
    <row r="42" spans="12:13" ht="51.75" customHeight="1" x14ac:dyDescent="0.25"/>
    <row r="43" spans="12:13" ht="51.75" customHeight="1" x14ac:dyDescent="0.25"/>
    <row r="44" spans="12:13" ht="51.75" customHeight="1" x14ac:dyDescent="0.25"/>
    <row r="45" spans="12:13" ht="51.75" customHeight="1" x14ac:dyDescent="0.25"/>
    <row r="46" spans="12:13" ht="51.75" customHeight="1" x14ac:dyDescent="0.25"/>
    <row r="47" spans="12:13" ht="51.75" customHeight="1" x14ac:dyDescent="0.25">
      <c r="L47" s="29" t="s">
        <v>14</v>
      </c>
      <c r="M47" s="29"/>
    </row>
    <row r="48" spans="12:13" ht="51.75" customHeight="1" x14ac:dyDescent="0.25">
      <c r="L48" s="1"/>
      <c r="M48" s="2"/>
    </row>
    <row r="49" spans="12:13" ht="51.75" customHeight="1" x14ac:dyDescent="0.25">
      <c r="L49" s="1"/>
      <c r="M49" s="2"/>
    </row>
    <row r="50" spans="12:13" ht="51.75" customHeight="1" x14ac:dyDescent="0.25"/>
    <row r="51" spans="12:13" ht="51.75" customHeight="1" x14ac:dyDescent="0.25"/>
    <row r="52" spans="12:13" ht="51.75" customHeight="1" x14ac:dyDescent="0.25"/>
    <row r="53" spans="12:13" ht="51.75" customHeight="1" x14ac:dyDescent="0.25"/>
    <row r="54" spans="12:13" ht="51.75" customHeight="1" x14ac:dyDescent="0.25"/>
    <row r="55" spans="12:13" ht="51.75" customHeight="1" x14ac:dyDescent="0.25"/>
    <row r="56" spans="12:13" ht="51.75" customHeight="1" x14ac:dyDescent="0.25"/>
    <row r="57" spans="12:13" ht="51.75" customHeight="1" x14ac:dyDescent="0.25"/>
    <row r="58" spans="12:13" ht="51.75" customHeight="1" x14ac:dyDescent="0.25"/>
    <row r="59" spans="12:13" ht="51.75" customHeight="1" x14ac:dyDescent="0.25"/>
    <row r="60" spans="12:13" ht="51.75" customHeight="1" x14ac:dyDescent="0.25"/>
    <row r="61" spans="12:13" ht="51.75" customHeight="1" x14ac:dyDescent="0.25"/>
    <row r="62" spans="12:13" ht="51.75" customHeight="1" x14ac:dyDescent="0.25"/>
    <row r="63" spans="12:13" ht="51.75" customHeight="1" x14ac:dyDescent="0.25"/>
    <row r="64" spans="12:13" ht="51.75" customHeight="1" x14ac:dyDescent="0.25"/>
    <row r="65" spans="12:13" ht="51.75" customHeight="1" x14ac:dyDescent="0.25"/>
    <row r="66" spans="12:13" ht="51.75" customHeight="1" x14ac:dyDescent="0.25"/>
    <row r="67" spans="12:13" ht="32.25" customHeight="1" x14ac:dyDescent="0.25"/>
    <row r="70" spans="12:13" x14ac:dyDescent="0.25">
      <c r="L70" s="29" t="s">
        <v>14</v>
      </c>
      <c r="M70" s="29"/>
    </row>
  </sheetData>
  <mergeCells count="5">
    <mergeCell ref="L24:M24"/>
    <mergeCell ref="L47:M47"/>
    <mergeCell ref="L70:M70"/>
    <mergeCell ref="A1:Q1"/>
    <mergeCell ref="L8:M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ignoredErrors>
    <ignoredError sqref="Q3 Q4:Q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690F-4E18-4E3E-9951-39D75EF91243}">
  <sheetPr>
    <pageSetUpPr fitToPage="1"/>
  </sheetPr>
  <dimension ref="A1:S13"/>
  <sheetViews>
    <sheetView tabSelected="1" topLeftCell="A3" zoomScale="85" zoomScaleNormal="85" workbookViewId="0">
      <selection activeCell="N8" sqref="N8"/>
    </sheetView>
  </sheetViews>
  <sheetFormatPr defaultRowHeight="12.5" x14ac:dyDescent="0.25"/>
  <cols>
    <col min="2" max="8" width="14.26953125" customWidth="1"/>
    <col min="9" max="9" width="14.453125" customWidth="1"/>
    <col min="10" max="12" width="14.26953125" customWidth="1"/>
    <col min="13" max="13" width="14.453125" customWidth="1"/>
    <col min="14" max="14" width="10.54296875" customWidth="1"/>
    <col min="15" max="15" width="0.453125" customWidth="1"/>
    <col min="16" max="16" width="4.54296875" customWidth="1"/>
    <col min="17" max="17" width="16.81640625" customWidth="1"/>
  </cols>
  <sheetData>
    <row r="1" spans="1:19" ht="226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52.5" customHeight="1" thickBot="1" x14ac:dyDescent="0.3">
      <c r="A2" s="30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26"/>
      <c r="S2" s="26"/>
    </row>
    <row r="3" spans="1:19" ht="75" customHeight="1" thickBot="1" x14ac:dyDescent="0.4">
      <c r="A3" s="14"/>
      <c r="B3" s="15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7" t="s">
        <v>11</v>
      </c>
      <c r="N3" s="26"/>
      <c r="O3" s="26"/>
      <c r="P3" s="26"/>
      <c r="Q3" s="21" t="s">
        <v>13</v>
      </c>
      <c r="R3" s="26"/>
      <c r="S3" s="26"/>
    </row>
    <row r="4" spans="1:19" ht="75" customHeight="1" x14ac:dyDescent="0.25">
      <c r="A4" s="8">
        <v>2022</v>
      </c>
      <c r="B4" s="9">
        <v>1097</v>
      </c>
      <c r="C4" s="5">
        <v>1098</v>
      </c>
      <c r="D4" s="5">
        <v>1434</v>
      </c>
      <c r="E4" s="5">
        <v>1371</v>
      </c>
      <c r="F4" s="5">
        <v>1698</v>
      </c>
      <c r="G4" s="5">
        <v>1827</v>
      </c>
      <c r="H4" s="5">
        <v>2022</v>
      </c>
      <c r="I4" s="5">
        <v>1336</v>
      </c>
      <c r="J4" s="5">
        <v>1392</v>
      </c>
      <c r="K4" s="5">
        <v>1465</v>
      </c>
      <c r="L4" s="5">
        <v>1150</v>
      </c>
      <c r="M4" s="6">
        <v>850</v>
      </c>
      <c r="N4" s="26"/>
      <c r="O4" s="26"/>
      <c r="P4" s="26"/>
      <c r="Q4" s="20">
        <f>SUM(B4:M4)</f>
        <v>16740</v>
      </c>
      <c r="R4" s="26"/>
      <c r="S4" s="26"/>
    </row>
    <row r="5" spans="1:19" ht="75" customHeight="1" x14ac:dyDescent="0.25">
      <c r="A5" s="7">
        <v>2023</v>
      </c>
      <c r="B5" s="10">
        <v>1023</v>
      </c>
      <c r="C5" s="3">
        <v>1105</v>
      </c>
      <c r="D5" s="3">
        <v>1101</v>
      </c>
      <c r="E5" s="3">
        <v>1313</v>
      </c>
      <c r="F5" s="3">
        <v>1618</v>
      </c>
      <c r="G5" s="3">
        <v>1985</v>
      </c>
      <c r="H5" s="3">
        <v>1779</v>
      </c>
      <c r="I5" s="3">
        <v>1258</v>
      </c>
      <c r="J5" s="3">
        <v>1564</v>
      </c>
      <c r="K5" s="3">
        <v>1394</v>
      </c>
      <c r="L5" s="3">
        <v>1238</v>
      </c>
      <c r="M5" s="4">
        <v>859</v>
      </c>
      <c r="N5" s="26"/>
      <c r="O5" s="26"/>
      <c r="P5" s="26"/>
      <c r="Q5" s="18">
        <f>SUM(B5:M5)</f>
        <v>16237</v>
      </c>
      <c r="R5" s="26"/>
      <c r="S5" s="26"/>
    </row>
    <row r="6" spans="1:19" ht="75" customHeight="1" thickBot="1" x14ac:dyDescent="0.3">
      <c r="A6" s="22">
        <v>2024</v>
      </c>
      <c r="B6" s="11">
        <v>906</v>
      </c>
      <c r="C6" s="12">
        <v>858</v>
      </c>
      <c r="D6" s="12">
        <v>1194</v>
      </c>
      <c r="E6" s="12">
        <v>1233</v>
      </c>
      <c r="F6" s="12">
        <v>1409</v>
      </c>
      <c r="G6" s="12">
        <v>1903</v>
      </c>
      <c r="H6" s="12">
        <v>2032</v>
      </c>
      <c r="I6" s="12">
        <v>1305</v>
      </c>
      <c r="J6" s="12">
        <v>1266</v>
      </c>
      <c r="K6" s="12">
        <v>1299</v>
      </c>
      <c r="L6" s="12">
        <v>1115</v>
      </c>
      <c r="M6" s="13">
        <v>846</v>
      </c>
      <c r="N6" s="26"/>
      <c r="O6" s="26"/>
      <c r="P6" s="26"/>
      <c r="Q6" s="18">
        <f t="shared" ref="Q6:Q8" si="0">SUM(B6:M6)</f>
        <v>15366</v>
      </c>
      <c r="R6" s="26"/>
      <c r="S6" s="26"/>
    </row>
    <row r="7" spans="1:19" ht="75" customHeight="1" thickBot="1" x14ac:dyDescent="0.3">
      <c r="A7" s="22">
        <v>2025</v>
      </c>
      <c r="B7" s="11">
        <v>791</v>
      </c>
      <c r="C7" s="12">
        <v>883</v>
      </c>
      <c r="D7" s="12">
        <v>1320</v>
      </c>
      <c r="E7" s="12">
        <v>1173</v>
      </c>
      <c r="F7" s="12">
        <v>1508</v>
      </c>
      <c r="G7" s="12">
        <v>1705</v>
      </c>
      <c r="H7" s="12">
        <v>1968</v>
      </c>
      <c r="I7" s="12">
        <v>1310</v>
      </c>
      <c r="J7" s="12">
        <v>1355</v>
      </c>
      <c r="K7" s="12">
        <v>1162</v>
      </c>
      <c r="L7" s="12">
        <v>1145</v>
      </c>
      <c r="M7" s="13">
        <v>888</v>
      </c>
      <c r="N7" s="26"/>
      <c r="O7" s="26"/>
      <c r="P7" s="26"/>
      <c r="Q7" s="18">
        <f t="shared" si="0"/>
        <v>15208</v>
      </c>
      <c r="R7" s="26"/>
      <c r="S7" s="26"/>
    </row>
    <row r="8" spans="1:19" ht="75" customHeight="1" thickBot="1" x14ac:dyDescent="0.3">
      <c r="A8" s="22">
        <v>2026</v>
      </c>
      <c r="B8" s="11">
        <v>726</v>
      </c>
      <c r="C8" s="12">
        <v>734</v>
      </c>
      <c r="D8" s="12">
        <v>1116</v>
      </c>
      <c r="E8" s="12">
        <v>1289</v>
      </c>
      <c r="F8" s="12"/>
      <c r="G8" s="12"/>
      <c r="H8" s="12"/>
      <c r="I8" s="12"/>
      <c r="J8" s="12"/>
      <c r="K8" s="12"/>
      <c r="L8" s="12"/>
      <c r="M8" s="13"/>
      <c r="N8" s="26"/>
      <c r="O8" s="26"/>
      <c r="P8" s="26"/>
      <c r="Q8" s="19">
        <f t="shared" si="0"/>
        <v>3865</v>
      </c>
      <c r="R8" s="26"/>
      <c r="S8" s="26"/>
    </row>
    <row r="9" spans="1:19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33"/>
      <c r="M9" s="33"/>
      <c r="N9" s="26"/>
      <c r="O9" s="26"/>
      <c r="P9" s="26"/>
      <c r="Q9" s="26"/>
      <c r="R9" s="26"/>
      <c r="S9" s="26"/>
    </row>
    <row r="10" spans="1:19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8">
        <v>46182</v>
      </c>
      <c r="N10" s="26"/>
      <c r="O10" s="26"/>
      <c r="P10" s="26"/>
      <c r="Q10" s="26"/>
      <c r="R10" s="26"/>
      <c r="S10" s="26"/>
    </row>
    <row r="11" spans="1:19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x14ac:dyDescent="0.25">
      <c r="R13" s="26"/>
      <c r="S13" s="26"/>
    </row>
  </sheetData>
  <mergeCells count="2">
    <mergeCell ref="A2:Q2"/>
    <mergeCell ref="L9:M9"/>
  </mergeCells>
  <pageMargins left="0.7" right="0.7" top="0.75" bottom="0.75" header="0.3" footer="0.3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96A5-CCC1-4164-AAD5-FFC77638E3A2}">
  <sheetPr>
    <pageSetUpPr fitToPage="1"/>
  </sheetPr>
  <dimension ref="A1"/>
  <sheetViews>
    <sheetView zoomScale="55" zoomScaleNormal="55" workbookViewId="0">
      <selection activeCell="AE64" sqref="AE64"/>
    </sheetView>
  </sheetViews>
  <sheetFormatPr defaultRowHeight="12.5" x14ac:dyDescent="0.25"/>
  <sheetData/>
  <pageMargins left="0.7" right="0.7" top="0.75" bottom="0.75" header="0.3" footer="0.3"/>
  <pageSetup paperSize="9" scale="52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C9E1-D51B-4641-8A60-74FF01EE20F3}">
  <sheetPr>
    <pageSetUpPr fitToPage="1"/>
  </sheetPr>
  <dimension ref="A1"/>
  <sheetViews>
    <sheetView topLeftCell="A4" zoomScale="55" zoomScaleNormal="55" workbookViewId="0">
      <selection activeCell="Z77" sqref="Z77"/>
    </sheetView>
  </sheetViews>
  <sheetFormatPr defaultRowHeight="12.5" x14ac:dyDescent="0.25"/>
  <sheetData/>
  <pageMargins left="0.7" right="0.7" top="0.75" bottom="0.75" header="0.3" footer="0.3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3F75-661D-42E5-9F28-D08B75D5DDBD}">
  <sheetPr>
    <pageSetUpPr fitToPage="1"/>
  </sheetPr>
  <dimension ref="A1:AG76"/>
  <sheetViews>
    <sheetView topLeftCell="A13" zoomScale="55" zoomScaleNormal="55" workbookViewId="0">
      <selection activeCell="X78" sqref="X78"/>
    </sheetView>
  </sheetViews>
  <sheetFormatPr defaultRowHeight="12.5" x14ac:dyDescent="0.25"/>
  <sheetData>
    <row r="1" spans="1:33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4"/>
      <c r="AD1" s="24"/>
      <c r="AE1" s="24"/>
      <c r="AF1" s="24"/>
      <c r="AG1" s="24"/>
    </row>
    <row r="2" spans="1:3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4"/>
      <c r="AD2" s="24"/>
      <c r="AE2" s="24"/>
      <c r="AF2" s="24"/>
      <c r="AG2" s="24"/>
    </row>
    <row r="3" spans="1:33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4"/>
      <c r="AD3" s="24"/>
      <c r="AE3" s="24"/>
      <c r="AF3" s="24"/>
      <c r="AG3" s="24"/>
    </row>
    <row r="4" spans="1:3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4"/>
      <c r="AD4" s="24"/>
      <c r="AE4" s="24"/>
      <c r="AF4" s="24"/>
      <c r="AG4" s="24"/>
    </row>
    <row r="5" spans="1:33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24"/>
      <c r="AE5" s="24"/>
      <c r="AF5" s="24"/>
      <c r="AG5" s="24"/>
    </row>
    <row r="6" spans="1:33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4"/>
      <c r="AD6" s="24"/>
      <c r="AE6" s="24"/>
      <c r="AF6" s="24"/>
      <c r="AG6" s="24"/>
    </row>
    <row r="7" spans="1:33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4"/>
      <c r="AD7" s="24"/>
      <c r="AE7" s="24"/>
      <c r="AF7" s="24"/>
      <c r="AG7" s="24"/>
    </row>
    <row r="8" spans="1:33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24"/>
      <c r="AE8" s="24"/>
      <c r="AF8" s="24"/>
      <c r="AG8" s="24"/>
    </row>
    <row r="9" spans="1:33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4"/>
      <c r="AD9" s="24"/>
      <c r="AE9" s="24"/>
      <c r="AF9" s="24"/>
      <c r="AG9" s="24"/>
    </row>
    <row r="10" spans="1:33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4"/>
      <c r="AE10" s="24"/>
      <c r="AF10" s="24"/>
      <c r="AG10" s="24"/>
    </row>
    <row r="11" spans="1:33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4"/>
      <c r="AD11" s="24"/>
      <c r="AE11" s="24"/>
      <c r="AF11" s="24"/>
      <c r="AG11" s="24"/>
    </row>
    <row r="12" spans="1:33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4"/>
      <c r="AD12" s="24"/>
      <c r="AE12" s="24"/>
      <c r="AF12" s="24"/>
      <c r="AG12" s="24"/>
    </row>
    <row r="13" spans="1:33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4"/>
      <c r="AD13" s="24"/>
      <c r="AE13" s="24"/>
      <c r="AF13" s="24"/>
      <c r="AG13" s="24"/>
    </row>
    <row r="14" spans="1:33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4"/>
      <c r="AD14" s="24"/>
      <c r="AE14" s="24"/>
      <c r="AF14" s="24"/>
      <c r="AG14" s="24"/>
    </row>
    <row r="15" spans="1:33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24"/>
      <c r="AE15" s="24"/>
      <c r="AF15" s="24"/>
      <c r="AG15" s="24"/>
    </row>
    <row r="16" spans="1:33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4"/>
      <c r="AD16" s="24"/>
      <c r="AE16" s="24"/>
      <c r="AF16" s="24"/>
      <c r="AG16" s="24"/>
    </row>
    <row r="17" spans="1:33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4"/>
      <c r="AD17" s="24"/>
      <c r="AE17" s="24"/>
      <c r="AF17" s="24"/>
      <c r="AG17" s="24"/>
    </row>
    <row r="18" spans="1:33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4"/>
      <c r="AD18" s="24"/>
      <c r="AE18" s="24"/>
      <c r="AF18" s="24"/>
      <c r="AG18" s="24"/>
    </row>
    <row r="19" spans="1:33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4"/>
      <c r="AD19" s="24"/>
      <c r="AE19" s="24"/>
      <c r="AF19" s="24"/>
      <c r="AG19" s="24"/>
    </row>
    <row r="20" spans="1:33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4"/>
      <c r="AD20" s="24"/>
      <c r="AE20" s="24"/>
      <c r="AF20" s="24"/>
      <c r="AG20" s="24"/>
    </row>
    <row r="21" spans="1:33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4"/>
      <c r="AD21" s="24"/>
      <c r="AE21" s="24"/>
      <c r="AF21" s="24"/>
      <c r="AG21" s="24"/>
    </row>
    <row r="22" spans="1:33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4"/>
      <c r="AD22" s="24"/>
      <c r="AE22" s="24"/>
      <c r="AF22" s="24"/>
      <c r="AG22" s="24"/>
    </row>
    <row r="23" spans="1:33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4"/>
      <c r="AD23" s="24"/>
      <c r="AE23" s="24"/>
      <c r="AF23" s="24"/>
      <c r="AG23" s="24"/>
    </row>
    <row r="24" spans="1:33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4"/>
      <c r="AD24" s="24"/>
      <c r="AE24" s="24"/>
      <c r="AF24" s="24"/>
      <c r="AG24" s="24"/>
    </row>
    <row r="25" spans="1:33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4"/>
      <c r="AD25" s="24"/>
      <c r="AE25" s="24"/>
      <c r="AF25" s="24"/>
      <c r="AG25" s="24"/>
    </row>
    <row r="26" spans="1:33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4"/>
      <c r="AD26" s="24"/>
      <c r="AE26" s="24"/>
      <c r="AF26" s="24"/>
      <c r="AG26" s="24"/>
    </row>
    <row r="27" spans="1:33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4"/>
      <c r="AD27" s="24"/>
      <c r="AE27" s="24"/>
      <c r="AF27" s="24"/>
      <c r="AG27" s="24"/>
    </row>
    <row r="28" spans="1:33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4"/>
      <c r="AD28" s="24"/>
      <c r="AE28" s="24"/>
      <c r="AF28" s="24"/>
      <c r="AG28" s="24"/>
    </row>
    <row r="29" spans="1:33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4"/>
      <c r="AD29" s="24"/>
      <c r="AE29" s="24"/>
      <c r="AF29" s="24"/>
      <c r="AG29" s="24"/>
    </row>
    <row r="30" spans="1:33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4"/>
      <c r="AD30" s="24"/>
      <c r="AE30" s="24"/>
      <c r="AF30" s="24"/>
      <c r="AG30" s="24"/>
    </row>
    <row r="31" spans="1:33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4"/>
      <c r="AD31" s="24"/>
      <c r="AE31" s="24"/>
      <c r="AF31" s="24"/>
      <c r="AG31" s="24"/>
    </row>
    <row r="32" spans="1:33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4"/>
      <c r="AD32" s="24"/>
      <c r="AE32" s="24"/>
      <c r="AF32" s="24"/>
      <c r="AG32" s="24"/>
    </row>
    <row r="33" spans="1:33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4"/>
      <c r="AD33" s="24"/>
      <c r="AE33" s="24"/>
      <c r="AF33" s="24"/>
      <c r="AG33" s="24"/>
    </row>
    <row r="34" spans="1:33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4"/>
      <c r="AD34" s="24"/>
      <c r="AE34" s="24"/>
      <c r="AF34" s="24"/>
      <c r="AG34" s="24"/>
    </row>
    <row r="35" spans="1:33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4"/>
      <c r="AD35" s="24"/>
      <c r="AE35" s="24"/>
      <c r="AF35" s="24"/>
      <c r="AG35" s="24"/>
    </row>
    <row r="36" spans="1:33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4"/>
      <c r="AD36" s="24"/>
      <c r="AE36" s="24"/>
      <c r="AF36" s="24"/>
      <c r="AG36" s="24"/>
    </row>
    <row r="37" spans="1:33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4"/>
      <c r="AD37" s="24"/>
      <c r="AE37" s="24"/>
      <c r="AF37" s="24"/>
      <c r="AG37" s="24"/>
    </row>
    <row r="38" spans="1:33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4"/>
      <c r="AD38" s="24"/>
      <c r="AE38" s="24"/>
      <c r="AF38" s="24"/>
      <c r="AG38" s="24"/>
    </row>
    <row r="39" spans="1:33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4"/>
      <c r="AD39" s="24"/>
      <c r="AE39" s="24"/>
      <c r="AF39" s="24"/>
      <c r="AG39" s="24"/>
    </row>
    <row r="40" spans="1:33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4"/>
      <c r="AD40" s="24"/>
      <c r="AE40" s="24"/>
      <c r="AF40" s="24"/>
      <c r="AG40" s="24"/>
    </row>
    <row r="41" spans="1:33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4"/>
      <c r="AD41" s="24"/>
      <c r="AE41" s="24"/>
      <c r="AF41" s="24"/>
      <c r="AG41" s="24"/>
    </row>
    <row r="42" spans="1:33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4"/>
      <c r="AD42" s="24"/>
      <c r="AE42" s="24"/>
      <c r="AF42" s="24"/>
      <c r="AG42" s="24"/>
    </row>
    <row r="43" spans="1:33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4"/>
      <c r="AD43" s="24"/>
      <c r="AE43" s="24"/>
      <c r="AF43" s="24"/>
      <c r="AG43" s="24"/>
    </row>
    <row r="44" spans="1:33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4"/>
      <c r="AD44" s="24"/>
      <c r="AE44" s="24"/>
      <c r="AF44" s="24"/>
      <c r="AG44" s="24"/>
    </row>
    <row r="45" spans="1:33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4"/>
      <c r="AD45" s="24"/>
      <c r="AE45" s="24"/>
      <c r="AF45" s="24"/>
      <c r="AG45" s="24"/>
    </row>
    <row r="46" spans="1:3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4"/>
      <c r="AD46" s="24"/>
      <c r="AE46" s="24"/>
      <c r="AF46" s="24"/>
      <c r="AG46" s="24"/>
    </row>
    <row r="47" spans="1:33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4"/>
      <c r="AD47" s="24"/>
      <c r="AE47" s="24"/>
      <c r="AF47" s="24"/>
      <c r="AG47" s="24"/>
    </row>
    <row r="48" spans="1:33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4"/>
      <c r="AD48" s="24"/>
      <c r="AE48" s="24"/>
      <c r="AF48" s="24"/>
      <c r="AG48" s="24"/>
    </row>
    <row r="49" spans="1:33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4"/>
      <c r="AD49" s="24"/>
      <c r="AE49" s="24"/>
      <c r="AF49" s="24"/>
      <c r="AG49" s="24"/>
    </row>
    <row r="50" spans="1:33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4"/>
      <c r="AD50" s="24"/>
      <c r="AE50" s="24"/>
      <c r="AF50" s="24"/>
      <c r="AG50" s="24"/>
    </row>
    <row r="51" spans="1:33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4"/>
      <c r="AD51" s="24"/>
      <c r="AE51" s="24"/>
      <c r="AF51" s="24"/>
      <c r="AG51" s="24"/>
    </row>
    <row r="52" spans="1:33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4"/>
      <c r="AD52" s="24"/>
      <c r="AE52" s="24"/>
      <c r="AF52" s="24"/>
      <c r="AG52" s="24"/>
    </row>
    <row r="53" spans="1:33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4"/>
      <c r="AD53" s="24"/>
      <c r="AE53" s="24"/>
      <c r="AF53" s="24"/>
      <c r="AG53" s="24"/>
    </row>
    <row r="54" spans="1:33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4"/>
      <c r="AD54" s="24"/>
      <c r="AE54" s="24"/>
      <c r="AF54" s="24"/>
      <c r="AG54" s="24"/>
    </row>
    <row r="55" spans="1:33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4"/>
      <c r="AD55" s="24"/>
      <c r="AE55" s="24"/>
      <c r="AF55" s="24"/>
      <c r="AG55" s="24"/>
    </row>
    <row r="56" spans="1:33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4"/>
      <c r="AD56" s="24"/>
      <c r="AE56" s="24"/>
      <c r="AF56" s="24"/>
      <c r="AG56" s="24"/>
    </row>
    <row r="57" spans="1:33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4"/>
      <c r="AD57" s="24"/>
      <c r="AE57" s="24"/>
      <c r="AF57" s="24"/>
      <c r="AG57" s="24"/>
    </row>
    <row r="58" spans="1:33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4"/>
      <c r="AD58" s="24"/>
      <c r="AE58" s="24"/>
      <c r="AF58" s="24"/>
      <c r="AG58" s="24"/>
    </row>
    <row r="59" spans="1:33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4"/>
      <c r="AD59" s="24"/>
      <c r="AE59" s="24"/>
      <c r="AF59" s="24"/>
      <c r="AG59" s="24"/>
    </row>
    <row r="60" spans="1:33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4"/>
      <c r="AD60" s="24"/>
      <c r="AE60" s="24"/>
      <c r="AF60" s="24"/>
      <c r="AG60" s="24"/>
    </row>
    <row r="61" spans="1:33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4"/>
      <c r="AD61" s="24"/>
      <c r="AE61" s="24"/>
      <c r="AF61" s="24"/>
      <c r="AG61" s="24"/>
    </row>
    <row r="62" spans="1:33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4"/>
      <c r="AD62" s="24"/>
      <c r="AE62" s="24"/>
      <c r="AF62" s="24"/>
      <c r="AG62" s="24"/>
    </row>
    <row r="63" spans="1:33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4"/>
      <c r="AD63" s="24"/>
      <c r="AE63" s="24"/>
      <c r="AF63" s="24"/>
      <c r="AG63" s="24"/>
    </row>
    <row r="64" spans="1:33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4"/>
      <c r="AD64" s="24"/>
      <c r="AE64" s="24"/>
      <c r="AF64" s="24"/>
      <c r="AG64" s="24"/>
    </row>
    <row r="65" spans="1:33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4"/>
      <c r="AD65" s="24"/>
      <c r="AE65" s="24"/>
      <c r="AF65" s="24"/>
      <c r="AG65" s="24"/>
    </row>
    <row r="66" spans="1:33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4"/>
      <c r="AD66" s="24"/>
      <c r="AE66" s="24"/>
      <c r="AF66" s="24"/>
      <c r="AG66" s="24"/>
    </row>
    <row r="67" spans="1:33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4"/>
      <c r="AD67" s="24"/>
      <c r="AE67" s="24"/>
      <c r="AF67" s="24"/>
      <c r="AG67" s="24"/>
    </row>
    <row r="68" spans="1:33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4"/>
      <c r="AD68" s="24"/>
      <c r="AE68" s="24"/>
      <c r="AF68" s="24"/>
      <c r="AG68" s="24"/>
    </row>
    <row r="69" spans="1:33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4"/>
      <c r="AD69" s="24"/>
      <c r="AE69" s="24"/>
      <c r="AF69" s="24"/>
      <c r="AG69" s="24"/>
    </row>
    <row r="70" spans="1:33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4"/>
      <c r="AD70" s="24"/>
      <c r="AE70" s="24"/>
      <c r="AF70" s="24"/>
      <c r="AG70" s="24"/>
    </row>
    <row r="71" spans="1:33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4"/>
      <c r="AD71" s="24"/>
      <c r="AE71" s="24"/>
      <c r="AF71" s="24"/>
      <c r="AG71" s="24"/>
    </row>
    <row r="72" spans="1:33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4"/>
      <c r="AD72" s="24"/>
      <c r="AE72" s="24"/>
      <c r="AF72" s="24"/>
      <c r="AG72" s="24"/>
    </row>
    <row r="73" spans="1:33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4"/>
      <c r="AD73" s="24"/>
      <c r="AE73" s="24"/>
      <c r="AF73" s="24"/>
      <c r="AG73" s="24"/>
    </row>
    <row r="74" spans="1:33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7">
        <v>45184</v>
      </c>
      <c r="AD74" s="24"/>
      <c r="AE74" s="24"/>
      <c r="AF74" s="24"/>
      <c r="AG74" s="24"/>
    </row>
    <row r="75" spans="1:33" x14ac:dyDescent="0.25">
      <c r="AC75" s="25"/>
      <c r="AD75" s="25"/>
      <c r="AE75" s="25"/>
      <c r="AF75" s="25"/>
      <c r="AG75" s="25"/>
    </row>
    <row r="76" spans="1:33" x14ac:dyDescent="0.25">
      <c r="AC76" s="25"/>
      <c r="AD76" s="25"/>
      <c r="AE76" s="25"/>
      <c r="AF76" s="25"/>
      <c r="AG76" s="25"/>
    </row>
  </sheetData>
  <pageMargins left="0.7" right="0.7" top="0.75" bottom="0.75" header="0.3" footer="0.3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33e0f-1ab8-4c51-82a6-d51e5b3a570e">
      <Value>11</Value>
      <Value>3</Value>
      <Value>2</Value>
    </TaxCatchAll>
    <_dlc_DocId xmlns="c6933e0f-1ab8-4c51-82a6-d51e5b3a570e">F7K5UPDQYEYK-935855382-4671</_dlc_DocId>
    <_dlc_DocIdUrl xmlns="c6933e0f-1ab8-4c51-82a6-d51e5b3a570e">
      <Url>https://caa.sharepoint.com/sites/aaa-airspace-regulation/_layouts/15/DocIdRedir.aspx?ID=F7K5UPDQYEYK-935855382-4671</Url>
      <Description>F7K5UPDQYEYK-935855382-4671</Description>
    </_dlc_DocIdUrl>
    <lcf76f155ced4ddcb4097134ff3c332f xmlns="a4c4bbfd-43c1-447b-a761-3ff06b10cafc" xsi:nil="true"/>
    <_dlc_DocIdPersistId xmlns="c6933e0f-1ab8-4c51-82a6-d51e5b3a57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6AD61206A40488240715AAF866514" ma:contentTypeVersion="22" ma:contentTypeDescription="Create a new document." ma:contentTypeScope="" ma:versionID="1e643671e6d601ca08652d3f23bf7b7a">
  <xsd:schema xmlns:xsd="http://www.w3.org/2001/XMLSchema" xmlns:xs="http://www.w3.org/2001/XMLSchema" xmlns:p="http://schemas.microsoft.com/office/2006/metadata/properties" xmlns:ns2="c6933e0f-1ab8-4c51-82a6-d51e5b3a570e" xmlns:ns3="a4c4bbfd-43c1-447b-a761-3ff06b10cafc" targetNamespace="http://schemas.microsoft.com/office/2006/metadata/properties" ma:root="true" ma:fieldsID="5d6932e331c90dd27b20132b55b3a4ed" ns2:_="" ns3:_="">
    <xsd:import namespace="c6933e0f-1ab8-4c51-82a6-d51e5b3a570e"/>
    <xsd:import namespace="a4c4bbfd-43c1-447b-a761-3ff06b10caf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lcf76f155ced4ddcb4097134ff3c332f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33e0f-1ab8-4c51-82a6-d51e5b3a570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c2bae22-39b7-4392-91d6-3f783ef53a9e}" ma:internalName="TaxCatchAll" ma:showField="CatchAllData" ma:web="c6933e0f-1ab8-4c51-82a6-d51e5b3a57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4bbfd-43c1-447b-a761-3ff06b10caf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B4E30-7DCE-4417-95D9-3C80DFBFCE7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2B244E7-76DF-4025-8A3E-15C7BEA857F9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50854f66-e7bd-47b1-a56c-10acfa285b78"/>
    <ds:schemaRef ds:uri="055f6c4e-c679-46b0-a445-910e043e060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c6933e0f-1ab8-4c51-82a6-d51e5b3a570e"/>
    <ds:schemaRef ds:uri="a4c4bbfd-43c1-447b-a761-3ff06b10cafc"/>
  </ds:schemaRefs>
</ds:datastoreItem>
</file>

<file path=customXml/itemProps3.xml><?xml version="1.0" encoding="utf-8"?>
<ds:datastoreItem xmlns:ds="http://schemas.openxmlformats.org/officeDocument/2006/customXml" ds:itemID="{A3E58444-36D9-4C50-9A7C-37C8F533D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933e0f-1ab8-4c51-82a6-d51e5b3a570e"/>
    <ds:schemaRef ds:uri="a4c4bbfd-43c1-447b-a761-3ff06b10ca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96755C7-1145-48BF-94DB-41CB68604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Total Monthly LDN Heli Movement</vt:lpstr>
      <vt:lpstr>Table For PDF</vt:lpstr>
      <vt:lpstr>Line Graph For PDF</vt:lpstr>
      <vt:lpstr>Bar Graph For PDF</vt:lpstr>
      <vt:lpstr>3D Bar Graph For PDF</vt:lpstr>
      <vt:lpstr>'Total Monthly LDN Heli Movement'!Print_Area</vt:lpstr>
    </vt:vector>
  </TitlesOfParts>
  <Company>Civil Aviation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CAP1456 3D Bar Graph</dc:title>
  <dc:subject>CAP1456 Graphs 2007 to August 2023</dc:subject>
  <dc:creator>UK Civil Aviation Authority</dc:creator>
  <cp:keywords>CAP1456</cp:keywords>
  <cp:lastModifiedBy>Ashley Dawkins</cp:lastModifiedBy>
  <cp:lastPrinted>2026-06-09T08:11:04Z</cp:lastPrinted>
  <dcterms:created xsi:type="dcterms:W3CDTF">2007-01-30T14:35:59Z</dcterms:created>
  <dcterms:modified xsi:type="dcterms:W3CDTF">2026-07-01T12:24:37Z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0x0101000D06AD61206A40488240715AAF866514</vt:lpwstr>
  </property>
  <property fmtid="{D5CDD505-2E9C-101B-9397-08002B2CF9AE}" pid="3" name="CAABusinessFunctions">
    <vt:lpwstr>2;#Airspace, Air Traffic, Aerodromes, ANSP Oversight|ae2c29dc-2887-48a9-aee0-111ab7830816</vt:lpwstr>
  </property>
  <property fmtid="{D5CDD505-2E9C-101B-9397-08002B2CF9AE}" pid="4" name="CAAContentGroup">
    <vt:lpwstr>11;#Project|8f0ac385-1b1c-42dd-8d95-2d53389c5a43</vt:lpwstr>
  </property>
  <property fmtid="{D5CDD505-2E9C-101B-9397-08002B2CF9AE}" pid="5" name="CAADepartments">
    <vt:lpwstr>3;#Airspace Regulation|2e781b73-ad70-42d1-b40c-f8f7e552707f</vt:lpwstr>
  </property>
  <property fmtid="{D5CDD505-2E9C-101B-9397-08002B2CF9AE}" pid="6" name="_dlc_DocIdItemGuid">
    <vt:lpwstr>7caa9e14-b326-4063-8e2d-23dea6e5368f</vt:lpwstr>
  </property>
  <property fmtid="{D5CDD505-2E9C-101B-9397-08002B2CF9AE}" pid="7" name="MSIP_Label_1e6039e1-a83a-4485-9581-62128b86c05c_Enabled">
    <vt:lpwstr>true</vt:lpwstr>
  </property>
  <property fmtid="{D5CDD505-2E9C-101B-9397-08002B2CF9AE}" pid="8" name="MSIP_Label_1e6039e1-a83a-4485-9581-62128b86c05c_SetDate">
    <vt:lpwstr>2024-01-08T09:32:12Z</vt:lpwstr>
  </property>
  <property fmtid="{D5CDD505-2E9C-101B-9397-08002B2CF9AE}" pid="9" name="MSIP_Label_1e6039e1-a83a-4485-9581-62128b86c05c_Method">
    <vt:lpwstr>Privileged</vt:lpwstr>
  </property>
  <property fmtid="{D5CDD505-2E9C-101B-9397-08002B2CF9AE}" pid="10" name="MSIP_Label_1e6039e1-a83a-4485-9581-62128b86c05c_Name">
    <vt:lpwstr>O - Unrestricted - Public</vt:lpwstr>
  </property>
  <property fmtid="{D5CDD505-2E9C-101B-9397-08002B2CF9AE}" pid="11" name="MSIP_Label_1e6039e1-a83a-4485-9581-62128b86c05c_SiteId">
    <vt:lpwstr>c4edd5ba-10c3-4fe3-946a-7c9c446ab8c8</vt:lpwstr>
  </property>
  <property fmtid="{D5CDD505-2E9C-101B-9397-08002B2CF9AE}" pid="12" name="MSIP_Label_1e6039e1-a83a-4485-9581-62128b86c05c_ActionId">
    <vt:lpwstr>086b9c7b-3bb0-4190-ba1c-58ea6c39dd60</vt:lpwstr>
  </property>
  <property fmtid="{D5CDD505-2E9C-101B-9397-08002B2CF9AE}" pid="13" name="MSIP_Label_1e6039e1-a83a-4485-9581-62128b86c05c_ContentBits">
    <vt:lpwstr>3</vt:lpwstr>
  </property>
  <property fmtid="{D5CDD505-2E9C-101B-9397-08002B2CF9AE}" pid="14" name="l4351ed06eef4bf1bb471d401b67dbbe">
    <vt:lpwstr>Project|8f0ac385-1b1c-42dd-8d95-2d53389c5a43</vt:lpwstr>
  </property>
  <property fmtid="{D5CDD505-2E9C-101B-9397-08002B2CF9AE}" pid="15" name="md537954de5d4799b31f8b38caab65fb">
    <vt:lpwstr>Airspace, Air Traffic, Aerodromes, ANSP Oversight|ae2c29dc-2887-48a9-aee0-111ab7830816</vt:lpwstr>
  </property>
  <property fmtid="{D5CDD505-2E9C-101B-9397-08002B2CF9AE}" pid="16" name="c0579850fabd4de2a8282f228563db32">
    <vt:lpwstr>Airspace Regulation|2e781b73-ad70-42d1-b40c-f8f7e552707f</vt:lpwstr>
  </property>
  <property fmtid="{D5CDD505-2E9C-101B-9397-08002B2CF9AE}" pid="17" name="MediaServiceImageTags">
    <vt:lpwstr/>
  </property>
</Properties>
</file>