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Y:\CAP 3000s\CAP 3083 H8 Method Statement\"/>
    </mc:Choice>
  </mc:AlternateContent>
  <xr:revisionPtr revIDLastSave="0" documentId="8_{EAD4CAAB-EB37-4EC9-8719-C7335A6C66E3}" xr6:coauthVersionLast="47" xr6:coauthVersionMax="47" xr10:uidLastSave="{00000000-0000-0000-0000-000000000000}"/>
  <bookViews>
    <workbookView xWindow="-110" yWindow="-110" windowWidth="19420" windowHeight="11620" activeTab="1" xr2:uid="{B8FC5F6F-3668-473A-9E95-F67B8A353D43}"/>
  </bookViews>
  <sheets>
    <sheet name="Readme" sheetId="3" r:id="rId1"/>
    <sheet name="Capex &gt;" sheetId="29" r:id="rId2"/>
    <sheet name="Total capex" sheetId="28" r:id="rId3"/>
    <sheet name="Capex by project" sheetId="32" r:id="rId4"/>
    <sheet name="Prices &amp; Eff &gt;" sheetId="18" r:id="rId5"/>
    <sheet name="Inflation &amp; RPEs" sheetId="31" r:id="rId6"/>
    <sheet name="Efficiency" sheetId="24" r:id="rId7"/>
  </sheets>
  <definedNames>
    <definedName name="_OpexList">#REF!</definedName>
    <definedName name="CheckTOL">#REF!</definedName>
    <definedName name="Credit_rating_for_alerts">#REF!</definedName>
    <definedName name="Effective">#REF!</definedName>
    <definedName name="Gearing_2020" localSheetId="3">'Capex by project'!#REF!</definedName>
    <definedName name="Gearing_2020" localSheetId="6">Efficiency!#REF!</definedName>
    <definedName name="Gearing_2020" localSheetId="5">'Inflation &amp; RPEs'!#REF!</definedName>
    <definedName name="Gearing_2020" localSheetId="2">'Total capex'!#REF!</definedName>
    <definedName name="Gearing_2020">#REF!</definedName>
    <definedName name="Gearing_2021" localSheetId="3">'Capex by project'!#REF!</definedName>
    <definedName name="Gearing_2021" localSheetId="6">Efficiency!#REF!</definedName>
    <definedName name="Gearing_2021" localSheetId="5">'Inflation &amp; RPEs'!#REF!</definedName>
    <definedName name="Gearing_2021" localSheetId="2">'Total capex'!#REF!</definedName>
    <definedName name="Gearing_2021">#REF!</definedName>
    <definedName name="Gearing_2022" localSheetId="3">'Capex by project'!#REF!</definedName>
    <definedName name="Gearing_2022" localSheetId="6">Efficiency!#REF!</definedName>
    <definedName name="Gearing_2022" localSheetId="5">'Inflation &amp; RPEs'!#REF!</definedName>
    <definedName name="Gearing_2022" localSheetId="2">'Total capex'!#REF!</definedName>
    <definedName name="Gearing_2022">#REF!</definedName>
    <definedName name="Gearing_2023" localSheetId="3">'Capex by project'!#REF!</definedName>
    <definedName name="Gearing_2023" localSheetId="6">Efficiency!#REF!</definedName>
    <definedName name="Gearing_2023" localSheetId="5">'Inflation &amp; RPEs'!#REF!</definedName>
    <definedName name="Gearing_2023" localSheetId="2">'Total capex'!#REF!</definedName>
    <definedName name="Gearing_2023">#REF!</definedName>
    <definedName name="Gearing_2024" localSheetId="3">'Capex by project'!#REF!</definedName>
    <definedName name="Gearing_2024" localSheetId="6">Efficiency!#REF!</definedName>
    <definedName name="Gearing_2024" localSheetId="5">'Inflation &amp; RPEs'!#REF!</definedName>
    <definedName name="Gearing_2024" localSheetId="2">'Total capex'!#REF!</definedName>
    <definedName name="Gearing_2024">#REF!</definedName>
    <definedName name="Gearing_2025" localSheetId="3">'Capex by project'!#REF!</definedName>
    <definedName name="Gearing_2025" localSheetId="6">Efficiency!#REF!</definedName>
    <definedName name="Gearing_2025" localSheetId="5">'Inflation &amp; RPEs'!#REF!</definedName>
    <definedName name="Gearing_2025" localSheetId="2">'Total capex'!#REF!</definedName>
    <definedName name="Gearing_2025">#REF!</definedName>
    <definedName name="Gearing_2026" localSheetId="3">'Capex by project'!#REF!</definedName>
    <definedName name="Gearing_2026" localSheetId="6">Efficiency!#REF!</definedName>
    <definedName name="Gearing_2026" localSheetId="5">'Inflation &amp; RPEs'!#REF!</definedName>
    <definedName name="Gearing_2026" localSheetId="2">'Total capex'!#REF!</definedName>
    <definedName name="Gearing_2026">#REF!</definedName>
    <definedName name="H10_X">#REF!</definedName>
    <definedName name="H11_X">#REF!</definedName>
    <definedName name="H12_X">#REF!</definedName>
    <definedName name="H7_X">#REF!</definedName>
    <definedName name="H8_X">#REF!</definedName>
    <definedName name="H9_X">#REF!</definedName>
    <definedName name="iH7_X">#REF!</definedName>
    <definedName name="Live_scenario">#REF!</definedName>
    <definedName name="LookForwardPeriods">#REF!</definedName>
    <definedName name="P0adjustment_2023H7">#REF!</definedName>
    <definedName name="Pre_tax">#REF!</definedName>
    <definedName name="Price_Base">#REF!</definedName>
    <definedName name="Profiled">#REF!</definedName>
    <definedName name="Q6_X">#REF!</definedName>
    <definedName name="Q6plus1_X">#REF!</definedName>
    <definedName name="SignSwitch">#REF!</definedName>
    <definedName name="Vanill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57" i="32" l="1"/>
  <c r="AH357" i="32"/>
  <c r="AG357" i="32"/>
  <c r="AF357" i="32"/>
  <c r="AI355" i="32"/>
  <c r="AH355" i="32"/>
  <c r="AG355" i="32"/>
  <c r="AF355" i="32"/>
  <c r="AE357" i="32"/>
  <c r="AE355" i="32"/>
  <c r="AJ175" i="32"/>
  <c r="AJ152" i="32"/>
  <c r="AJ129" i="32"/>
  <c r="AJ106" i="32"/>
  <c r="AJ83" i="32"/>
  <c r="AJ60" i="32"/>
  <c r="AJ37" i="32"/>
  <c r="AJ353" i="32"/>
  <c r="AJ330" i="32"/>
  <c r="AJ307" i="32"/>
  <c r="AJ284" i="32"/>
  <c r="AJ261" i="32"/>
  <c r="AJ238" i="32"/>
  <c r="AJ365" i="32" s="1"/>
  <c r="AJ215" i="32"/>
  <c r="AJ187" i="32"/>
  <c r="AD365" i="32"/>
  <c r="AC365" i="32"/>
  <c r="AB365" i="32"/>
  <c r="AA365" i="32"/>
  <c r="Z365" i="32"/>
  <c r="Y365" i="32"/>
  <c r="X365" i="32"/>
  <c r="W365" i="32"/>
  <c r="V365" i="32"/>
  <c r="U365" i="32"/>
  <c r="T365" i="32"/>
  <c r="S365" i="32"/>
  <c r="R365" i="32"/>
  <c r="AD353" i="32"/>
  <c r="AC353" i="32"/>
  <c r="AB353" i="32"/>
  <c r="AA353" i="32"/>
  <c r="Z353" i="32"/>
  <c r="Y353" i="32"/>
  <c r="X353" i="32"/>
  <c r="W353" i="32"/>
  <c r="V353" i="32"/>
  <c r="U353" i="32"/>
  <c r="T353" i="32"/>
  <c r="S353" i="32"/>
  <c r="R353" i="32"/>
  <c r="AD330" i="32"/>
  <c r="AC330" i="32"/>
  <c r="AB330" i="32"/>
  <c r="AA330" i="32"/>
  <c r="Z330" i="32"/>
  <c r="Y330" i="32"/>
  <c r="X330" i="32"/>
  <c r="W330" i="32"/>
  <c r="V330" i="32"/>
  <c r="U330" i="32"/>
  <c r="T330" i="32"/>
  <c r="S330" i="32"/>
  <c r="R330" i="32"/>
  <c r="AD307" i="32"/>
  <c r="AC307" i="32"/>
  <c r="AB307" i="32"/>
  <c r="AA307" i="32"/>
  <c r="Z307" i="32"/>
  <c r="Y307" i="32"/>
  <c r="X307" i="32"/>
  <c r="W307" i="32"/>
  <c r="V307" i="32"/>
  <c r="U307" i="32"/>
  <c r="T307" i="32"/>
  <c r="S307" i="32"/>
  <c r="R307" i="32"/>
  <c r="AD284" i="32"/>
  <c r="AC284" i="32"/>
  <c r="AB284" i="32"/>
  <c r="AA284" i="32"/>
  <c r="Z284" i="32"/>
  <c r="Y284" i="32"/>
  <c r="X284" i="32"/>
  <c r="W284" i="32"/>
  <c r="V284" i="32"/>
  <c r="U284" i="32"/>
  <c r="T284" i="32"/>
  <c r="S284" i="32"/>
  <c r="R284" i="32"/>
  <c r="AD261" i="32"/>
  <c r="AC261" i="32"/>
  <c r="AB261" i="32"/>
  <c r="AA261" i="32"/>
  <c r="Z261" i="32"/>
  <c r="Y261" i="32"/>
  <c r="X261" i="32"/>
  <c r="W261" i="32"/>
  <c r="V261" i="32"/>
  <c r="U261" i="32"/>
  <c r="T261" i="32"/>
  <c r="S261" i="32"/>
  <c r="R261" i="32"/>
  <c r="AD238" i="32"/>
  <c r="AC238" i="32"/>
  <c r="AB238" i="32"/>
  <c r="AA238" i="32"/>
  <c r="Z238" i="32"/>
  <c r="Y238" i="32"/>
  <c r="X238" i="32"/>
  <c r="W238" i="32"/>
  <c r="V238" i="32"/>
  <c r="U238" i="32"/>
  <c r="T238" i="32"/>
  <c r="S238" i="32"/>
  <c r="R238" i="32"/>
  <c r="AD215" i="32"/>
  <c r="AC215" i="32"/>
  <c r="AB215" i="32"/>
  <c r="AA215" i="32"/>
  <c r="Z215" i="32"/>
  <c r="Y215" i="32"/>
  <c r="X215" i="32"/>
  <c r="W215" i="32"/>
  <c r="V215" i="32"/>
  <c r="U215" i="32"/>
  <c r="T215" i="32"/>
  <c r="S215" i="32"/>
  <c r="R215" i="32"/>
  <c r="AI179" i="32"/>
  <c r="AH179" i="32"/>
  <c r="AG179" i="32"/>
  <c r="AF179" i="32"/>
  <c r="AI177" i="32"/>
  <c r="AH177" i="32"/>
  <c r="AG177" i="32"/>
  <c r="AF177" i="32"/>
  <c r="AE179" i="32"/>
  <c r="AE177" i="32"/>
  <c r="AD175" i="32"/>
  <c r="AC175" i="32"/>
  <c r="AB175" i="32"/>
  <c r="AA175" i="32"/>
  <c r="Z175" i="32"/>
  <c r="Y175" i="32"/>
  <c r="X175" i="32"/>
  <c r="W175" i="32"/>
  <c r="V175" i="32"/>
  <c r="U175" i="32"/>
  <c r="T175" i="32"/>
  <c r="S175" i="32"/>
  <c r="R175" i="32"/>
  <c r="AD152" i="32"/>
  <c r="AC152" i="32"/>
  <c r="AB152" i="32"/>
  <c r="AA152" i="32"/>
  <c r="Z152" i="32"/>
  <c r="Y152" i="32"/>
  <c r="X152" i="32"/>
  <c r="W152" i="32"/>
  <c r="V152" i="32"/>
  <c r="U152" i="32"/>
  <c r="T152" i="32"/>
  <c r="S152" i="32"/>
  <c r="R152" i="32"/>
  <c r="AD129" i="32"/>
  <c r="AC129" i="32"/>
  <c r="AB129" i="32"/>
  <c r="AA129" i="32"/>
  <c r="Z129" i="32"/>
  <c r="Y129" i="32"/>
  <c r="X129" i="32"/>
  <c r="W129" i="32"/>
  <c r="V129" i="32"/>
  <c r="U129" i="32"/>
  <c r="T129" i="32"/>
  <c r="S129" i="32"/>
  <c r="R129" i="32"/>
  <c r="AD106" i="32"/>
  <c r="AC106" i="32"/>
  <c r="AB106" i="32"/>
  <c r="AA106" i="32"/>
  <c r="Z106" i="32"/>
  <c r="Y106" i="32"/>
  <c r="X106" i="32"/>
  <c r="W106" i="32"/>
  <c r="V106" i="32"/>
  <c r="U106" i="32"/>
  <c r="T106" i="32"/>
  <c r="S106" i="32"/>
  <c r="R106" i="32"/>
  <c r="AD83" i="32"/>
  <c r="AC83" i="32"/>
  <c r="AB83" i="32"/>
  <c r="AA83" i="32"/>
  <c r="Z83" i="32"/>
  <c r="Y83" i="32"/>
  <c r="X83" i="32"/>
  <c r="W83" i="32"/>
  <c r="V83" i="32"/>
  <c r="U83" i="32"/>
  <c r="T83" i="32"/>
  <c r="S83" i="32"/>
  <c r="R83" i="32"/>
  <c r="AD60" i="32"/>
  <c r="AC60" i="32"/>
  <c r="AB60" i="32"/>
  <c r="AA60" i="32"/>
  <c r="Z60" i="32"/>
  <c r="Y60" i="32"/>
  <c r="X60" i="32"/>
  <c r="W60" i="32"/>
  <c r="V60" i="32"/>
  <c r="U60" i="32"/>
  <c r="T60" i="32"/>
  <c r="S60" i="32"/>
  <c r="R60" i="32"/>
  <c r="AD37" i="32"/>
  <c r="AC37" i="32"/>
  <c r="AB37" i="32"/>
  <c r="AA37" i="32"/>
  <c r="Z37" i="32"/>
  <c r="Y37" i="32"/>
  <c r="X37" i="32"/>
  <c r="W37" i="32"/>
  <c r="V37" i="32"/>
  <c r="U37" i="32"/>
  <c r="T37" i="32"/>
  <c r="S37" i="32"/>
  <c r="R37" i="32"/>
  <c r="AG110" i="28"/>
  <c r="P48" i="28"/>
  <c r="N48" i="28"/>
  <c r="J539" i="32" l="1"/>
  <c r="P539" i="32"/>
  <c r="N539" i="32"/>
  <c r="L539" i="32"/>
  <c r="P537" i="32"/>
  <c r="N537" i="32"/>
  <c r="L537" i="32"/>
  <c r="J537" i="32"/>
  <c r="P535" i="32"/>
  <c r="N535" i="32"/>
  <c r="L535" i="32"/>
  <c r="J535" i="32"/>
  <c r="P533" i="32"/>
  <c r="N533" i="32"/>
  <c r="L533" i="32"/>
  <c r="J533" i="32"/>
  <c r="P531" i="32"/>
  <c r="N531" i="32"/>
  <c r="L531" i="32"/>
  <c r="J531" i="32"/>
  <c r="P528" i="32"/>
  <c r="N528" i="32"/>
  <c r="L528" i="32"/>
  <c r="J528" i="32"/>
  <c r="P527" i="32"/>
  <c r="N527" i="32"/>
  <c r="L527" i="32"/>
  <c r="J527" i="32"/>
  <c r="P526" i="32"/>
  <c r="N526" i="32"/>
  <c r="L526" i="32"/>
  <c r="J526" i="32"/>
  <c r="P525" i="32"/>
  <c r="N525" i="32"/>
  <c r="L525" i="32"/>
  <c r="J525" i="32"/>
  <c r="P524" i="32"/>
  <c r="N524" i="32"/>
  <c r="L524" i="32"/>
  <c r="J524" i="32"/>
  <c r="P523" i="32"/>
  <c r="N523" i="32"/>
  <c r="L523" i="32"/>
  <c r="J523" i="32"/>
  <c r="P522" i="32"/>
  <c r="N522" i="32"/>
  <c r="L522" i="32"/>
  <c r="J522" i="32"/>
  <c r="P521" i="32"/>
  <c r="N521" i="32"/>
  <c r="L521" i="32"/>
  <c r="J521" i="32"/>
  <c r="P520" i="32"/>
  <c r="N520" i="32"/>
  <c r="L520" i="32"/>
  <c r="J520" i="32"/>
  <c r="P519" i="32"/>
  <c r="N519" i="32"/>
  <c r="L519" i="32"/>
  <c r="J519" i="32"/>
  <c r="P518" i="32"/>
  <c r="N518" i="32"/>
  <c r="L518" i="32"/>
  <c r="J518" i="32"/>
  <c r="P517" i="32"/>
  <c r="N517" i="32"/>
  <c r="L517" i="32"/>
  <c r="J517" i="32"/>
  <c r="P516" i="32"/>
  <c r="N516" i="32"/>
  <c r="L516" i="32"/>
  <c r="J516" i="32"/>
  <c r="P515" i="32"/>
  <c r="N515" i="32"/>
  <c r="L515" i="32"/>
  <c r="J515" i="32"/>
  <c r="P514" i="32"/>
  <c r="N514" i="32"/>
  <c r="L514" i="32"/>
  <c r="J514" i="32"/>
  <c r="P513" i="32"/>
  <c r="N513" i="32"/>
  <c r="L513" i="32"/>
  <c r="J513" i="32"/>
  <c r="P512" i="32"/>
  <c r="N512" i="32"/>
  <c r="L512" i="32"/>
  <c r="J512" i="32"/>
  <c r="P511" i="32"/>
  <c r="N511" i="32"/>
  <c r="L511" i="32"/>
  <c r="J511" i="32"/>
  <c r="P510" i="32"/>
  <c r="N510" i="32"/>
  <c r="L510" i="32"/>
  <c r="J510" i="32"/>
  <c r="P509" i="32"/>
  <c r="N509" i="32"/>
  <c r="L509" i="32"/>
  <c r="J509" i="32"/>
  <c r="P505" i="32"/>
  <c r="N505" i="32"/>
  <c r="L505" i="32"/>
  <c r="J505" i="32"/>
  <c r="P504" i="32"/>
  <c r="N504" i="32"/>
  <c r="L504" i="32"/>
  <c r="J504" i="32"/>
  <c r="P503" i="32"/>
  <c r="N503" i="32"/>
  <c r="L503" i="32"/>
  <c r="J503" i="32"/>
  <c r="P502" i="32"/>
  <c r="N502" i="32"/>
  <c r="L502" i="32"/>
  <c r="J502" i="32"/>
  <c r="P501" i="32"/>
  <c r="N501" i="32"/>
  <c r="L501" i="32"/>
  <c r="J501" i="32"/>
  <c r="P500" i="32"/>
  <c r="N500" i="32"/>
  <c r="L500" i="32"/>
  <c r="J500" i="32"/>
  <c r="P499" i="32"/>
  <c r="N499" i="32"/>
  <c r="L499" i="32"/>
  <c r="J499" i="32"/>
  <c r="P498" i="32"/>
  <c r="N498" i="32"/>
  <c r="L498" i="32"/>
  <c r="J498" i="32"/>
  <c r="P497" i="32"/>
  <c r="N497" i="32"/>
  <c r="L497" i="32"/>
  <c r="J497" i="32"/>
  <c r="P496" i="32"/>
  <c r="N496" i="32"/>
  <c r="L496" i="32"/>
  <c r="J496" i="32"/>
  <c r="P495" i="32"/>
  <c r="N495" i="32"/>
  <c r="L495" i="32"/>
  <c r="J495" i="32"/>
  <c r="P494" i="32"/>
  <c r="N494" i="32"/>
  <c r="L494" i="32"/>
  <c r="J494" i="32"/>
  <c r="P493" i="32"/>
  <c r="N493" i="32"/>
  <c r="L493" i="32"/>
  <c r="J493" i="32"/>
  <c r="P492" i="32"/>
  <c r="N492" i="32"/>
  <c r="L492" i="32"/>
  <c r="J492" i="32"/>
  <c r="P491" i="32"/>
  <c r="N491" i="32"/>
  <c r="L491" i="32"/>
  <c r="J491" i="32"/>
  <c r="P490" i="32"/>
  <c r="N490" i="32"/>
  <c r="L490" i="32"/>
  <c r="J490" i="32"/>
  <c r="P489" i="32"/>
  <c r="N489" i="32"/>
  <c r="L489" i="32"/>
  <c r="J489" i="32"/>
  <c r="P488" i="32"/>
  <c r="N488" i="32"/>
  <c r="L488" i="32"/>
  <c r="J488" i="32"/>
  <c r="P487" i="32"/>
  <c r="N487" i="32"/>
  <c r="L487" i="32"/>
  <c r="J487" i="32"/>
  <c r="P486" i="32"/>
  <c r="N486" i="32"/>
  <c r="L486" i="32"/>
  <c r="J486" i="32"/>
  <c r="P482" i="32"/>
  <c r="N482" i="32"/>
  <c r="L482" i="32"/>
  <c r="J482" i="32"/>
  <c r="P481" i="32"/>
  <c r="N481" i="32"/>
  <c r="L481" i="32"/>
  <c r="J481" i="32"/>
  <c r="P480" i="32"/>
  <c r="N480" i="32"/>
  <c r="L480" i="32"/>
  <c r="J480" i="32"/>
  <c r="P479" i="32"/>
  <c r="N479" i="32"/>
  <c r="L479" i="32"/>
  <c r="J479" i="32"/>
  <c r="P478" i="32"/>
  <c r="N478" i="32"/>
  <c r="L478" i="32"/>
  <c r="J478" i="32"/>
  <c r="P477" i="32"/>
  <c r="N477" i="32"/>
  <c r="L477" i="32"/>
  <c r="J477" i="32"/>
  <c r="P476" i="32"/>
  <c r="N476" i="32"/>
  <c r="L476" i="32"/>
  <c r="J476" i="32"/>
  <c r="P475" i="32"/>
  <c r="N475" i="32"/>
  <c r="L475" i="32"/>
  <c r="J475" i="32"/>
  <c r="P474" i="32"/>
  <c r="N474" i="32"/>
  <c r="L474" i="32"/>
  <c r="J474" i="32"/>
  <c r="P473" i="32"/>
  <c r="N473" i="32"/>
  <c r="L473" i="32"/>
  <c r="J473" i="32"/>
  <c r="P472" i="32"/>
  <c r="N472" i="32"/>
  <c r="L472" i="32"/>
  <c r="J472" i="32"/>
  <c r="P471" i="32"/>
  <c r="N471" i="32"/>
  <c r="L471" i="32"/>
  <c r="J471" i="32"/>
  <c r="P470" i="32"/>
  <c r="N470" i="32"/>
  <c r="L470" i="32"/>
  <c r="J470" i="32"/>
  <c r="P469" i="32"/>
  <c r="N469" i="32"/>
  <c r="L469" i="32"/>
  <c r="J469" i="32"/>
  <c r="P468" i="32"/>
  <c r="N468" i="32"/>
  <c r="L468" i="32"/>
  <c r="J468" i="32"/>
  <c r="P467" i="32"/>
  <c r="N467" i="32"/>
  <c r="L467" i="32"/>
  <c r="J467" i="32"/>
  <c r="P466" i="32"/>
  <c r="N466" i="32"/>
  <c r="L466" i="32"/>
  <c r="J466" i="32"/>
  <c r="P465" i="32"/>
  <c r="N465" i="32"/>
  <c r="L465" i="32"/>
  <c r="J465" i="32"/>
  <c r="P464" i="32"/>
  <c r="N464" i="32"/>
  <c r="L464" i="32"/>
  <c r="J464" i="32"/>
  <c r="P463" i="32"/>
  <c r="N463" i="32"/>
  <c r="L463" i="32"/>
  <c r="J463" i="32"/>
  <c r="P459" i="32"/>
  <c r="N459" i="32"/>
  <c r="L459" i="32"/>
  <c r="J459" i="32"/>
  <c r="P458" i="32"/>
  <c r="N458" i="32"/>
  <c r="L458" i="32"/>
  <c r="J458" i="32"/>
  <c r="P457" i="32"/>
  <c r="N457" i="32"/>
  <c r="L457" i="32"/>
  <c r="J457" i="32"/>
  <c r="P456" i="32"/>
  <c r="N456" i="32"/>
  <c r="L456" i="32"/>
  <c r="J456" i="32"/>
  <c r="P455" i="32"/>
  <c r="N455" i="32"/>
  <c r="L455" i="32"/>
  <c r="J455" i="32"/>
  <c r="P454" i="32"/>
  <c r="N454" i="32"/>
  <c r="L454" i="32"/>
  <c r="J454" i="32"/>
  <c r="P453" i="32"/>
  <c r="N453" i="32"/>
  <c r="L453" i="32"/>
  <c r="J453" i="32"/>
  <c r="P452" i="32"/>
  <c r="N452" i="32"/>
  <c r="L452" i="32"/>
  <c r="J452" i="32"/>
  <c r="P451" i="32"/>
  <c r="N451" i="32"/>
  <c r="L451" i="32"/>
  <c r="J451" i="32"/>
  <c r="P450" i="32"/>
  <c r="N450" i="32"/>
  <c r="L450" i="32"/>
  <c r="J450" i="32"/>
  <c r="P449" i="32"/>
  <c r="N449" i="32"/>
  <c r="L449" i="32"/>
  <c r="J449" i="32"/>
  <c r="P448" i="32"/>
  <c r="N448" i="32"/>
  <c r="L448" i="32"/>
  <c r="J448" i="32"/>
  <c r="P447" i="32"/>
  <c r="N447" i="32"/>
  <c r="L447" i="32"/>
  <c r="J447" i="32"/>
  <c r="P446" i="32"/>
  <c r="N446" i="32"/>
  <c r="L446" i="32"/>
  <c r="J446" i="32"/>
  <c r="P445" i="32"/>
  <c r="N445" i="32"/>
  <c r="L445" i="32"/>
  <c r="J445" i="32"/>
  <c r="P444" i="32"/>
  <c r="N444" i="32"/>
  <c r="L444" i="32"/>
  <c r="J444" i="32"/>
  <c r="P443" i="32"/>
  <c r="N443" i="32"/>
  <c r="L443" i="32"/>
  <c r="J443" i="32"/>
  <c r="P442" i="32"/>
  <c r="N442" i="32"/>
  <c r="L442" i="32"/>
  <c r="J442" i="32"/>
  <c r="P441" i="32"/>
  <c r="N441" i="32"/>
  <c r="L441" i="32"/>
  <c r="J441" i="32"/>
  <c r="P440" i="32"/>
  <c r="N440" i="32"/>
  <c r="L440" i="32"/>
  <c r="J440" i="32"/>
  <c r="P436" i="32"/>
  <c r="N436" i="32"/>
  <c r="L436" i="32"/>
  <c r="J436" i="32"/>
  <c r="P435" i="32"/>
  <c r="N435" i="32"/>
  <c r="L435" i="32"/>
  <c r="J435" i="32"/>
  <c r="P434" i="32"/>
  <c r="N434" i="32"/>
  <c r="L434" i="32"/>
  <c r="J434" i="32"/>
  <c r="P433" i="32"/>
  <c r="N433" i="32"/>
  <c r="L433" i="32"/>
  <c r="J433" i="32"/>
  <c r="P432" i="32"/>
  <c r="N432" i="32"/>
  <c r="L432" i="32"/>
  <c r="J432" i="32"/>
  <c r="P431" i="32"/>
  <c r="N431" i="32"/>
  <c r="L431" i="32"/>
  <c r="J431" i="32"/>
  <c r="P430" i="32"/>
  <c r="N430" i="32"/>
  <c r="L430" i="32"/>
  <c r="J430" i="32"/>
  <c r="P429" i="32"/>
  <c r="N429" i="32"/>
  <c r="L429" i="32"/>
  <c r="J429" i="32"/>
  <c r="P428" i="32"/>
  <c r="N428" i="32"/>
  <c r="L428" i="32"/>
  <c r="J428" i="32"/>
  <c r="P427" i="32"/>
  <c r="N427" i="32"/>
  <c r="L427" i="32"/>
  <c r="J427" i="32"/>
  <c r="P426" i="32"/>
  <c r="N426" i="32"/>
  <c r="L426" i="32"/>
  <c r="J426" i="32"/>
  <c r="P425" i="32"/>
  <c r="N425" i="32"/>
  <c r="L425" i="32"/>
  <c r="J425" i="32"/>
  <c r="P424" i="32"/>
  <c r="N424" i="32"/>
  <c r="L424" i="32"/>
  <c r="J424" i="32"/>
  <c r="P423" i="32"/>
  <c r="N423" i="32"/>
  <c r="L423" i="32"/>
  <c r="J423" i="32"/>
  <c r="P422" i="32"/>
  <c r="N422" i="32"/>
  <c r="L422" i="32"/>
  <c r="J422" i="32"/>
  <c r="P421" i="32"/>
  <c r="N421" i="32"/>
  <c r="L421" i="32"/>
  <c r="J421" i="32"/>
  <c r="P420" i="32"/>
  <c r="N420" i="32"/>
  <c r="L420" i="32"/>
  <c r="J420" i="32"/>
  <c r="P419" i="32"/>
  <c r="N419" i="32"/>
  <c r="L419" i="32"/>
  <c r="J419" i="32"/>
  <c r="P418" i="32"/>
  <c r="N418" i="32"/>
  <c r="L418" i="32"/>
  <c r="J418" i="32"/>
  <c r="P417" i="32"/>
  <c r="N417" i="32"/>
  <c r="L417" i="32"/>
  <c r="J417" i="32"/>
  <c r="P413" i="32"/>
  <c r="N413" i="32"/>
  <c r="L413" i="32"/>
  <c r="J413" i="32"/>
  <c r="P412" i="32"/>
  <c r="N412" i="32"/>
  <c r="L412" i="32"/>
  <c r="J412" i="32"/>
  <c r="P411" i="32"/>
  <c r="N411" i="32"/>
  <c r="L411" i="32"/>
  <c r="J411" i="32"/>
  <c r="P410" i="32"/>
  <c r="N410" i="32"/>
  <c r="L410" i="32"/>
  <c r="J410" i="32"/>
  <c r="P409" i="32"/>
  <c r="N409" i="32"/>
  <c r="L409" i="32"/>
  <c r="J409" i="32"/>
  <c r="P408" i="32"/>
  <c r="N408" i="32"/>
  <c r="L408" i="32"/>
  <c r="J408" i="32"/>
  <c r="P407" i="32"/>
  <c r="N407" i="32"/>
  <c r="L407" i="32"/>
  <c r="J407" i="32"/>
  <c r="P406" i="32"/>
  <c r="N406" i="32"/>
  <c r="L406" i="32"/>
  <c r="J406" i="32"/>
  <c r="P405" i="32"/>
  <c r="N405" i="32"/>
  <c r="L405" i="32"/>
  <c r="J405" i="32"/>
  <c r="P404" i="32"/>
  <c r="N404" i="32"/>
  <c r="L404" i="32"/>
  <c r="J404" i="32"/>
  <c r="P403" i="32"/>
  <c r="N403" i="32"/>
  <c r="L403" i="32"/>
  <c r="J403" i="32"/>
  <c r="P402" i="32"/>
  <c r="N402" i="32"/>
  <c r="L402" i="32"/>
  <c r="J402" i="32"/>
  <c r="P401" i="32"/>
  <c r="N401" i="32"/>
  <c r="L401" i="32"/>
  <c r="J401" i="32"/>
  <c r="P400" i="32"/>
  <c r="N400" i="32"/>
  <c r="L400" i="32"/>
  <c r="J400" i="32"/>
  <c r="P399" i="32"/>
  <c r="N399" i="32"/>
  <c r="L399" i="32"/>
  <c r="J399" i="32"/>
  <c r="P398" i="32"/>
  <c r="N398" i="32"/>
  <c r="L398" i="32"/>
  <c r="J398" i="32"/>
  <c r="P397" i="32"/>
  <c r="N397" i="32"/>
  <c r="L397" i="32"/>
  <c r="J397" i="32"/>
  <c r="P396" i="32"/>
  <c r="N396" i="32"/>
  <c r="L396" i="32"/>
  <c r="J396" i="32"/>
  <c r="P395" i="32"/>
  <c r="N395" i="32"/>
  <c r="L395" i="32"/>
  <c r="J395" i="32"/>
  <c r="P394" i="32"/>
  <c r="N394" i="32"/>
  <c r="L394" i="32"/>
  <c r="J394" i="32"/>
  <c r="P390" i="32"/>
  <c r="N390" i="32"/>
  <c r="L390" i="32"/>
  <c r="J390" i="32"/>
  <c r="P389" i="32"/>
  <c r="N389" i="32"/>
  <c r="L389" i="32"/>
  <c r="J389" i="32"/>
  <c r="P388" i="32"/>
  <c r="N388" i="32"/>
  <c r="L388" i="32"/>
  <c r="J388" i="32"/>
  <c r="P387" i="32"/>
  <c r="N387" i="32"/>
  <c r="L387" i="32"/>
  <c r="J387" i="32"/>
  <c r="P386" i="32"/>
  <c r="N386" i="32"/>
  <c r="L386" i="32"/>
  <c r="J386" i="32"/>
  <c r="P385" i="32"/>
  <c r="N385" i="32"/>
  <c r="L385" i="32"/>
  <c r="J385" i="32"/>
  <c r="P384" i="32"/>
  <c r="N384" i="32"/>
  <c r="L384" i="32"/>
  <c r="J384" i="32"/>
  <c r="P383" i="32"/>
  <c r="N383" i="32"/>
  <c r="L383" i="32"/>
  <c r="J383" i="32"/>
  <c r="P382" i="32"/>
  <c r="N382" i="32"/>
  <c r="L382" i="32"/>
  <c r="J382" i="32"/>
  <c r="P381" i="32"/>
  <c r="N381" i="32"/>
  <c r="L381" i="32"/>
  <c r="J381" i="32"/>
  <c r="P380" i="32"/>
  <c r="N380" i="32"/>
  <c r="L380" i="32"/>
  <c r="J380" i="32"/>
  <c r="P379" i="32"/>
  <c r="N379" i="32"/>
  <c r="L379" i="32"/>
  <c r="J379" i="32"/>
  <c r="P378" i="32"/>
  <c r="N378" i="32"/>
  <c r="L378" i="32"/>
  <c r="J378" i="32"/>
  <c r="P377" i="32"/>
  <c r="N377" i="32"/>
  <c r="L377" i="32"/>
  <c r="J377" i="32"/>
  <c r="P376" i="32"/>
  <c r="N376" i="32"/>
  <c r="L376" i="32"/>
  <c r="J376" i="32"/>
  <c r="P375" i="32"/>
  <c r="N375" i="32"/>
  <c r="L375" i="32"/>
  <c r="J375" i="32"/>
  <c r="P374" i="32"/>
  <c r="N374" i="32"/>
  <c r="L374" i="32"/>
  <c r="J374" i="32"/>
  <c r="P373" i="32"/>
  <c r="N373" i="32"/>
  <c r="L373" i="32"/>
  <c r="J373" i="32"/>
  <c r="P372" i="32"/>
  <c r="N372" i="32"/>
  <c r="L372" i="32"/>
  <c r="J372" i="32"/>
  <c r="P371" i="32"/>
  <c r="N371" i="32"/>
  <c r="L371" i="32"/>
  <c r="J371" i="32"/>
  <c r="AI353" i="32"/>
  <c r="AH353" i="32"/>
  <c r="AG353" i="32"/>
  <c r="AF353" i="32"/>
  <c r="AE353" i="32"/>
  <c r="AI330" i="32"/>
  <c r="AH330" i="32"/>
  <c r="AG330" i="32"/>
  <c r="AF330" i="32"/>
  <c r="AE330" i="32"/>
  <c r="AI307" i="32"/>
  <c r="AH307" i="32"/>
  <c r="AG307" i="32"/>
  <c r="AF307" i="32"/>
  <c r="AE307" i="32"/>
  <c r="AI284" i="32"/>
  <c r="AH284" i="32"/>
  <c r="AG284" i="32"/>
  <c r="AF284" i="32"/>
  <c r="AE284" i="32"/>
  <c r="AI261" i="32"/>
  <c r="AH261" i="32"/>
  <c r="AG261" i="32"/>
  <c r="AF261" i="32"/>
  <c r="AE261" i="32"/>
  <c r="AI238" i="32"/>
  <c r="AH238" i="32"/>
  <c r="AG238" i="32"/>
  <c r="AF238" i="32"/>
  <c r="AE238" i="32"/>
  <c r="AI215" i="32"/>
  <c r="AH215" i="32"/>
  <c r="AG215" i="32"/>
  <c r="AF215" i="32"/>
  <c r="AE215" i="32"/>
  <c r="AI175" i="32"/>
  <c r="AH175" i="32"/>
  <c r="AG175" i="32"/>
  <c r="AF175" i="32"/>
  <c r="AE175" i="32"/>
  <c r="AI152" i="32"/>
  <c r="AH152" i="32"/>
  <c r="AG152" i="32"/>
  <c r="AF152" i="32"/>
  <c r="AE152" i="32"/>
  <c r="AI129" i="32"/>
  <c r="AH129" i="32"/>
  <c r="AG129" i="32"/>
  <c r="AF129" i="32"/>
  <c r="AE129" i="32"/>
  <c r="AI106" i="32"/>
  <c r="AH106" i="32"/>
  <c r="AG106" i="32"/>
  <c r="AF106" i="32"/>
  <c r="AE106" i="32"/>
  <c r="AI83" i="32"/>
  <c r="AH83" i="32"/>
  <c r="AG83" i="32"/>
  <c r="AF83" i="32"/>
  <c r="AE83" i="32"/>
  <c r="AI60" i="32"/>
  <c r="AH60" i="32"/>
  <c r="AG60" i="32"/>
  <c r="AF60" i="32"/>
  <c r="AE60" i="32"/>
  <c r="AI37" i="32"/>
  <c r="AH37" i="32"/>
  <c r="AG37" i="32"/>
  <c r="AF37" i="32"/>
  <c r="AE37" i="32"/>
  <c r="AE365" i="32" l="1"/>
  <c r="AG365" i="32"/>
  <c r="AF365" i="32"/>
  <c r="AH365" i="32"/>
  <c r="AI365" i="32"/>
  <c r="AG187" i="32"/>
  <c r="AF187" i="32"/>
  <c r="AH187" i="32"/>
  <c r="AE187" i="32"/>
  <c r="AI187" i="32"/>
  <c r="B2" i="32"/>
  <c r="P365" i="28"/>
  <c r="N365" i="28"/>
  <c r="P364" i="28"/>
  <c r="N364" i="28"/>
  <c r="P363" i="28"/>
  <c r="N363" i="28"/>
  <c r="P362" i="28"/>
  <c r="N362" i="28"/>
  <c r="P361" i="28"/>
  <c r="N361" i="28"/>
  <c r="P360" i="28"/>
  <c r="N360" i="28"/>
  <c r="P359" i="28"/>
  <c r="N359" i="28"/>
  <c r="P358" i="28"/>
  <c r="N358" i="28"/>
  <c r="P357" i="28"/>
  <c r="N357" i="28"/>
  <c r="P356" i="28"/>
  <c r="N356" i="28"/>
  <c r="P355" i="28"/>
  <c r="N355" i="28"/>
  <c r="P354" i="28"/>
  <c r="N354" i="28"/>
  <c r="P353" i="28"/>
  <c r="N353" i="28"/>
  <c r="P352" i="28"/>
  <c r="N352" i="28"/>
  <c r="P351" i="28"/>
  <c r="N351" i="28"/>
  <c r="P348" i="28"/>
  <c r="N348" i="28"/>
  <c r="P347" i="28"/>
  <c r="N347" i="28"/>
  <c r="P346" i="28"/>
  <c r="N346" i="28"/>
  <c r="P345" i="28"/>
  <c r="N345" i="28"/>
  <c r="P344" i="28"/>
  <c r="N344" i="28"/>
  <c r="P343" i="28"/>
  <c r="N343" i="28"/>
  <c r="P342" i="28"/>
  <c r="N342" i="28"/>
  <c r="P341" i="28"/>
  <c r="N341" i="28"/>
  <c r="P340" i="28"/>
  <c r="N340" i="28"/>
  <c r="P339" i="28"/>
  <c r="N339" i="28"/>
  <c r="N334" i="28"/>
  <c r="P334" i="28"/>
  <c r="P333" i="28"/>
  <c r="N333" i="28"/>
  <c r="P332" i="28"/>
  <c r="N332" i="28"/>
  <c r="P331" i="28"/>
  <c r="N331" i="28"/>
  <c r="P330" i="28"/>
  <c r="N330" i="28"/>
  <c r="P329" i="28"/>
  <c r="N329" i="28"/>
  <c r="P328" i="28"/>
  <c r="N328" i="28"/>
  <c r="P327" i="28"/>
  <c r="N327" i="28"/>
  <c r="P326" i="28"/>
  <c r="N326" i="28"/>
  <c r="P325" i="28"/>
  <c r="N325" i="28"/>
  <c r="P324" i="28"/>
  <c r="N324" i="28"/>
  <c r="P323" i="28"/>
  <c r="N323" i="28"/>
  <c r="P322" i="28"/>
  <c r="N322" i="28"/>
  <c r="P321" i="28"/>
  <c r="N321" i="28"/>
  <c r="P320" i="28"/>
  <c r="N320" i="28"/>
  <c r="P317" i="28"/>
  <c r="N317" i="28"/>
  <c r="P316" i="28"/>
  <c r="N316" i="28"/>
  <c r="P315" i="28"/>
  <c r="N315" i="28"/>
  <c r="P314" i="28"/>
  <c r="N314" i="28"/>
  <c r="P313" i="28"/>
  <c r="N313" i="28"/>
  <c r="P312" i="28"/>
  <c r="N312" i="28"/>
  <c r="P311" i="28"/>
  <c r="N311" i="28"/>
  <c r="P310" i="28"/>
  <c r="N310" i="28"/>
  <c r="P309" i="28"/>
  <c r="N309" i="28"/>
  <c r="P308" i="28"/>
  <c r="N308" i="28"/>
  <c r="P303" i="28"/>
  <c r="N303" i="28"/>
  <c r="P302" i="28"/>
  <c r="N302" i="28"/>
  <c r="P301" i="28"/>
  <c r="N301" i="28"/>
  <c r="P300" i="28"/>
  <c r="N300" i="28"/>
  <c r="P299" i="28"/>
  <c r="N299" i="28"/>
  <c r="P298" i="28"/>
  <c r="N298" i="28"/>
  <c r="P297" i="28"/>
  <c r="N297" i="28"/>
  <c r="P296" i="28"/>
  <c r="N296" i="28"/>
  <c r="P295" i="28"/>
  <c r="N295" i="28"/>
  <c r="P294" i="28"/>
  <c r="N294" i="28"/>
  <c r="P293" i="28"/>
  <c r="N293" i="28"/>
  <c r="P292" i="28"/>
  <c r="N292" i="28"/>
  <c r="P291" i="28"/>
  <c r="N291" i="28"/>
  <c r="P290" i="28"/>
  <c r="N290" i="28"/>
  <c r="P289" i="28"/>
  <c r="N289" i="28"/>
  <c r="P286" i="28"/>
  <c r="N286" i="28"/>
  <c r="P285" i="28"/>
  <c r="N285" i="28"/>
  <c r="P284" i="28"/>
  <c r="N284" i="28"/>
  <c r="P283" i="28"/>
  <c r="N283" i="28"/>
  <c r="P282" i="28"/>
  <c r="N282" i="28"/>
  <c r="P281" i="28"/>
  <c r="N281" i="28"/>
  <c r="P280" i="28"/>
  <c r="N280" i="28"/>
  <c r="P279" i="28"/>
  <c r="N279" i="28"/>
  <c r="P278" i="28"/>
  <c r="N278" i="28"/>
  <c r="P277" i="28"/>
  <c r="N277" i="28"/>
  <c r="AI270" i="28"/>
  <c r="AH270" i="28"/>
  <c r="AG270" i="28"/>
  <c r="AF270" i="28"/>
  <c r="AE270" i="28"/>
  <c r="AI239" i="28"/>
  <c r="AH239" i="28"/>
  <c r="AG239" i="28"/>
  <c r="AF239" i="28"/>
  <c r="AE239" i="28"/>
  <c r="AI208" i="28"/>
  <c r="AH208" i="28"/>
  <c r="AG208" i="28"/>
  <c r="AF208" i="28"/>
  <c r="AE208" i="28"/>
  <c r="AI172" i="28"/>
  <c r="AH172" i="28"/>
  <c r="AG172" i="28"/>
  <c r="AF172" i="28"/>
  <c r="AE172" i="28"/>
  <c r="AI141" i="28"/>
  <c r="AH141" i="28"/>
  <c r="AG141" i="28"/>
  <c r="AF141" i="28"/>
  <c r="AE141" i="28"/>
  <c r="AI110" i="28"/>
  <c r="AH110" i="28"/>
  <c r="AF110" i="28"/>
  <c r="AE110" i="28"/>
  <c r="P74" i="28" l="1"/>
  <c r="N74" i="28"/>
  <c r="P73" i="28"/>
  <c r="N73" i="28"/>
  <c r="P72" i="28"/>
  <c r="N72" i="28"/>
  <c r="P71" i="28"/>
  <c r="N71" i="28"/>
  <c r="P70" i="28"/>
  <c r="N70" i="28"/>
  <c r="P69" i="28"/>
  <c r="N69" i="28"/>
  <c r="P68" i="28"/>
  <c r="N68" i="28"/>
  <c r="P67" i="28"/>
  <c r="N67" i="28"/>
  <c r="P66" i="28"/>
  <c r="N66" i="28"/>
  <c r="P65" i="28"/>
  <c r="N65" i="28"/>
  <c r="P64" i="28"/>
  <c r="N64" i="28"/>
  <c r="P63" i="28"/>
  <c r="N63" i="28"/>
  <c r="P62" i="28"/>
  <c r="N62" i="28"/>
  <c r="P61" i="28"/>
  <c r="N61" i="28"/>
  <c r="P60" i="28"/>
  <c r="N60" i="28"/>
  <c r="P57" i="28"/>
  <c r="N57" i="28"/>
  <c r="P56" i="28"/>
  <c r="N56" i="28"/>
  <c r="P55" i="28"/>
  <c r="N55" i="28"/>
  <c r="P54" i="28"/>
  <c r="N54" i="28"/>
  <c r="P53" i="28"/>
  <c r="N53" i="28"/>
  <c r="P52" i="28"/>
  <c r="N52" i="28"/>
  <c r="P51" i="28"/>
  <c r="N51" i="28"/>
  <c r="P50" i="28"/>
  <c r="N50" i="28"/>
  <c r="P49" i="28"/>
  <c r="N49" i="28"/>
  <c r="O50" i="31"/>
  <c r="N51" i="31"/>
  <c r="O51" i="31"/>
  <c r="Y51" i="31"/>
  <c r="X51" i="31"/>
  <c r="W51" i="31"/>
  <c r="V51" i="31"/>
  <c r="U51" i="31"/>
  <c r="T51" i="31"/>
  <c r="S51" i="31"/>
  <c r="R51" i="31"/>
  <c r="Q51" i="31"/>
  <c r="P51" i="31"/>
  <c r="S48" i="28" l="1"/>
  <c r="S537" i="32"/>
  <c r="S516" i="32"/>
  <c r="S497" i="32"/>
  <c r="S478" i="32"/>
  <c r="S459" i="32"/>
  <c r="S443" i="32"/>
  <c r="S424" i="32"/>
  <c r="S527" i="32"/>
  <c r="S511" i="32"/>
  <c r="S492" i="32"/>
  <c r="S473" i="32"/>
  <c r="S454" i="32"/>
  <c r="S435" i="32"/>
  <c r="S419" i="32"/>
  <c r="S522" i="32"/>
  <c r="S503" i="32"/>
  <c r="S487" i="32"/>
  <c r="S468" i="32"/>
  <c r="S449" i="32"/>
  <c r="S430" i="32"/>
  <c r="S517" i="32"/>
  <c r="S498" i="32"/>
  <c r="S479" i="32"/>
  <c r="S463" i="32"/>
  <c r="S444" i="32"/>
  <c r="S425" i="32"/>
  <c r="S539" i="32"/>
  <c r="S528" i="32"/>
  <c r="S512" i="32"/>
  <c r="S493" i="32"/>
  <c r="S474" i="32"/>
  <c r="S455" i="32"/>
  <c r="S436" i="32"/>
  <c r="S523" i="32"/>
  <c r="S504" i="32"/>
  <c r="S488" i="32"/>
  <c r="S469" i="32"/>
  <c r="S450" i="32"/>
  <c r="S431" i="32"/>
  <c r="S518" i="32"/>
  <c r="S499" i="32"/>
  <c r="S480" i="32"/>
  <c r="S464" i="32"/>
  <c r="S445" i="32"/>
  <c r="S426" i="32"/>
  <c r="S531" i="32"/>
  <c r="S513" i="32"/>
  <c r="S494" i="32"/>
  <c r="S475" i="32"/>
  <c r="S456" i="32"/>
  <c r="S440" i="32"/>
  <c r="S421" i="32"/>
  <c r="S524" i="32"/>
  <c r="S505" i="32"/>
  <c r="S489" i="32"/>
  <c r="S470" i="32"/>
  <c r="S451" i="32"/>
  <c r="S432" i="32"/>
  <c r="S519" i="32"/>
  <c r="S500" i="32"/>
  <c r="S481" i="32"/>
  <c r="S465" i="32"/>
  <c r="S446" i="32"/>
  <c r="S427" i="32"/>
  <c r="S533" i="32"/>
  <c r="S514" i="32"/>
  <c r="S495" i="32"/>
  <c r="S476" i="32"/>
  <c r="S457" i="32"/>
  <c r="S520" i="32"/>
  <c r="S501" i="32"/>
  <c r="S482" i="32"/>
  <c r="S466" i="32"/>
  <c r="S535" i="32"/>
  <c r="S467" i="32"/>
  <c r="S409" i="32"/>
  <c r="S385" i="32"/>
  <c r="S63" i="28"/>
  <c r="S53" i="28"/>
  <c r="S448" i="32"/>
  <c r="S417" i="32"/>
  <c r="S471" i="32"/>
  <c r="S404" i="32"/>
  <c r="S382" i="32"/>
  <c r="S71" i="28"/>
  <c r="S179" i="32" s="1"/>
  <c r="S187" i="32" s="1"/>
  <c r="S458" i="32"/>
  <c r="S447" i="32"/>
  <c r="S429" i="32"/>
  <c r="S418" i="32"/>
  <c r="S399" i="32"/>
  <c r="S379" i="32"/>
  <c r="S526" i="32"/>
  <c r="S423" i="32"/>
  <c r="S410" i="32"/>
  <c r="S394" i="32"/>
  <c r="S376" i="32"/>
  <c r="S70" i="28"/>
  <c r="S177" i="32" s="1"/>
  <c r="S62" i="28"/>
  <c r="S52" i="28"/>
  <c r="S521" i="32"/>
  <c r="S420" i="32"/>
  <c r="S405" i="32"/>
  <c r="S389" i="32"/>
  <c r="S373" i="32"/>
  <c r="S61" i="28"/>
  <c r="S51" i="28"/>
  <c r="S73" i="28"/>
  <c r="S398" i="32"/>
  <c r="S525" i="32"/>
  <c r="S434" i="32"/>
  <c r="S400" i="32"/>
  <c r="S386" i="32"/>
  <c r="S69" i="28"/>
  <c r="S388" i="32"/>
  <c r="S515" i="32"/>
  <c r="S453" i="32"/>
  <c r="S428" i="32"/>
  <c r="S411" i="32"/>
  <c r="S395" i="32"/>
  <c r="S383" i="32"/>
  <c r="S67" i="28"/>
  <c r="S510" i="32"/>
  <c r="S422" i="32"/>
  <c r="S406" i="32"/>
  <c r="S380" i="32"/>
  <c r="S68" i="28"/>
  <c r="S60" i="28"/>
  <c r="S50" i="28"/>
  <c r="S49" i="28"/>
  <c r="S65" i="28"/>
  <c r="S372" i="32"/>
  <c r="S502" i="32"/>
  <c r="S401" i="32"/>
  <c r="S377" i="32"/>
  <c r="S57" i="28"/>
  <c r="S55" i="28"/>
  <c r="S509" i="32"/>
  <c r="S452" i="32"/>
  <c r="S433" i="32"/>
  <c r="S412" i="32"/>
  <c r="S396" i="32"/>
  <c r="S390" i="32"/>
  <c r="S374" i="32"/>
  <c r="S472" i="32"/>
  <c r="S496" i="32"/>
  <c r="S407" i="32"/>
  <c r="S387" i="32"/>
  <c r="S371" i="32"/>
  <c r="S491" i="32"/>
  <c r="S442" i="32"/>
  <c r="S402" i="32"/>
  <c r="S384" i="32"/>
  <c r="S74" i="28"/>
  <c r="S66" i="28"/>
  <c r="S56" i="28"/>
  <c r="S486" i="32"/>
  <c r="S413" i="32"/>
  <c r="S397" i="32"/>
  <c r="S381" i="32"/>
  <c r="S490" i="32"/>
  <c r="S408" i="32"/>
  <c r="S378" i="32"/>
  <c r="S477" i="32"/>
  <c r="S441" i="32"/>
  <c r="S403" i="32"/>
  <c r="S375" i="32"/>
  <c r="S64" i="28"/>
  <c r="S72" i="28"/>
  <c r="S54" i="28"/>
  <c r="X523" i="32"/>
  <c r="X504" i="32"/>
  <c r="X488" i="32"/>
  <c r="X469" i="32"/>
  <c r="X450" i="32"/>
  <c r="X431" i="32"/>
  <c r="X518" i="32"/>
  <c r="X499" i="32"/>
  <c r="X480" i="32"/>
  <c r="X464" i="32"/>
  <c r="X445" i="32"/>
  <c r="X426" i="32"/>
  <c r="X531" i="32"/>
  <c r="X513" i="32"/>
  <c r="X494" i="32"/>
  <c r="X475" i="32"/>
  <c r="X456" i="32"/>
  <c r="X440" i="32"/>
  <c r="X421" i="32"/>
  <c r="X524" i="32"/>
  <c r="X505" i="32"/>
  <c r="X489" i="32"/>
  <c r="X470" i="32"/>
  <c r="X451" i="32"/>
  <c r="X432" i="32"/>
  <c r="X519" i="32"/>
  <c r="X500" i="32"/>
  <c r="X481" i="32"/>
  <c r="X465" i="32"/>
  <c r="X446" i="32"/>
  <c r="X533" i="32"/>
  <c r="X514" i="32"/>
  <c r="X495" i="32"/>
  <c r="X476" i="32"/>
  <c r="X457" i="32"/>
  <c r="X441" i="32"/>
  <c r="X422" i="32"/>
  <c r="X525" i="32"/>
  <c r="X509" i="32"/>
  <c r="X490" i="32"/>
  <c r="X471" i="32"/>
  <c r="X452" i="32"/>
  <c r="X433" i="32"/>
  <c r="X520" i="32"/>
  <c r="X501" i="32"/>
  <c r="X482" i="32"/>
  <c r="X466" i="32"/>
  <c r="X447" i="32"/>
  <c r="X428" i="32"/>
  <c r="X535" i="32"/>
  <c r="X515" i="32"/>
  <c r="X496" i="32"/>
  <c r="X477" i="32"/>
  <c r="X458" i="32"/>
  <c r="X442" i="32"/>
  <c r="X423" i="32"/>
  <c r="X526" i="32"/>
  <c r="X510" i="32"/>
  <c r="X491" i="32"/>
  <c r="X472" i="32"/>
  <c r="X453" i="32"/>
  <c r="X434" i="32"/>
  <c r="X418" i="32"/>
  <c r="X521" i="32"/>
  <c r="X502" i="32"/>
  <c r="X486" i="32"/>
  <c r="X467" i="32"/>
  <c r="X527" i="32"/>
  <c r="X511" i="32"/>
  <c r="X492" i="32"/>
  <c r="X473" i="32"/>
  <c r="X537" i="32"/>
  <c r="X512" i="32"/>
  <c r="X444" i="32"/>
  <c r="X400" i="32"/>
  <c r="X386" i="32"/>
  <c r="X516" i="32"/>
  <c r="X411" i="32"/>
  <c r="X395" i="32"/>
  <c r="X383" i="32"/>
  <c r="X503" i="32"/>
  <c r="X406" i="32"/>
  <c r="X380" i="32"/>
  <c r="X498" i="32"/>
  <c r="X443" i="32"/>
  <c r="X420" i="32"/>
  <c r="X401" i="32"/>
  <c r="X377" i="32"/>
  <c r="X493" i="32"/>
  <c r="X412" i="32"/>
  <c r="X396" i="32"/>
  <c r="X390" i="32"/>
  <c r="X374" i="32"/>
  <c r="X497" i="32"/>
  <c r="X407" i="32"/>
  <c r="X387" i="32"/>
  <c r="X371" i="32"/>
  <c r="X487" i="32"/>
  <c r="X425" i="32"/>
  <c r="X402" i="32"/>
  <c r="X384" i="32"/>
  <c r="X479" i="32"/>
  <c r="X449" i="32"/>
  <c r="X419" i="32"/>
  <c r="X413" i="32"/>
  <c r="X397" i="32"/>
  <c r="X381" i="32"/>
  <c r="X474" i="32"/>
  <c r="X408" i="32"/>
  <c r="X378" i="32"/>
  <c r="X478" i="32"/>
  <c r="X436" i="32"/>
  <c r="X430" i="32"/>
  <c r="X403" i="32"/>
  <c r="X375" i="32"/>
  <c r="X405" i="32"/>
  <c r="X389" i="32"/>
  <c r="X468" i="32"/>
  <c r="X448" i="32"/>
  <c r="X427" i="32"/>
  <c r="X424" i="32"/>
  <c r="X417" i="32"/>
  <c r="X398" i="32"/>
  <c r="X388" i="32"/>
  <c r="X372" i="32"/>
  <c r="X463" i="32"/>
  <c r="X409" i="32"/>
  <c r="X385" i="32"/>
  <c r="X528" i="32"/>
  <c r="X455" i="32"/>
  <c r="X435" i="32"/>
  <c r="X404" i="32"/>
  <c r="X382" i="32"/>
  <c r="X459" i="32"/>
  <c r="X429" i="32"/>
  <c r="X399" i="32"/>
  <c r="X379" i="32"/>
  <c r="X522" i="32"/>
  <c r="X454" i="32"/>
  <c r="X410" i="32"/>
  <c r="X394" i="32"/>
  <c r="X376" i="32"/>
  <c r="X539" i="32"/>
  <c r="X373" i="32"/>
  <c r="X517" i="32"/>
  <c r="V517" i="32"/>
  <c r="V498" i="32"/>
  <c r="V479" i="32"/>
  <c r="V463" i="32"/>
  <c r="V444" i="32"/>
  <c r="V425" i="32"/>
  <c r="V539" i="32"/>
  <c r="V528" i="32"/>
  <c r="V512" i="32"/>
  <c r="V493" i="32"/>
  <c r="V474" i="32"/>
  <c r="V455" i="32"/>
  <c r="V436" i="32"/>
  <c r="V420" i="32"/>
  <c r="V523" i="32"/>
  <c r="V504" i="32"/>
  <c r="V488" i="32"/>
  <c r="V469" i="32"/>
  <c r="V450" i="32"/>
  <c r="V431" i="32"/>
  <c r="V518" i="32"/>
  <c r="V499" i="32"/>
  <c r="V480" i="32"/>
  <c r="V464" i="32"/>
  <c r="V445" i="32"/>
  <c r="V426" i="32"/>
  <c r="V531" i="32"/>
  <c r="V513" i="32"/>
  <c r="V494" i="32"/>
  <c r="V475" i="32"/>
  <c r="V456" i="32"/>
  <c r="V440" i="32"/>
  <c r="V524" i="32"/>
  <c r="V505" i="32"/>
  <c r="V489" i="32"/>
  <c r="V470" i="32"/>
  <c r="V451" i="32"/>
  <c r="V432" i="32"/>
  <c r="V519" i="32"/>
  <c r="V500" i="32"/>
  <c r="V481" i="32"/>
  <c r="V465" i="32"/>
  <c r="V446" i="32"/>
  <c r="V427" i="32"/>
  <c r="V533" i="32"/>
  <c r="V514" i="32"/>
  <c r="V495" i="32"/>
  <c r="V476" i="32"/>
  <c r="V457" i="32"/>
  <c r="V441" i="32"/>
  <c r="V422" i="32"/>
  <c r="V525" i="32"/>
  <c r="V509" i="32"/>
  <c r="V490" i="32"/>
  <c r="V471" i="32"/>
  <c r="V452" i="32"/>
  <c r="V433" i="32"/>
  <c r="V520" i="32"/>
  <c r="V501" i="32"/>
  <c r="V482" i="32"/>
  <c r="V466" i="32"/>
  <c r="V447" i="32"/>
  <c r="V428" i="32"/>
  <c r="V535" i="32"/>
  <c r="V515" i="32"/>
  <c r="V496" i="32"/>
  <c r="V477" i="32"/>
  <c r="V458" i="32"/>
  <c r="V521" i="32"/>
  <c r="V502" i="32"/>
  <c r="V486" i="32"/>
  <c r="V467" i="32"/>
  <c r="V537" i="32"/>
  <c r="V522" i="32"/>
  <c r="V454" i="32"/>
  <c r="V423" i="32"/>
  <c r="V410" i="32"/>
  <c r="V394" i="32"/>
  <c r="V376" i="32"/>
  <c r="V526" i="32"/>
  <c r="V405" i="32"/>
  <c r="V389" i="32"/>
  <c r="V373" i="32"/>
  <c r="V516" i="32"/>
  <c r="V434" i="32"/>
  <c r="V400" i="32"/>
  <c r="V386" i="32"/>
  <c r="V511" i="32"/>
  <c r="V453" i="32"/>
  <c r="V411" i="32"/>
  <c r="V395" i="32"/>
  <c r="V383" i="32"/>
  <c r="V503" i="32"/>
  <c r="V406" i="32"/>
  <c r="V380" i="32"/>
  <c r="V418" i="32"/>
  <c r="V510" i="32"/>
  <c r="V443" i="32"/>
  <c r="V401" i="32"/>
  <c r="V377" i="32"/>
  <c r="V497" i="32"/>
  <c r="V412" i="32"/>
  <c r="V396" i="32"/>
  <c r="V390" i="32"/>
  <c r="V374" i="32"/>
  <c r="V492" i="32"/>
  <c r="V407" i="32"/>
  <c r="V387" i="32"/>
  <c r="V371" i="32"/>
  <c r="V487" i="32"/>
  <c r="V442" i="32"/>
  <c r="V402" i="32"/>
  <c r="V384" i="32"/>
  <c r="V399" i="32"/>
  <c r="V491" i="32"/>
  <c r="V449" i="32"/>
  <c r="V419" i="32"/>
  <c r="V413" i="32"/>
  <c r="V397" i="32"/>
  <c r="V381" i="32"/>
  <c r="V478" i="32"/>
  <c r="V408" i="32"/>
  <c r="V378" i="32"/>
  <c r="V473" i="32"/>
  <c r="V430" i="32"/>
  <c r="V403" i="32"/>
  <c r="V375" i="32"/>
  <c r="V468" i="32"/>
  <c r="V448" i="32"/>
  <c r="V424" i="32"/>
  <c r="V417" i="32"/>
  <c r="V398" i="32"/>
  <c r="V388" i="32"/>
  <c r="V372" i="32"/>
  <c r="V472" i="32"/>
  <c r="V421" i="32"/>
  <c r="V409" i="32"/>
  <c r="V385" i="32"/>
  <c r="V527" i="32"/>
  <c r="V429" i="32"/>
  <c r="V459" i="32"/>
  <c r="V435" i="32"/>
  <c r="V404" i="32"/>
  <c r="V382" i="32"/>
  <c r="V379" i="32"/>
  <c r="Z531" i="32"/>
  <c r="Z513" i="32"/>
  <c r="Z494" i="32"/>
  <c r="Z475" i="32"/>
  <c r="Z456" i="32"/>
  <c r="Z440" i="32"/>
  <c r="Z421" i="32"/>
  <c r="Z524" i="32"/>
  <c r="Z505" i="32"/>
  <c r="Z489" i="32"/>
  <c r="Z470" i="32"/>
  <c r="Z451" i="32"/>
  <c r="Z432" i="32"/>
  <c r="Z519" i="32"/>
  <c r="Z500" i="32"/>
  <c r="Z481" i="32"/>
  <c r="Z465" i="32"/>
  <c r="Z446" i="32"/>
  <c r="Z427" i="32"/>
  <c r="Z533" i="32"/>
  <c r="Z514" i="32"/>
  <c r="Z495" i="32"/>
  <c r="Z476" i="32"/>
  <c r="Z457" i="32"/>
  <c r="Z441" i="32"/>
  <c r="Z422" i="32"/>
  <c r="Z525" i="32"/>
  <c r="Z509" i="32"/>
  <c r="Z490" i="32"/>
  <c r="Z471" i="32"/>
  <c r="Z452" i="32"/>
  <c r="Z520" i="32"/>
  <c r="Z501" i="32"/>
  <c r="Z482" i="32"/>
  <c r="Z466" i="32"/>
  <c r="Z447" i="32"/>
  <c r="Z428" i="32"/>
  <c r="Z535" i="32"/>
  <c r="Z515" i="32"/>
  <c r="Z496" i="32"/>
  <c r="Z477" i="32"/>
  <c r="Z458" i="32"/>
  <c r="Z442" i="32"/>
  <c r="Z423" i="32"/>
  <c r="Z526" i="32"/>
  <c r="Z510" i="32"/>
  <c r="Z491" i="32"/>
  <c r="Z472" i="32"/>
  <c r="Z453" i="32"/>
  <c r="Z434" i="32"/>
  <c r="Z418" i="32"/>
  <c r="Z521" i="32"/>
  <c r="Z502" i="32"/>
  <c r="Z486" i="32"/>
  <c r="Z467" i="32"/>
  <c r="Z448" i="32"/>
  <c r="Z429" i="32"/>
  <c r="Z537" i="32"/>
  <c r="Z516" i="32"/>
  <c r="Z497" i="32"/>
  <c r="Z478" i="32"/>
  <c r="Z459" i="32"/>
  <c r="Z443" i="32"/>
  <c r="Z424" i="32"/>
  <c r="Z527" i="32"/>
  <c r="Z511" i="32"/>
  <c r="Z492" i="32"/>
  <c r="Z473" i="32"/>
  <c r="Z454" i="32"/>
  <c r="Z517" i="32"/>
  <c r="Z498" i="32"/>
  <c r="Z479" i="32"/>
  <c r="Z463" i="32"/>
  <c r="Z539" i="32"/>
  <c r="Z499" i="32"/>
  <c r="Z426" i="32"/>
  <c r="Z406" i="32"/>
  <c r="Z380" i="32"/>
  <c r="Z504" i="32"/>
  <c r="Z503" i="32"/>
  <c r="Z420" i="32"/>
  <c r="Z401" i="32"/>
  <c r="Z377" i="32"/>
  <c r="Z493" i="32"/>
  <c r="Z450" i="32"/>
  <c r="Z412" i="32"/>
  <c r="Z396" i="32"/>
  <c r="Z390" i="32"/>
  <c r="Z374" i="32"/>
  <c r="Z488" i="32"/>
  <c r="Z431" i="32"/>
  <c r="Z407" i="32"/>
  <c r="Z387" i="32"/>
  <c r="Z371" i="32"/>
  <c r="Z480" i="32"/>
  <c r="Z425" i="32"/>
  <c r="Z402" i="32"/>
  <c r="Z384" i="32"/>
  <c r="Z487" i="32"/>
  <c r="Z449" i="32"/>
  <c r="Z419" i="32"/>
  <c r="Z413" i="32"/>
  <c r="Z397" i="32"/>
  <c r="Z381" i="32"/>
  <c r="Z474" i="32"/>
  <c r="Z408" i="32"/>
  <c r="Z378" i="32"/>
  <c r="Z469" i="32"/>
  <c r="Z436" i="32"/>
  <c r="Z433" i="32"/>
  <c r="Z430" i="32"/>
  <c r="Z403" i="32"/>
  <c r="Z375" i="32"/>
  <c r="Z464" i="32"/>
  <c r="Z417" i="32"/>
  <c r="Z398" i="32"/>
  <c r="Z388" i="32"/>
  <c r="Z372" i="32"/>
  <c r="Z383" i="32"/>
  <c r="Z468" i="32"/>
  <c r="Z409" i="32"/>
  <c r="Z385" i="32"/>
  <c r="Z528" i="32"/>
  <c r="Z455" i="32"/>
  <c r="Z435" i="32"/>
  <c r="Z404" i="32"/>
  <c r="Z382" i="32"/>
  <c r="Z523" i="32"/>
  <c r="Z445" i="32"/>
  <c r="Z399" i="32"/>
  <c r="Z379" i="32"/>
  <c r="Z395" i="32"/>
  <c r="Z518" i="32"/>
  <c r="Z410" i="32"/>
  <c r="Z394" i="32"/>
  <c r="Z376" i="32"/>
  <c r="Z522" i="32"/>
  <c r="Z405" i="32"/>
  <c r="Z389" i="32"/>
  <c r="Z373" i="32"/>
  <c r="Z512" i="32"/>
  <c r="Z444" i="32"/>
  <c r="Z400" i="32"/>
  <c r="Z386" i="32"/>
  <c r="Z411" i="32"/>
  <c r="AA524" i="32"/>
  <c r="AA505" i="32"/>
  <c r="AA489" i="32"/>
  <c r="AA470" i="32"/>
  <c r="AA451" i="32"/>
  <c r="AA432" i="32"/>
  <c r="AA519" i="32"/>
  <c r="AA500" i="32"/>
  <c r="AA481" i="32"/>
  <c r="AA465" i="32"/>
  <c r="AA446" i="32"/>
  <c r="AA427" i="32"/>
  <c r="AA533" i="32"/>
  <c r="AA514" i="32"/>
  <c r="AA495" i="32"/>
  <c r="AA476" i="32"/>
  <c r="AA457" i="32"/>
  <c r="AA441" i="32"/>
  <c r="AA422" i="32"/>
  <c r="AA525" i="32"/>
  <c r="AA509" i="32"/>
  <c r="AA490" i="32"/>
  <c r="AA471" i="32"/>
  <c r="AA452" i="32"/>
  <c r="AA433" i="32"/>
  <c r="AA520" i="32"/>
  <c r="AA501" i="32"/>
  <c r="AA482" i="32"/>
  <c r="AA466" i="32"/>
  <c r="AA447" i="32"/>
  <c r="AA535" i="32"/>
  <c r="AA515" i="32"/>
  <c r="AA496" i="32"/>
  <c r="AA477" i="32"/>
  <c r="AA458" i="32"/>
  <c r="AA442" i="32"/>
  <c r="AA423" i="32"/>
  <c r="AA526" i="32"/>
  <c r="AA510" i="32"/>
  <c r="AA491" i="32"/>
  <c r="AA472" i="32"/>
  <c r="AA453" i="32"/>
  <c r="AA434" i="32"/>
  <c r="AA521" i="32"/>
  <c r="AA502" i="32"/>
  <c r="AA486" i="32"/>
  <c r="AA467" i="32"/>
  <c r="AA448" i="32"/>
  <c r="AA429" i="32"/>
  <c r="AA537" i="32"/>
  <c r="AA516" i="32"/>
  <c r="AA497" i="32"/>
  <c r="AA478" i="32"/>
  <c r="AA459" i="32"/>
  <c r="AA443" i="32"/>
  <c r="AA424" i="32"/>
  <c r="AA527" i="32"/>
  <c r="AA511" i="32"/>
  <c r="AA492" i="32"/>
  <c r="AA473" i="32"/>
  <c r="AA454" i="32"/>
  <c r="AA435" i="32"/>
  <c r="AA419" i="32"/>
  <c r="AA522" i="32"/>
  <c r="AA503" i="32"/>
  <c r="AA487" i="32"/>
  <c r="AA468" i="32"/>
  <c r="AA539" i="32"/>
  <c r="AA528" i="32"/>
  <c r="AA512" i="32"/>
  <c r="AA493" i="32"/>
  <c r="AA474" i="32"/>
  <c r="AA455" i="32"/>
  <c r="AA494" i="32"/>
  <c r="AA420" i="32"/>
  <c r="AA401" i="32"/>
  <c r="AA377" i="32"/>
  <c r="AA498" i="32"/>
  <c r="AA450" i="32"/>
  <c r="AA412" i="32"/>
  <c r="AA396" i="32"/>
  <c r="AA390" i="32"/>
  <c r="AA374" i="32"/>
  <c r="AA488" i="32"/>
  <c r="AA431" i="32"/>
  <c r="AA407" i="32"/>
  <c r="AA387" i="32"/>
  <c r="AA371" i="32"/>
  <c r="AA480" i="32"/>
  <c r="AA440" i="32"/>
  <c r="AA428" i="32"/>
  <c r="AA425" i="32"/>
  <c r="AA402" i="32"/>
  <c r="AA384" i="32"/>
  <c r="AA475" i="32"/>
  <c r="AA449" i="32"/>
  <c r="AA413" i="32"/>
  <c r="AA397" i="32"/>
  <c r="AA381" i="32"/>
  <c r="AA479" i="32"/>
  <c r="AA408" i="32"/>
  <c r="AA378" i="32"/>
  <c r="AA406" i="32"/>
  <c r="AA469" i="32"/>
  <c r="AA436" i="32"/>
  <c r="AA430" i="32"/>
  <c r="AA403" i="32"/>
  <c r="AA375" i="32"/>
  <c r="AA464" i="32"/>
  <c r="AA417" i="32"/>
  <c r="AA398" i="32"/>
  <c r="AA388" i="32"/>
  <c r="AA372" i="32"/>
  <c r="AA531" i="32"/>
  <c r="AA456" i="32"/>
  <c r="AA409" i="32"/>
  <c r="AA385" i="32"/>
  <c r="AA463" i="32"/>
  <c r="AA404" i="32"/>
  <c r="AA382" i="32"/>
  <c r="AA426" i="32"/>
  <c r="AA523" i="32"/>
  <c r="AA445" i="32"/>
  <c r="AA399" i="32"/>
  <c r="AA379" i="32"/>
  <c r="AA518" i="32"/>
  <c r="AA410" i="32"/>
  <c r="AA394" i="32"/>
  <c r="AA376" i="32"/>
  <c r="AA499" i="32"/>
  <c r="AA380" i="32"/>
  <c r="AA513" i="32"/>
  <c r="AA421" i="32"/>
  <c r="AA405" i="32"/>
  <c r="AA389" i="32"/>
  <c r="AA373" i="32"/>
  <c r="AA517" i="32"/>
  <c r="AA444" i="32"/>
  <c r="AA418" i="32"/>
  <c r="AA400" i="32"/>
  <c r="AA386" i="32"/>
  <c r="AA504" i="32"/>
  <c r="AA411" i="32"/>
  <c r="AA395" i="32"/>
  <c r="AA383" i="32"/>
  <c r="AB519" i="32"/>
  <c r="AB500" i="32"/>
  <c r="AB481" i="32"/>
  <c r="AB465" i="32"/>
  <c r="AB446" i="32"/>
  <c r="AB427" i="32"/>
  <c r="AB533" i="32"/>
  <c r="AB514" i="32"/>
  <c r="AB495" i="32"/>
  <c r="AB476" i="32"/>
  <c r="AB457" i="32"/>
  <c r="AB441" i="32"/>
  <c r="AB422" i="32"/>
  <c r="AB525" i="32"/>
  <c r="AB509" i="32"/>
  <c r="AB490" i="32"/>
  <c r="AB471" i="32"/>
  <c r="AB452" i="32"/>
  <c r="AB433" i="32"/>
  <c r="AB520" i="32"/>
  <c r="AB501" i="32"/>
  <c r="AB482" i="32"/>
  <c r="AB466" i="32"/>
  <c r="AB447" i="32"/>
  <c r="AB428" i="32"/>
  <c r="AB535" i="32"/>
  <c r="AB515" i="32"/>
  <c r="AB496" i="32"/>
  <c r="AB477" i="32"/>
  <c r="AB458" i="32"/>
  <c r="AB442" i="32"/>
  <c r="AB526" i="32"/>
  <c r="AB510" i="32"/>
  <c r="AB491" i="32"/>
  <c r="AB472" i="32"/>
  <c r="AB453" i="32"/>
  <c r="AB434" i="32"/>
  <c r="AB521" i="32"/>
  <c r="AB502" i="32"/>
  <c r="AB486" i="32"/>
  <c r="AB467" i="32"/>
  <c r="AB448" i="32"/>
  <c r="AB429" i="32"/>
  <c r="AB537" i="32"/>
  <c r="AB516" i="32"/>
  <c r="AB497" i="32"/>
  <c r="AB478" i="32"/>
  <c r="AB459" i="32"/>
  <c r="AB443" i="32"/>
  <c r="AB424" i="32"/>
  <c r="AB527" i="32"/>
  <c r="AB511" i="32"/>
  <c r="AB492" i="32"/>
  <c r="AB473" i="32"/>
  <c r="AB454" i="32"/>
  <c r="AB435" i="32"/>
  <c r="AB419" i="32"/>
  <c r="AB522" i="32"/>
  <c r="AB503" i="32"/>
  <c r="AB487" i="32"/>
  <c r="AB468" i="32"/>
  <c r="AB449" i="32"/>
  <c r="AB430" i="32"/>
  <c r="AB517" i="32"/>
  <c r="AB498" i="32"/>
  <c r="AB479" i="32"/>
  <c r="AB463" i="32"/>
  <c r="AB523" i="32"/>
  <c r="AB504" i="32"/>
  <c r="AB488" i="32"/>
  <c r="AB469" i="32"/>
  <c r="AB489" i="32"/>
  <c r="AB450" i="32"/>
  <c r="AB412" i="32"/>
  <c r="AB396" i="32"/>
  <c r="AB390" i="32"/>
  <c r="AB374" i="32"/>
  <c r="AB493" i="32"/>
  <c r="AB431" i="32"/>
  <c r="AB407" i="32"/>
  <c r="AB387" i="32"/>
  <c r="AB480" i="32"/>
  <c r="AB440" i="32"/>
  <c r="AB425" i="32"/>
  <c r="AB402" i="32"/>
  <c r="AB384" i="32"/>
  <c r="AB475" i="32"/>
  <c r="AB413" i="32"/>
  <c r="AB397" i="32"/>
  <c r="AB381" i="32"/>
  <c r="AB470" i="32"/>
  <c r="AB408" i="32"/>
  <c r="AB378" i="32"/>
  <c r="AB474" i="32"/>
  <c r="AB436" i="32"/>
  <c r="AB403" i="32"/>
  <c r="AB375" i="32"/>
  <c r="AB420" i="32"/>
  <c r="AB464" i="32"/>
  <c r="AB417" i="32"/>
  <c r="AB398" i="32"/>
  <c r="AB388" i="32"/>
  <c r="AB372" i="32"/>
  <c r="AB531" i="32"/>
  <c r="AB456" i="32"/>
  <c r="AB409" i="32"/>
  <c r="AB385" i="32"/>
  <c r="AB423" i="32"/>
  <c r="AB524" i="32"/>
  <c r="AB404" i="32"/>
  <c r="AB382" i="32"/>
  <c r="AB494" i="32"/>
  <c r="AB377" i="32"/>
  <c r="AB528" i="32"/>
  <c r="AB455" i="32"/>
  <c r="AB445" i="32"/>
  <c r="AB399" i="32"/>
  <c r="AB379" i="32"/>
  <c r="AB518" i="32"/>
  <c r="AB410" i="32"/>
  <c r="AB394" i="32"/>
  <c r="AB376" i="32"/>
  <c r="AB513" i="32"/>
  <c r="AB421" i="32"/>
  <c r="AB405" i="32"/>
  <c r="AB389" i="32"/>
  <c r="AB373" i="32"/>
  <c r="AB371" i="32"/>
  <c r="AB391" i="32" s="1"/>
  <c r="AB505" i="32"/>
  <c r="AB444" i="32"/>
  <c r="AB418" i="32"/>
  <c r="AB400" i="32"/>
  <c r="AB386" i="32"/>
  <c r="AB539" i="32"/>
  <c r="AB512" i="32"/>
  <c r="AB451" i="32"/>
  <c r="AB432" i="32"/>
  <c r="AB411" i="32"/>
  <c r="AB395" i="32"/>
  <c r="AB383" i="32"/>
  <c r="AB401" i="32"/>
  <c r="AB499" i="32"/>
  <c r="AB426" i="32"/>
  <c r="AB406" i="32"/>
  <c r="AB380" i="32"/>
  <c r="T527" i="32"/>
  <c r="T511" i="32"/>
  <c r="T492" i="32"/>
  <c r="T473" i="32"/>
  <c r="T454" i="32"/>
  <c r="T435" i="32"/>
  <c r="T419" i="32"/>
  <c r="T522" i="32"/>
  <c r="T503" i="32"/>
  <c r="T487" i="32"/>
  <c r="T468" i="32"/>
  <c r="T449" i="32"/>
  <c r="T430" i="32"/>
  <c r="T517" i="32"/>
  <c r="T498" i="32"/>
  <c r="T479" i="32"/>
  <c r="T463" i="32"/>
  <c r="T444" i="32"/>
  <c r="T425" i="32"/>
  <c r="T539" i="32"/>
  <c r="T528" i="32"/>
  <c r="T512" i="32"/>
  <c r="T493" i="32"/>
  <c r="T474" i="32"/>
  <c r="T455" i="32"/>
  <c r="T436" i="32"/>
  <c r="T420" i="32"/>
  <c r="T523" i="32"/>
  <c r="T504" i="32"/>
  <c r="T488" i="32"/>
  <c r="T469" i="32"/>
  <c r="T450" i="32"/>
  <c r="T518" i="32"/>
  <c r="T499" i="32"/>
  <c r="T480" i="32"/>
  <c r="T464" i="32"/>
  <c r="T445" i="32"/>
  <c r="T426" i="32"/>
  <c r="T531" i="32"/>
  <c r="T513" i="32"/>
  <c r="T494" i="32"/>
  <c r="T475" i="32"/>
  <c r="T456" i="32"/>
  <c r="T440" i="32"/>
  <c r="T421" i="32"/>
  <c r="T524" i="32"/>
  <c r="T505" i="32"/>
  <c r="T489" i="32"/>
  <c r="T470" i="32"/>
  <c r="T451" i="32"/>
  <c r="T432" i="32"/>
  <c r="T519" i="32"/>
  <c r="T500" i="32"/>
  <c r="T481" i="32"/>
  <c r="T465" i="32"/>
  <c r="T446" i="32"/>
  <c r="T427" i="32"/>
  <c r="T533" i="32"/>
  <c r="T514" i="32"/>
  <c r="T495" i="32"/>
  <c r="T476" i="32"/>
  <c r="T457" i="32"/>
  <c r="T441" i="32"/>
  <c r="T422" i="32"/>
  <c r="T525" i="32"/>
  <c r="T509" i="32"/>
  <c r="T490" i="32"/>
  <c r="T471" i="32"/>
  <c r="T535" i="32"/>
  <c r="T515" i="32"/>
  <c r="T496" i="32"/>
  <c r="T477" i="32"/>
  <c r="T458" i="32"/>
  <c r="T459" i="32"/>
  <c r="T404" i="32"/>
  <c r="T382" i="32"/>
  <c r="T466" i="32"/>
  <c r="T447" i="32"/>
  <c r="T429" i="32"/>
  <c r="T418" i="32"/>
  <c r="T399" i="32"/>
  <c r="T379" i="32"/>
  <c r="T537" i="32"/>
  <c r="T526" i="32"/>
  <c r="T423" i="32"/>
  <c r="T410" i="32"/>
  <c r="T394" i="32"/>
  <c r="T376" i="32"/>
  <c r="T521" i="32"/>
  <c r="T405" i="32"/>
  <c r="T389" i="32"/>
  <c r="T373" i="32"/>
  <c r="T516" i="32"/>
  <c r="T434" i="32"/>
  <c r="T400" i="32"/>
  <c r="T386" i="32"/>
  <c r="T520" i="32"/>
  <c r="T453" i="32"/>
  <c r="T431" i="32"/>
  <c r="T428" i="32"/>
  <c r="T411" i="32"/>
  <c r="T395" i="32"/>
  <c r="T383" i="32"/>
  <c r="T510" i="32"/>
  <c r="T406" i="32"/>
  <c r="T380" i="32"/>
  <c r="T502" i="32"/>
  <c r="T443" i="32"/>
  <c r="T401" i="32"/>
  <c r="T377" i="32"/>
  <c r="T497" i="32"/>
  <c r="T452" i="32"/>
  <c r="T433" i="32"/>
  <c r="T412" i="32"/>
  <c r="T396" i="32"/>
  <c r="T390" i="32"/>
  <c r="T374" i="32"/>
  <c r="T409" i="32"/>
  <c r="T501" i="32"/>
  <c r="T407" i="32"/>
  <c r="T387" i="32"/>
  <c r="T371" i="32"/>
  <c r="T491" i="32"/>
  <c r="T442" i="32"/>
  <c r="T402" i="32"/>
  <c r="T384" i="32"/>
  <c r="T486" i="32"/>
  <c r="T506" i="32" s="1"/>
  <c r="T413" i="32"/>
  <c r="T397" i="32"/>
  <c r="T381" i="32"/>
  <c r="T478" i="32"/>
  <c r="T408" i="32"/>
  <c r="T378" i="32"/>
  <c r="T482" i="32"/>
  <c r="T403" i="32"/>
  <c r="T375" i="32"/>
  <c r="T385" i="32"/>
  <c r="T472" i="32"/>
  <c r="T448" i="32"/>
  <c r="T424" i="32"/>
  <c r="T417" i="32"/>
  <c r="T398" i="32"/>
  <c r="T388" i="32"/>
  <c r="T372" i="32"/>
  <c r="T467" i="32"/>
  <c r="Y518" i="32"/>
  <c r="Y499" i="32"/>
  <c r="Y480" i="32"/>
  <c r="Y464" i="32"/>
  <c r="Y445" i="32"/>
  <c r="Y426" i="32"/>
  <c r="Y531" i="32"/>
  <c r="Y513" i="32"/>
  <c r="Y494" i="32"/>
  <c r="Y475" i="32"/>
  <c r="Y456" i="32"/>
  <c r="Y440" i="32"/>
  <c r="Y421" i="32"/>
  <c r="Y524" i="32"/>
  <c r="Y505" i="32"/>
  <c r="Y489" i="32"/>
  <c r="Y470" i="32"/>
  <c r="Y451" i="32"/>
  <c r="Y432" i="32"/>
  <c r="Y519" i="32"/>
  <c r="Y500" i="32"/>
  <c r="Y481" i="32"/>
  <c r="Y465" i="32"/>
  <c r="Y446" i="32"/>
  <c r="Y427" i="32"/>
  <c r="Y533" i="32"/>
  <c r="Y514" i="32"/>
  <c r="Y495" i="32"/>
  <c r="Y476" i="32"/>
  <c r="Y457" i="32"/>
  <c r="Y441" i="32"/>
  <c r="Y525" i="32"/>
  <c r="Y509" i="32"/>
  <c r="Y490" i="32"/>
  <c r="Y471" i="32"/>
  <c r="Y452" i="32"/>
  <c r="Y433" i="32"/>
  <c r="Y520" i="32"/>
  <c r="Y501" i="32"/>
  <c r="Y482" i="32"/>
  <c r="Y466" i="32"/>
  <c r="Y447" i="32"/>
  <c r="Y428" i="32"/>
  <c r="Y535" i="32"/>
  <c r="Y515" i="32"/>
  <c r="Y496" i="32"/>
  <c r="Y477" i="32"/>
  <c r="Y458" i="32"/>
  <c r="Y442" i="32"/>
  <c r="Y423" i="32"/>
  <c r="Y526" i="32"/>
  <c r="Y510" i="32"/>
  <c r="Y491" i="32"/>
  <c r="Y472" i="32"/>
  <c r="Y453" i="32"/>
  <c r="Y434" i="32"/>
  <c r="Y418" i="32"/>
  <c r="Y521" i="32"/>
  <c r="Y502" i="32"/>
  <c r="Y486" i="32"/>
  <c r="Y467" i="32"/>
  <c r="Y448" i="32"/>
  <c r="Y429" i="32"/>
  <c r="Y537" i="32"/>
  <c r="Y516" i="32"/>
  <c r="Y497" i="32"/>
  <c r="Y478" i="32"/>
  <c r="Y459" i="32"/>
  <c r="Y522" i="32"/>
  <c r="Y503" i="32"/>
  <c r="Y487" i="32"/>
  <c r="Y468" i="32"/>
  <c r="Y504" i="32"/>
  <c r="Y411" i="32"/>
  <c r="Y395" i="32"/>
  <c r="Y383" i="32"/>
  <c r="Y511" i="32"/>
  <c r="Y406" i="32"/>
  <c r="Y380" i="32"/>
  <c r="Y498" i="32"/>
  <c r="Y443" i="32"/>
  <c r="Y420" i="32"/>
  <c r="Y401" i="32"/>
  <c r="Y377" i="32"/>
  <c r="Y493" i="32"/>
  <c r="Y450" i="32"/>
  <c r="Y412" i="32"/>
  <c r="Y396" i="32"/>
  <c r="Y390" i="32"/>
  <c r="Y374" i="32"/>
  <c r="Y488" i="32"/>
  <c r="Y431" i="32"/>
  <c r="Y407" i="32"/>
  <c r="Y387" i="32"/>
  <c r="Y371" i="32"/>
  <c r="Y492" i="32"/>
  <c r="Y425" i="32"/>
  <c r="Y402" i="32"/>
  <c r="Y384" i="32"/>
  <c r="Y479" i="32"/>
  <c r="Y449" i="32"/>
  <c r="Y422" i="32"/>
  <c r="Y419" i="32"/>
  <c r="Y413" i="32"/>
  <c r="Y397" i="32"/>
  <c r="Y381" i="32"/>
  <c r="Y474" i="32"/>
  <c r="Y408" i="32"/>
  <c r="Y378" i="32"/>
  <c r="Y512" i="32"/>
  <c r="Y400" i="32"/>
  <c r="Y469" i="32"/>
  <c r="Y436" i="32"/>
  <c r="Y430" i="32"/>
  <c r="Y403" i="32"/>
  <c r="Y375" i="32"/>
  <c r="Y473" i="32"/>
  <c r="Y424" i="32"/>
  <c r="Y417" i="32"/>
  <c r="Y398" i="32"/>
  <c r="Y388" i="32"/>
  <c r="Y372" i="32"/>
  <c r="Y463" i="32"/>
  <c r="Y409" i="32"/>
  <c r="Y385" i="32"/>
  <c r="Y528" i="32"/>
  <c r="Y455" i="32"/>
  <c r="Y435" i="32"/>
  <c r="Y404" i="32"/>
  <c r="Y382" i="32"/>
  <c r="Y386" i="32"/>
  <c r="Y523" i="32"/>
  <c r="Y399" i="32"/>
  <c r="Y379" i="32"/>
  <c r="Y527" i="32"/>
  <c r="Y454" i="32"/>
  <c r="Y410" i="32"/>
  <c r="Y394" i="32"/>
  <c r="Y376" i="32"/>
  <c r="Y539" i="32"/>
  <c r="Y517" i="32"/>
  <c r="Y405" i="32"/>
  <c r="Y389" i="32"/>
  <c r="Y373" i="32"/>
  <c r="Y444" i="32"/>
  <c r="R48" i="28"/>
  <c r="R521" i="32"/>
  <c r="R502" i="32"/>
  <c r="R486" i="32"/>
  <c r="R467" i="32"/>
  <c r="R448" i="32"/>
  <c r="R429" i="32"/>
  <c r="R537" i="32"/>
  <c r="R516" i="32"/>
  <c r="R497" i="32"/>
  <c r="R478" i="32"/>
  <c r="R459" i="32"/>
  <c r="R443" i="32"/>
  <c r="R424" i="32"/>
  <c r="R527" i="32"/>
  <c r="R511" i="32"/>
  <c r="R492" i="32"/>
  <c r="R473" i="32"/>
  <c r="R454" i="32"/>
  <c r="R435" i="32"/>
  <c r="R419" i="32"/>
  <c r="R522" i="32"/>
  <c r="R503" i="32"/>
  <c r="R487" i="32"/>
  <c r="R468" i="32"/>
  <c r="R449" i="32"/>
  <c r="R430" i="32"/>
  <c r="R517" i="32"/>
  <c r="R498" i="32"/>
  <c r="R479" i="32"/>
  <c r="R463" i="32"/>
  <c r="R444" i="32"/>
  <c r="R528" i="32"/>
  <c r="R512" i="32"/>
  <c r="R493" i="32"/>
  <c r="R474" i="32"/>
  <c r="R455" i="32"/>
  <c r="R436" i="32"/>
  <c r="R420" i="32"/>
  <c r="R523" i="32"/>
  <c r="R504" i="32"/>
  <c r="R488" i="32"/>
  <c r="R469" i="32"/>
  <c r="R450" i="32"/>
  <c r="R431" i="32"/>
  <c r="R518" i="32"/>
  <c r="R499" i="32"/>
  <c r="R480" i="32"/>
  <c r="R464" i="32"/>
  <c r="R445" i="32"/>
  <c r="R426" i="32"/>
  <c r="R531" i="32"/>
  <c r="R513" i="32"/>
  <c r="R494" i="32"/>
  <c r="R475" i="32"/>
  <c r="R456" i="32"/>
  <c r="R440" i="32"/>
  <c r="R421" i="32"/>
  <c r="R524" i="32"/>
  <c r="R505" i="32"/>
  <c r="R489" i="32"/>
  <c r="R470" i="32"/>
  <c r="R451" i="32"/>
  <c r="R432" i="32"/>
  <c r="R519" i="32"/>
  <c r="R500" i="32"/>
  <c r="R481" i="32"/>
  <c r="R465" i="32"/>
  <c r="R525" i="32"/>
  <c r="R509" i="32"/>
  <c r="R490" i="32"/>
  <c r="R471" i="32"/>
  <c r="R472" i="32"/>
  <c r="R417" i="32"/>
  <c r="R398" i="32"/>
  <c r="R388" i="32"/>
  <c r="R372" i="32"/>
  <c r="R72" i="28"/>
  <c r="R64" i="28"/>
  <c r="R75" i="28" s="1"/>
  <c r="R54" i="28"/>
  <c r="R63" i="28"/>
  <c r="R53" i="28"/>
  <c r="R65" i="28"/>
  <c r="R476" i="32"/>
  <c r="R409" i="32"/>
  <c r="R385" i="32"/>
  <c r="R371" i="32"/>
  <c r="R466" i="32"/>
  <c r="R404" i="32"/>
  <c r="R382" i="32"/>
  <c r="R71" i="28"/>
  <c r="R179" i="32" s="1"/>
  <c r="R458" i="32"/>
  <c r="R447" i="32"/>
  <c r="R418" i="32"/>
  <c r="R399" i="32"/>
  <c r="R379" i="32"/>
  <c r="R535" i="32"/>
  <c r="R526" i="32"/>
  <c r="R423" i="32"/>
  <c r="R410" i="32"/>
  <c r="R394" i="32"/>
  <c r="R376" i="32"/>
  <c r="R70" i="28"/>
  <c r="R177" i="32" s="1"/>
  <c r="R62" i="28"/>
  <c r="R52" i="28"/>
  <c r="R457" i="32"/>
  <c r="R405" i="32"/>
  <c r="R389" i="32"/>
  <c r="R373" i="32"/>
  <c r="R477" i="32"/>
  <c r="R533" i="32"/>
  <c r="R520" i="32"/>
  <c r="R446" i="32"/>
  <c r="R434" i="32"/>
  <c r="R400" i="32"/>
  <c r="R386" i="32"/>
  <c r="R69" i="28"/>
  <c r="R61" i="28"/>
  <c r="R51" i="28"/>
  <c r="R515" i="32"/>
  <c r="R453" i="32"/>
  <c r="R428" i="32"/>
  <c r="R411" i="32"/>
  <c r="R395" i="32"/>
  <c r="R383" i="32"/>
  <c r="R510" i="32"/>
  <c r="R425" i="32"/>
  <c r="R422" i="32"/>
  <c r="R406" i="32"/>
  <c r="R380" i="32"/>
  <c r="R68" i="28"/>
  <c r="R60" i="28"/>
  <c r="R50" i="28"/>
  <c r="R55" i="28"/>
  <c r="R441" i="32"/>
  <c r="R514" i="32"/>
  <c r="R401" i="32"/>
  <c r="R377" i="32"/>
  <c r="R539" i="32"/>
  <c r="R501" i="32"/>
  <c r="R452" i="32"/>
  <c r="R433" i="32"/>
  <c r="R412" i="32"/>
  <c r="R396" i="32"/>
  <c r="R390" i="32"/>
  <c r="R374" i="32"/>
  <c r="R67" i="28"/>
  <c r="R57" i="28"/>
  <c r="R49" i="28"/>
  <c r="R496" i="32"/>
  <c r="R427" i="32"/>
  <c r="R407" i="32"/>
  <c r="R387" i="32"/>
  <c r="R66" i="28"/>
  <c r="R56" i="28"/>
  <c r="R403" i="32"/>
  <c r="R491" i="32"/>
  <c r="R442" i="32"/>
  <c r="R402" i="32"/>
  <c r="R384" i="32"/>
  <c r="R74" i="28"/>
  <c r="R495" i="32"/>
  <c r="R413" i="32"/>
  <c r="R397" i="32"/>
  <c r="R381" i="32"/>
  <c r="R482" i="32"/>
  <c r="R408" i="32"/>
  <c r="R378" i="32"/>
  <c r="R73" i="28"/>
  <c r="R375" i="32"/>
  <c r="U522" i="32"/>
  <c r="U503" i="32"/>
  <c r="U487" i="32"/>
  <c r="U468" i="32"/>
  <c r="U449" i="32"/>
  <c r="U430" i="32"/>
  <c r="U517" i="32"/>
  <c r="U498" i="32"/>
  <c r="U479" i="32"/>
  <c r="U463" i="32"/>
  <c r="U444" i="32"/>
  <c r="U425" i="32"/>
  <c r="U539" i="32"/>
  <c r="U528" i="32"/>
  <c r="U512" i="32"/>
  <c r="U493" i="32"/>
  <c r="U474" i="32"/>
  <c r="U455" i="32"/>
  <c r="U436" i="32"/>
  <c r="U420" i="32"/>
  <c r="U523" i="32"/>
  <c r="U504" i="32"/>
  <c r="U488" i="32"/>
  <c r="U469" i="32"/>
  <c r="U450" i="32"/>
  <c r="U431" i="32"/>
  <c r="U518" i="32"/>
  <c r="U499" i="32"/>
  <c r="U480" i="32"/>
  <c r="U464" i="32"/>
  <c r="U445" i="32"/>
  <c r="U531" i="32"/>
  <c r="U513" i="32"/>
  <c r="U494" i="32"/>
  <c r="U475" i="32"/>
  <c r="U456" i="32"/>
  <c r="U440" i="32"/>
  <c r="U421" i="32"/>
  <c r="U524" i="32"/>
  <c r="U505" i="32"/>
  <c r="U489" i="32"/>
  <c r="U470" i="32"/>
  <c r="U451" i="32"/>
  <c r="U432" i="32"/>
  <c r="U519" i="32"/>
  <c r="U500" i="32"/>
  <c r="U481" i="32"/>
  <c r="U465" i="32"/>
  <c r="U446" i="32"/>
  <c r="U427" i="32"/>
  <c r="U533" i="32"/>
  <c r="U514" i="32"/>
  <c r="U495" i="32"/>
  <c r="U476" i="32"/>
  <c r="U457" i="32"/>
  <c r="U441" i="32"/>
  <c r="U422" i="32"/>
  <c r="U525" i="32"/>
  <c r="U509" i="32"/>
  <c r="U490" i="32"/>
  <c r="U471" i="32"/>
  <c r="U452" i="32"/>
  <c r="U433" i="32"/>
  <c r="U520" i="32"/>
  <c r="U501" i="32"/>
  <c r="U482" i="32"/>
  <c r="U466" i="32"/>
  <c r="U526" i="32"/>
  <c r="U510" i="32"/>
  <c r="U491" i="32"/>
  <c r="U472" i="32"/>
  <c r="U527" i="32"/>
  <c r="U447" i="32"/>
  <c r="U429" i="32"/>
  <c r="U418" i="32"/>
  <c r="U399" i="32"/>
  <c r="U379" i="32"/>
  <c r="U404" i="32"/>
  <c r="U537" i="32"/>
  <c r="U458" i="32"/>
  <c r="U454" i="32"/>
  <c r="U426" i="32"/>
  <c r="U423" i="32"/>
  <c r="U410" i="32"/>
  <c r="U394" i="32"/>
  <c r="U376" i="32"/>
  <c r="U521" i="32"/>
  <c r="U405" i="32"/>
  <c r="U389" i="32"/>
  <c r="U373" i="32"/>
  <c r="U535" i="32"/>
  <c r="U516" i="32"/>
  <c r="U434" i="32"/>
  <c r="U400" i="32"/>
  <c r="U386" i="32"/>
  <c r="U511" i="32"/>
  <c r="U453" i="32"/>
  <c r="U428" i="32"/>
  <c r="U411" i="32"/>
  <c r="U395" i="32"/>
  <c r="U383" i="32"/>
  <c r="U515" i="32"/>
  <c r="U406" i="32"/>
  <c r="U380" i="32"/>
  <c r="U502" i="32"/>
  <c r="U443" i="32"/>
  <c r="U401" i="32"/>
  <c r="U377" i="32"/>
  <c r="U497" i="32"/>
  <c r="U412" i="32"/>
  <c r="U396" i="32"/>
  <c r="U390" i="32"/>
  <c r="U374" i="32"/>
  <c r="U382" i="32"/>
  <c r="U492" i="32"/>
  <c r="U407" i="32"/>
  <c r="U387" i="32"/>
  <c r="U371" i="32"/>
  <c r="U496" i="32"/>
  <c r="U442" i="32"/>
  <c r="U402" i="32"/>
  <c r="U384" i="32"/>
  <c r="U459" i="32"/>
  <c r="U486" i="32"/>
  <c r="U419" i="32"/>
  <c r="U413" i="32"/>
  <c r="U397" i="32"/>
  <c r="U381" i="32"/>
  <c r="U478" i="32"/>
  <c r="U408" i="32"/>
  <c r="U378" i="32"/>
  <c r="U473" i="32"/>
  <c r="U403" i="32"/>
  <c r="U375" i="32"/>
  <c r="U477" i="32"/>
  <c r="U448" i="32"/>
  <c r="U424" i="32"/>
  <c r="U417" i="32"/>
  <c r="U398" i="32"/>
  <c r="U388" i="32"/>
  <c r="U372" i="32"/>
  <c r="U467" i="32"/>
  <c r="U409" i="32"/>
  <c r="U385" i="32"/>
  <c r="U435" i="32"/>
  <c r="W539" i="32"/>
  <c r="W528" i="32"/>
  <c r="W512" i="32"/>
  <c r="W493" i="32"/>
  <c r="W474" i="32"/>
  <c r="W455" i="32"/>
  <c r="W436" i="32"/>
  <c r="W420" i="32"/>
  <c r="W523" i="32"/>
  <c r="W504" i="32"/>
  <c r="W488" i="32"/>
  <c r="W469" i="32"/>
  <c r="W450" i="32"/>
  <c r="W431" i="32"/>
  <c r="W518" i="32"/>
  <c r="W499" i="32"/>
  <c r="W480" i="32"/>
  <c r="W464" i="32"/>
  <c r="W445" i="32"/>
  <c r="W426" i="32"/>
  <c r="W531" i="32"/>
  <c r="W513" i="32"/>
  <c r="W494" i="32"/>
  <c r="W475" i="32"/>
  <c r="W456" i="32"/>
  <c r="W440" i="32"/>
  <c r="W421" i="32"/>
  <c r="W524" i="32"/>
  <c r="W505" i="32"/>
  <c r="W489" i="32"/>
  <c r="W470" i="32"/>
  <c r="W451" i="32"/>
  <c r="W519" i="32"/>
  <c r="W500" i="32"/>
  <c r="W481" i="32"/>
  <c r="W465" i="32"/>
  <c r="W446" i="32"/>
  <c r="W427" i="32"/>
  <c r="W533" i="32"/>
  <c r="W514" i="32"/>
  <c r="W495" i="32"/>
  <c r="W476" i="32"/>
  <c r="W457" i="32"/>
  <c r="W441" i="32"/>
  <c r="W422" i="32"/>
  <c r="W525" i="32"/>
  <c r="W509" i="32"/>
  <c r="W490" i="32"/>
  <c r="W471" i="32"/>
  <c r="W452" i="32"/>
  <c r="W433" i="32"/>
  <c r="W520" i="32"/>
  <c r="W501" i="32"/>
  <c r="W482" i="32"/>
  <c r="W466" i="32"/>
  <c r="W447" i="32"/>
  <c r="W428" i="32"/>
  <c r="W535" i="32"/>
  <c r="W515" i="32"/>
  <c r="W496" i="32"/>
  <c r="W477" i="32"/>
  <c r="W458" i="32"/>
  <c r="W442" i="32"/>
  <c r="W423" i="32"/>
  <c r="W526" i="32"/>
  <c r="W510" i="32"/>
  <c r="W491" i="32"/>
  <c r="W472" i="32"/>
  <c r="W537" i="32"/>
  <c r="W516" i="32"/>
  <c r="W497" i="32"/>
  <c r="W478" i="32"/>
  <c r="W459" i="32"/>
  <c r="W517" i="32"/>
  <c r="W405" i="32"/>
  <c r="W389" i="32"/>
  <c r="W373" i="32"/>
  <c r="W521" i="32"/>
  <c r="W444" i="32"/>
  <c r="W434" i="32"/>
  <c r="W400" i="32"/>
  <c r="W386" i="32"/>
  <c r="W511" i="32"/>
  <c r="W453" i="32"/>
  <c r="W411" i="32"/>
  <c r="W395" i="32"/>
  <c r="W383" i="32"/>
  <c r="W503" i="32"/>
  <c r="W406" i="32"/>
  <c r="W380" i="32"/>
  <c r="W498" i="32"/>
  <c r="W443" i="32"/>
  <c r="W401" i="32"/>
  <c r="W377" i="32"/>
  <c r="W522" i="32"/>
  <c r="W502" i="32"/>
  <c r="W412" i="32"/>
  <c r="W396" i="32"/>
  <c r="W390" i="32"/>
  <c r="W374" i="32"/>
  <c r="W492" i="32"/>
  <c r="W407" i="32"/>
  <c r="W387" i="32"/>
  <c r="W371" i="32"/>
  <c r="W487" i="32"/>
  <c r="W425" i="32"/>
  <c r="W402" i="32"/>
  <c r="W384" i="32"/>
  <c r="W479" i="32"/>
  <c r="W449" i="32"/>
  <c r="W419" i="32"/>
  <c r="W413" i="32"/>
  <c r="W397" i="32"/>
  <c r="W381" i="32"/>
  <c r="W394" i="32"/>
  <c r="W486" i="32"/>
  <c r="W506" i="32" s="1"/>
  <c r="W408" i="32"/>
  <c r="W378" i="32"/>
  <c r="W410" i="32"/>
  <c r="W473" i="32"/>
  <c r="W430" i="32"/>
  <c r="W403" i="32"/>
  <c r="W375" i="32"/>
  <c r="W468" i="32"/>
  <c r="W448" i="32"/>
  <c r="W424" i="32"/>
  <c r="W417" i="32"/>
  <c r="W398" i="32"/>
  <c r="W388" i="32"/>
  <c r="W372" i="32"/>
  <c r="W454" i="32"/>
  <c r="W463" i="32"/>
  <c r="W483" i="32" s="1"/>
  <c r="W409" i="32"/>
  <c r="W385" i="32"/>
  <c r="W467" i="32"/>
  <c r="W435" i="32"/>
  <c r="W404" i="32"/>
  <c r="W382" i="32"/>
  <c r="W527" i="32"/>
  <c r="W432" i="32"/>
  <c r="W429" i="32"/>
  <c r="W418" i="32"/>
  <c r="W399" i="32"/>
  <c r="W379" i="32"/>
  <c r="W376" i="32"/>
  <c r="T71" i="28"/>
  <c r="T179" i="32" s="1"/>
  <c r="T53" i="28"/>
  <c r="T68" i="28"/>
  <c r="T50" i="28"/>
  <c r="T65" i="28"/>
  <c r="T62" i="28"/>
  <c r="T57" i="28"/>
  <c r="T74" i="28"/>
  <c r="T72" i="28"/>
  <c r="T54" i="28"/>
  <c r="T69" i="28"/>
  <c r="T51" i="28"/>
  <c r="T56" i="28"/>
  <c r="T66" i="28"/>
  <c r="T63" i="28"/>
  <c r="T60" i="28"/>
  <c r="T73" i="28"/>
  <c r="T55" i="28"/>
  <c r="T70" i="28"/>
  <c r="T177" i="32" s="1"/>
  <c r="T52" i="28"/>
  <c r="T67" i="28"/>
  <c r="T49" i="28"/>
  <c r="T64" i="28"/>
  <c r="T61" i="28"/>
  <c r="T48" i="28"/>
  <c r="U68" i="28"/>
  <c r="U50" i="28"/>
  <c r="U65" i="28"/>
  <c r="U62" i="28"/>
  <c r="U57" i="28"/>
  <c r="U72" i="28"/>
  <c r="U54" i="28"/>
  <c r="U69" i="28"/>
  <c r="U51" i="28"/>
  <c r="U66" i="28"/>
  <c r="U63" i="28"/>
  <c r="U60" i="28"/>
  <c r="U71" i="28"/>
  <c r="U179" i="32" s="1"/>
  <c r="U73" i="28"/>
  <c r="U55" i="28"/>
  <c r="U70" i="28"/>
  <c r="U177" i="32" s="1"/>
  <c r="U52" i="28"/>
  <c r="U67" i="28"/>
  <c r="U49" i="28"/>
  <c r="U53" i="28"/>
  <c r="U64" i="28"/>
  <c r="U61" i="28"/>
  <c r="U74" i="28"/>
  <c r="U56" i="28"/>
  <c r="U48" i="28"/>
  <c r="V65" i="28"/>
  <c r="V62" i="28"/>
  <c r="V57" i="28"/>
  <c r="V72" i="28"/>
  <c r="V54" i="28"/>
  <c r="V69" i="28"/>
  <c r="V51" i="28"/>
  <c r="V66" i="28"/>
  <c r="V50" i="28"/>
  <c r="V63" i="28"/>
  <c r="V60" i="28"/>
  <c r="V73" i="28"/>
  <c r="V55" i="28"/>
  <c r="V70" i="28"/>
  <c r="V177" i="32" s="1"/>
  <c r="V52" i="28"/>
  <c r="V68" i="28"/>
  <c r="V67" i="28"/>
  <c r="V49" i="28"/>
  <c r="V64" i="28"/>
  <c r="V61" i="28"/>
  <c r="V74" i="28"/>
  <c r="V56" i="28"/>
  <c r="V71" i="28"/>
  <c r="V179" i="32" s="1"/>
  <c r="V53" i="28"/>
  <c r="V48" i="28"/>
  <c r="W62" i="28"/>
  <c r="W57" i="28"/>
  <c r="W72" i="28"/>
  <c r="W54" i="28"/>
  <c r="W69" i="28"/>
  <c r="W51" i="28"/>
  <c r="W66" i="28"/>
  <c r="W63" i="28"/>
  <c r="W53" i="28"/>
  <c r="W60" i="28"/>
  <c r="W73" i="28"/>
  <c r="W55" i="28"/>
  <c r="W70" i="28"/>
  <c r="W177" i="32" s="1"/>
  <c r="W52" i="28"/>
  <c r="W67" i="28"/>
  <c r="W49" i="28"/>
  <c r="W64" i="28"/>
  <c r="W65" i="28"/>
  <c r="W61" i="28"/>
  <c r="W74" i="28"/>
  <c r="W56" i="28"/>
  <c r="W71" i="28"/>
  <c r="W179" i="32" s="1"/>
  <c r="W187" i="32" s="1"/>
  <c r="W68" i="28"/>
  <c r="W50" i="28"/>
  <c r="W48" i="28"/>
  <c r="X57" i="28"/>
  <c r="X62" i="28"/>
  <c r="X72" i="28"/>
  <c r="X54" i="28"/>
  <c r="X69" i="28"/>
  <c r="X51" i="28"/>
  <c r="X66" i="28"/>
  <c r="X63" i="28"/>
  <c r="X60" i="28"/>
  <c r="X73" i="28"/>
  <c r="X55" i="28"/>
  <c r="X70" i="28"/>
  <c r="X177" i="32" s="1"/>
  <c r="X52" i="28"/>
  <c r="X67" i="28"/>
  <c r="X49" i="28"/>
  <c r="X64" i="28"/>
  <c r="X61" i="28"/>
  <c r="X74" i="28"/>
  <c r="X56" i="28"/>
  <c r="X50" i="28"/>
  <c r="X71" i="28"/>
  <c r="X179" i="32" s="1"/>
  <c r="X53" i="28"/>
  <c r="X68" i="28"/>
  <c r="X65" i="28"/>
  <c r="X48" i="28"/>
  <c r="Y72" i="28"/>
  <c r="Y54" i="28"/>
  <c r="Y69" i="28"/>
  <c r="Y51" i="28"/>
  <c r="Y66" i="28"/>
  <c r="Y63" i="28"/>
  <c r="Y57" i="28"/>
  <c r="Y60" i="28"/>
  <c r="Y73" i="28"/>
  <c r="Y55" i="28"/>
  <c r="Y70" i="28"/>
  <c r="Y177" i="32" s="1"/>
  <c r="Y52" i="28"/>
  <c r="Y67" i="28"/>
  <c r="Y49" i="28"/>
  <c r="Y64" i="28"/>
  <c r="Y61" i="28"/>
  <c r="Y74" i="28"/>
  <c r="Y56" i="28"/>
  <c r="Y71" i="28"/>
  <c r="Y179" i="32" s="1"/>
  <c r="Y187" i="32" s="1"/>
  <c r="Y53" i="28"/>
  <c r="Y68" i="28"/>
  <c r="Y50" i="28"/>
  <c r="Y65" i="28"/>
  <c r="Y62" i="28"/>
  <c r="Y48" i="28"/>
  <c r="Z69" i="28"/>
  <c r="Z51" i="28"/>
  <c r="Z66" i="28"/>
  <c r="Z63" i="28"/>
  <c r="Z54" i="28"/>
  <c r="Z60" i="28"/>
  <c r="Z73" i="28"/>
  <c r="Z55" i="28"/>
  <c r="Z70" i="28"/>
  <c r="Z177" i="32" s="1"/>
  <c r="Z52" i="28"/>
  <c r="Z67" i="28"/>
  <c r="Z49" i="28"/>
  <c r="Z64" i="28"/>
  <c r="Z61" i="28"/>
  <c r="Z74" i="28"/>
  <c r="Z56" i="28"/>
  <c r="Z71" i="28"/>
  <c r="Z179" i="32" s="1"/>
  <c r="Z53" i="28"/>
  <c r="Z68" i="28"/>
  <c r="Z50" i="28"/>
  <c r="Z65" i="28"/>
  <c r="Z62" i="28"/>
  <c r="Z57" i="28"/>
  <c r="Z72" i="28"/>
  <c r="Z48" i="28"/>
  <c r="AA66" i="28"/>
  <c r="AA63" i="28"/>
  <c r="AA60" i="28"/>
  <c r="AA73" i="28"/>
  <c r="AA55" i="28"/>
  <c r="AA70" i="28"/>
  <c r="AA177" i="32" s="1"/>
  <c r="AA52" i="28"/>
  <c r="AA67" i="28"/>
  <c r="AA49" i="28"/>
  <c r="AA64" i="28"/>
  <c r="AA61" i="28"/>
  <c r="AA74" i="28"/>
  <c r="AA56" i="28"/>
  <c r="AA71" i="28"/>
  <c r="AA179" i="32" s="1"/>
  <c r="AA53" i="28"/>
  <c r="AA68" i="28"/>
  <c r="AA50" i="28"/>
  <c r="AA65" i="28"/>
  <c r="AA62" i="28"/>
  <c r="AA69" i="28"/>
  <c r="AA57" i="28"/>
  <c r="AA51" i="28"/>
  <c r="AA72" i="28"/>
  <c r="AA54" i="28"/>
  <c r="AA48" i="28"/>
  <c r="AB63" i="28"/>
  <c r="AB60" i="28"/>
  <c r="AB66" i="28"/>
  <c r="AB73" i="28"/>
  <c r="AB55" i="28"/>
  <c r="AB70" i="28"/>
  <c r="AB177" i="32" s="1"/>
  <c r="AB52" i="28"/>
  <c r="AB67" i="28"/>
  <c r="AB49" i="28"/>
  <c r="AB64" i="28"/>
  <c r="AB61" i="28"/>
  <c r="AB74" i="28"/>
  <c r="AB56" i="28"/>
  <c r="AB71" i="28"/>
  <c r="AB179" i="32" s="1"/>
  <c r="AB53" i="28"/>
  <c r="AB68" i="28"/>
  <c r="AB50" i="28"/>
  <c r="AB65" i="28"/>
  <c r="AB62" i="28"/>
  <c r="AB57" i="28"/>
  <c r="AB72" i="28"/>
  <c r="AB54" i="28"/>
  <c r="AB69" i="28"/>
  <c r="AB51" i="28"/>
  <c r="AB48" i="28"/>
  <c r="Y50" i="31"/>
  <c r="Y57" i="31"/>
  <c r="Z57" i="31" s="1"/>
  <c r="X50" i="31"/>
  <c r="W50" i="31"/>
  <c r="V50" i="31"/>
  <c r="U50" i="31"/>
  <c r="T50" i="31"/>
  <c r="S50" i="31"/>
  <c r="R50" i="31"/>
  <c r="Q50" i="31"/>
  <c r="P50" i="31"/>
  <c r="B2" i="31"/>
  <c r="AD43" i="28"/>
  <c r="R43" i="28"/>
  <c r="AC43" i="28"/>
  <c r="AB43" i="28"/>
  <c r="AA43" i="28"/>
  <c r="Z43" i="28"/>
  <c r="Y43" i="28"/>
  <c r="X43" i="28"/>
  <c r="W43" i="28"/>
  <c r="V43" i="28"/>
  <c r="U43" i="28"/>
  <c r="T43" i="28"/>
  <c r="S43" i="28"/>
  <c r="B2" i="28"/>
  <c r="U414" i="32" l="1"/>
  <c r="R483" i="32"/>
  <c r="V529" i="32"/>
  <c r="S75" i="28"/>
  <c r="W414" i="32"/>
  <c r="S506" i="32"/>
  <c r="R187" i="32"/>
  <c r="X187" i="32"/>
  <c r="R437" i="32"/>
  <c r="Y391" i="32"/>
  <c r="Z437" i="32"/>
  <c r="V483" i="32"/>
  <c r="U460" i="32"/>
  <c r="T187" i="32"/>
  <c r="V437" i="32"/>
  <c r="AB529" i="32"/>
  <c r="AA414" i="32"/>
  <c r="AC533" i="32"/>
  <c r="AC514" i="32"/>
  <c r="AC495" i="32"/>
  <c r="AC476" i="32"/>
  <c r="AC457" i="32"/>
  <c r="AC441" i="32"/>
  <c r="AC422" i="32"/>
  <c r="AC525" i="32"/>
  <c r="AC509" i="32"/>
  <c r="AC490" i="32"/>
  <c r="AC471" i="32"/>
  <c r="AC452" i="32"/>
  <c r="AC433" i="32"/>
  <c r="AC520" i="32"/>
  <c r="AC501" i="32"/>
  <c r="AC482" i="32"/>
  <c r="AC466" i="32"/>
  <c r="AC447" i="32"/>
  <c r="AC428" i="32"/>
  <c r="AC535" i="32"/>
  <c r="AC515" i="32"/>
  <c r="AC496" i="32"/>
  <c r="AC477" i="32"/>
  <c r="AC458" i="32"/>
  <c r="AC442" i="32"/>
  <c r="AC423" i="32"/>
  <c r="AC526" i="32"/>
  <c r="AC510" i="32"/>
  <c r="AC491" i="32"/>
  <c r="AC472" i="32"/>
  <c r="AC453" i="32"/>
  <c r="AC521" i="32"/>
  <c r="AC502" i="32"/>
  <c r="AC486" i="32"/>
  <c r="AC467" i="32"/>
  <c r="AC448" i="32"/>
  <c r="AC429" i="32"/>
  <c r="AC537" i="32"/>
  <c r="AC516" i="32"/>
  <c r="AC497" i="32"/>
  <c r="AC478" i="32"/>
  <c r="AC459" i="32"/>
  <c r="AC443" i="32"/>
  <c r="AC424" i="32"/>
  <c r="AC527" i="32"/>
  <c r="AC511" i="32"/>
  <c r="AC492" i="32"/>
  <c r="AC473" i="32"/>
  <c r="AC454" i="32"/>
  <c r="AC435" i="32"/>
  <c r="AC419" i="32"/>
  <c r="AC522" i="32"/>
  <c r="AC503" i="32"/>
  <c r="AC487" i="32"/>
  <c r="AC468" i="32"/>
  <c r="AC449" i="32"/>
  <c r="AC430" i="32"/>
  <c r="AC517" i="32"/>
  <c r="AC498" i="32"/>
  <c r="AC479" i="32"/>
  <c r="AC463" i="32"/>
  <c r="AC444" i="32"/>
  <c r="AC425" i="32"/>
  <c r="AC539" i="32"/>
  <c r="AC528" i="32"/>
  <c r="AC512" i="32"/>
  <c r="AC493" i="32"/>
  <c r="AC474" i="32"/>
  <c r="AC455" i="32"/>
  <c r="AC518" i="32"/>
  <c r="AC499" i="32"/>
  <c r="AC480" i="32"/>
  <c r="AC464" i="32"/>
  <c r="AC531" i="32"/>
  <c r="AC481" i="32"/>
  <c r="AC434" i="32"/>
  <c r="AC431" i="32"/>
  <c r="AC407" i="32"/>
  <c r="AC488" i="32"/>
  <c r="AC440" i="32"/>
  <c r="AC402" i="32"/>
  <c r="AC389" i="32"/>
  <c r="AC381" i="32"/>
  <c r="AC373" i="32"/>
  <c r="AC475" i="32"/>
  <c r="AC413" i="32"/>
  <c r="AC397" i="32"/>
  <c r="AC470" i="32"/>
  <c r="AC408" i="32"/>
  <c r="AC388" i="32"/>
  <c r="AC380" i="32"/>
  <c r="AC372" i="32"/>
  <c r="AC465" i="32"/>
  <c r="AC436" i="32"/>
  <c r="AC403" i="32"/>
  <c r="AC371" i="32"/>
  <c r="AC469" i="32"/>
  <c r="AC446" i="32"/>
  <c r="AC417" i="32"/>
  <c r="AC398" i="32"/>
  <c r="AC387" i="32"/>
  <c r="AC379" i="32"/>
  <c r="AC396" i="32"/>
  <c r="AC456" i="32"/>
  <c r="AC409" i="32"/>
  <c r="AC524" i="32"/>
  <c r="AC404" i="32"/>
  <c r="AC386" i="32"/>
  <c r="AC378" i="32"/>
  <c r="AC519" i="32"/>
  <c r="AC445" i="32"/>
  <c r="AC399" i="32"/>
  <c r="AC390" i="32"/>
  <c r="AC523" i="32"/>
  <c r="AC427" i="32"/>
  <c r="AC410" i="32"/>
  <c r="AC394" i="32"/>
  <c r="AC385" i="32"/>
  <c r="AC377" i="32"/>
  <c r="AC513" i="32"/>
  <c r="AC421" i="32"/>
  <c r="AC405" i="32"/>
  <c r="AC489" i="32"/>
  <c r="AC505" i="32"/>
  <c r="AC418" i="32"/>
  <c r="AC400" i="32"/>
  <c r="AC384" i="32"/>
  <c r="AC376" i="32"/>
  <c r="AC412" i="32"/>
  <c r="AC500" i="32"/>
  <c r="AC451" i="32"/>
  <c r="AC432" i="32"/>
  <c r="AC411" i="32"/>
  <c r="AC395" i="32"/>
  <c r="AC504" i="32"/>
  <c r="AC426" i="32"/>
  <c r="AC406" i="32"/>
  <c r="AC383" i="32"/>
  <c r="AC375" i="32"/>
  <c r="AC494" i="32"/>
  <c r="AC420" i="32"/>
  <c r="AC401" i="32"/>
  <c r="AC450" i="32"/>
  <c r="AC382" i="32"/>
  <c r="AC374" i="32"/>
  <c r="Y506" i="32"/>
  <c r="Y460" i="32"/>
  <c r="T437" i="32"/>
  <c r="X506" i="32"/>
  <c r="X460" i="32"/>
  <c r="AB187" i="32"/>
  <c r="W437" i="32"/>
  <c r="W529" i="32"/>
  <c r="Y483" i="32"/>
  <c r="T460" i="32"/>
  <c r="AA506" i="32"/>
  <c r="V460" i="32"/>
  <c r="X391" i="32"/>
  <c r="R460" i="32"/>
  <c r="R541" i="32" s="1"/>
  <c r="Y414" i="32"/>
  <c r="Z391" i="32"/>
  <c r="S529" i="32"/>
  <c r="S414" i="32"/>
  <c r="T391" i="32"/>
  <c r="V414" i="32"/>
  <c r="S483" i="32"/>
  <c r="T483" i="32"/>
  <c r="R391" i="32"/>
  <c r="R506" i="32"/>
  <c r="AA437" i="32"/>
  <c r="Z529" i="32"/>
  <c r="V391" i="32"/>
  <c r="X483" i="32"/>
  <c r="U506" i="32"/>
  <c r="Y437" i="32"/>
  <c r="AB414" i="32"/>
  <c r="AA460" i="32"/>
  <c r="X414" i="32"/>
  <c r="W460" i="32"/>
  <c r="U529" i="32"/>
  <c r="R414" i="32"/>
  <c r="T414" i="32"/>
  <c r="AB506" i="32"/>
  <c r="U437" i="32"/>
  <c r="U483" i="32"/>
  <c r="AA391" i="32"/>
  <c r="Z483" i="32"/>
  <c r="S391" i="32"/>
  <c r="Z187" i="32"/>
  <c r="W391" i="32"/>
  <c r="W541" i="32" s="1"/>
  <c r="AB541" i="32"/>
  <c r="X437" i="32"/>
  <c r="S460" i="32"/>
  <c r="U187" i="32"/>
  <c r="R529" i="32"/>
  <c r="AA483" i="32"/>
  <c r="Z414" i="32"/>
  <c r="V187" i="32"/>
  <c r="AA187" i="32"/>
  <c r="AB437" i="32"/>
  <c r="AA529" i="32"/>
  <c r="Z506" i="32"/>
  <c r="Z460" i="32"/>
  <c r="V506" i="32"/>
  <c r="V541" i="32" s="1"/>
  <c r="S437" i="32"/>
  <c r="U391" i="32"/>
  <c r="Y529" i="32"/>
  <c r="T529" i="32"/>
  <c r="AB460" i="32"/>
  <c r="AB483" i="32"/>
  <c r="X529" i="32"/>
  <c r="T75" i="28"/>
  <c r="Z75" i="28"/>
  <c r="V75" i="28"/>
  <c r="W75" i="28"/>
  <c r="AB75" i="28"/>
  <c r="U75" i="28"/>
  <c r="AA75" i="28"/>
  <c r="Y75" i="28"/>
  <c r="X75" i="28"/>
  <c r="AA57" i="31"/>
  <c r="AC60" i="28"/>
  <c r="AC73" i="28"/>
  <c r="AC55" i="28"/>
  <c r="AC70" i="28"/>
  <c r="AC177" i="32" s="1"/>
  <c r="AC52" i="28"/>
  <c r="AC67" i="28"/>
  <c r="AC49" i="28"/>
  <c r="AC64" i="28"/>
  <c r="AC61" i="28"/>
  <c r="AC63" i="28"/>
  <c r="AC74" i="28"/>
  <c r="AC56" i="28"/>
  <c r="AC71" i="28"/>
  <c r="AC179" i="32" s="1"/>
  <c r="AC53" i="28"/>
  <c r="AC68" i="28"/>
  <c r="AC50" i="28"/>
  <c r="AC65" i="28"/>
  <c r="AC62" i="28"/>
  <c r="AC57" i="28"/>
  <c r="AC72" i="28"/>
  <c r="AC54" i="28"/>
  <c r="AC69" i="28"/>
  <c r="AC51" i="28"/>
  <c r="AC66" i="28"/>
  <c r="AC48" i="28"/>
  <c r="AC187" i="32" l="1"/>
  <c r="Z541" i="32"/>
  <c r="AA541" i="32"/>
  <c r="X541" i="32"/>
  <c r="U541" i="32"/>
  <c r="S541" i="32"/>
  <c r="Y541" i="32"/>
  <c r="T541" i="32"/>
  <c r="AC437" i="32"/>
  <c r="AC506" i="32"/>
  <c r="AD525" i="32"/>
  <c r="AD509" i="32"/>
  <c r="AD490" i="32"/>
  <c r="AD471" i="32"/>
  <c r="AD452" i="32"/>
  <c r="AD433" i="32"/>
  <c r="AD520" i="32"/>
  <c r="AD501" i="32"/>
  <c r="AD482" i="32"/>
  <c r="AD466" i="32"/>
  <c r="AD447" i="32"/>
  <c r="AD428" i="32"/>
  <c r="AD535" i="32"/>
  <c r="AD515" i="32"/>
  <c r="AD496" i="32"/>
  <c r="AD477" i="32"/>
  <c r="AD458" i="32"/>
  <c r="AD442" i="32"/>
  <c r="AD423" i="32"/>
  <c r="AD526" i="32"/>
  <c r="AD510" i="32"/>
  <c r="AD491" i="32"/>
  <c r="AD472" i="32"/>
  <c r="AD453" i="32"/>
  <c r="AD434" i="32"/>
  <c r="AD418" i="32"/>
  <c r="AD521" i="32"/>
  <c r="AD502" i="32"/>
  <c r="AD486" i="32"/>
  <c r="AD467" i="32"/>
  <c r="AD448" i="32"/>
  <c r="AD537" i="32"/>
  <c r="AD516" i="32"/>
  <c r="AD497" i="32"/>
  <c r="AD478" i="32"/>
  <c r="AD459" i="32"/>
  <c r="AD443" i="32"/>
  <c r="AD424" i="32"/>
  <c r="AD527" i="32"/>
  <c r="AD511" i="32"/>
  <c r="AD492" i="32"/>
  <c r="AD473" i="32"/>
  <c r="AD454" i="32"/>
  <c r="AD435" i="32"/>
  <c r="AD419" i="32"/>
  <c r="AD522" i="32"/>
  <c r="AD503" i="32"/>
  <c r="AD487" i="32"/>
  <c r="AD468" i="32"/>
  <c r="AD449" i="32"/>
  <c r="AD430" i="32"/>
  <c r="AD517" i="32"/>
  <c r="AD498" i="32"/>
  <c r="AD479" i="32"/>
  <c r="AD463" i="32"/>
  <c r="AD444" i="32"/>
  <c r="AD425" i="32"/>
  <c r="AD539" i="32"/>
  <c r="AD528" i="32"/>
  <c r="AD512" i="32"/>
  <c r="AD493" i="32"/>
  <c r="AD474" i="32"/>
  <c r="AD455" i="32"/>
  <c r="AD436" i="32"/>
  <c r="AD420" i="32"/>
  <c r="AD523" i="32"/>
  <c r="AD504" i="32"/>
  <c r="AD488" i="32"/>
  <c r="AD469" i="32"/>
  <c r="AD531" i="32"/>
  <c r="AD513" i="32"/>
  <c r="AD494" i="32"/>
  <c r="AD475" i="32"/>
  <c r="AD456" i="32"/>
  <c r="AD476" i="32"/>
  <c r="AD440" i="32"/>
  <c r="AD402" i="32"/>
  <c r="AD389" i="32"/>
  <c r="AD381" i="32"/>
  <c r="AD373" i="32"/>
  <c r="AD480" i="32"/>
  <c r="AD413" i="32"/>
  <c r="AD397" i="32"/>
  <c r="AD470" i="32"/>
  <c r="AD408" i="32"/>
  <c r="AD388" i="32"/>
  <c r="AD380" i="32"/>
  <c r="AD372" i="32"/>
  <c r="AD481" i="32"/>
  <c r="AD465" i="32"/>
  <c r="AD403" i="32"/>
  <c r="AD457" i="32"/>
  <c r="AD446" i="32"/>
  <c r="AD417" i="32"/>
  <c r="AD398" i="32"/>
  <c r="AD387" i="32"/>
  <c r="AD379" i="32"/>
  <c r="AD533" i="32"/>
  <c r="AD464" i="32"/>
  <c r="AD422" i="32"/>
  <c r="AD409" i="32"/>
  <c r="AD371" i="32"/>
  <c r="AD524" i="32"/>
  <c r="AD404" i="32"/>
  <c r="AD386" i="32"/>
  <c r="AD378" i="32"/>
  <c r="AD519" i="32"/>
  <c r="AD445" i="32"/>
  <c r="AD399" i="32"/>
  <c r="AD514" i="32"/>
  <c r="AD427" i="32"/>
  <c r="AD410" i="32"/>
  <c r="AD394" i="32"/>
  <c r="AD385" i="32"/>
  <c r="AD377" i="32"/>
  <c r="AD518" i="32"/>
  <c r="AD421" i="32"/>
  <c r="AD405" i="32"/>
  <c r="AD505" i="32"/>
  <c r="AD400" i="32"/>
  <c r="AD384" i="32"/>
  <c r="AD376" i="32"/>
  <c r="AD500" i="32"/>
  <c r="AD451" i="32"/>
  <c r="AD432" i="32"/>
  <c r="AD411" i="32"/>
  <c r="AD395" i="32"/>
  <c r="AD431" i="32"/>
  <c r="AD407" i="32"/>
  <c r="AD495" i="32"/>
  <c r="AD429" i="32"/>
  <c r="AD426" i="32"/>
  <c r="AD406" i="32"/>
  <c r="AD383" i="32"/>
  <c r="AD375" i="32"/>
  <c r="AD499" i="32"/>
  <c r="AD441" i="32"/>
  <c r="AD401" i="32"/>
  <c r="AD489" i="32"/>
  <c r="AD450" i="32"/>
  <c r="AD412" i="32"/>
  <c r="AD396" i="32"/>
  <c r="AD390" i="32"/>
  <c r="AD382" i="32"/>
  <c r="AD374" i="32"/>
  <c r="AC391" i="32"/>
  <c r="AC460" i="32"/>
  <c r="AC483" i="32"/>
  <c r="AC529" i="32"/>
  <c r="AC414" i="32"/>
  <c r="AC75" i="28"/>
  <c r="AB57" i="31"/>
  <c r="AD73" i="28"/>
  <c r="AD55" i="28"/>
  <c r="AD70" i="28"/>
  <c r="AD177" i="32" s="1"/>
  <c r="AD52" i="28"/>
  <c r="AD67" i="28"/>
  <c r="AD49" i="28"/>
  <c r="AD64" i="28"/>
  <c r="AD61" i="28"/>
  <c r="AD74" i="28"/>
  <c r="AD56" i="28"/>
  <c r="AD71" i="28"/>
  <c r="AD179" i="32" s="1"/>
  <c r="AD53" i="28"/>
  <c r="AD68" i="28"/>
  <c r="AD50" i="28"/>
  <c r="AD60" i="28"/>
  <c r="AD65" i="28"/>
  <c r="AD62" i="28"/>
  <c r="AD57" i="28"/>
  <c r="AD72" i="28"/>
  <c r="AD54" i="28"/>
  <c r="AD69" i="28"/>
  <c r="AD51" i="28"/>
  <c r="AD66" i="28"/>
  <c r="AD63" i="28"/>
  <c r="AD48" i="28"/>
  <c r="AC541" i="32" l="1"/>
  <c r="AD437" i="32"/>
  <c r="AD506" i="32"/>
  <c r="AD483" i="32"/>
  <c r="AD460" i="32"/>
  <c r="AD391" i="32"/>
  <c r="AD529" i="32"/>
  <c r="AD187" i="32"/>
  <c r="AD414" i="32"/>
  <c r="AE523" i="32"/>
  <c r="AE504" i="32"/>
  <c r="AE488" i="32"/>
  <c r="AE469" i="32"/>
  <c r="AE450" i="32"/>
  <c r="AE431" i="32"/>
  <c r="AE412" i="32"/>
  <c r="AE396" i="32"/>
  <c r="AE456" i="32"/>
  <c r="AE421" i="32"/>
  <c r="AE526" i="32"/>
  <c r="AE510" i="32"/>
  <c r="AE491" i="32"/>
  <c r="AE472" i="32"/>
  <c r="AE453" i="32"/>
  <c r="AE434" i="32"/>
  <c r="AE418" i="32"/>
  <c r="AE399" i="32"/>
  <c r="AE531" i="32"/>
  <c r="AE440" i="32"/>
  <c r="AE528" i="32"/>
  <c r="AE516" i="32"/>
  <c r="AE497" i="32"/>
  <c r="AE478" i="32"/>
  <c r="AE459" i="32"/>
  <c r="AE443" i="32"/>
  <c r="AE424" i="32"/>
  <c r="AE405" i="32"/>
  <c r="AE413" i="32"/>
  <c r="AE537" i="32"/>
  <c r="AE519" i="32"/>
  <c r="AE500" i="32"/>
  <c r="AE481" i="32"/>
  <c r="AE465" i="32"/>
  <c r="AE446" i="32"/>
  <c r="AE427" i="32"/>
  <c r="AE408" i="32"/>
  <c r="AE432" i="32"/>
  <c r="AE397" i="32"/>
  <c r="AE522" i="32"/>
  <c r="AE503" i="32"/>
  <c r="AE487" i="32"/>
  <c r="AE468" i="32"/>
  <c r="AE449" i="32"/>
  <c r="AE430" i="32"/>
  <c r="AE411" i="32"/>
  <c r="AE395" i="32"/>
  <c r="AE505" i="32"/>
  <c r="AE489" i="32"/>
  <c r="AE525" i="32"/>
  <c r="AE509" i="32"/>
  <c r="AE490" i="32"/>
  <c r="AE471" i="32"/>
  <c r="AE452" i="32"/>
  <c r="AE433" i="32"/>
  <c r="AE417" i="32"/>
  <c r="AE398" i="32"/>
  <c r="AE512" i="32"/>
  <c r="AE493" i="32"/>
  <c r="AE474" i="32"/>
  <c r="AE455" i="32"/>
  <c r="AE436" i="32"/>
  <c r="AE420" i="32"/>
  <c r="AE401" i="32"/>
  <c r="AE451" i="32"/>
  <c r="AE515" i="32"/>
  <c r="AE496" i="32"/>
  <c r="AE477" i="32"/>
  <c r="AE458" i="32"/>
  <c r="AE442" i="32"/>
  <c r="AE423" i="32"/>
  <c r="AE404" i="32"/>
  <c r="AE524" i="32"/>
  <c r="AE535" i="32"/>
  <c r="AE518" i="32"/>
  <c r="AE499" i="32"/>
  <c r="AE480" i="32"/>
  <c r="AE464" i="32"/>
  <c r="AE445" i="32"/>
  <c r="AE426" i="32"/>
  <c r="AE407" i="32"/>
  <c r="AE521" i="32"/>
  <c r="AE502" i="32"/>
  <c r="AE486" i="32"/>
  <c r="AE467" i="32"/>
  <c r="AE448" i="32"/>
  <c r="AE429" i="32"/>
  <c r="AE410" i="32"/>
  <c r="AE394" i="32"/>
  <c r="AE470" i="32"/>
  <c r="AE527" i="32"/>
  <c r="AE511" i="32"/>
  <c r="AE492" i="32"/>
  <c r="AE473" i="32"/>
  <c r="AE454" i="32"/>
  <c r="AE435" i="32"/>
  <c r="AE419" i="32"/>
  <c r="AE400" i="32"/>
  <c r="AE533" i="32"/>
  <c r="AE514" i="32"/>
  <c r="AE495" i="32"/>
  <c r="AE476" i="32"/>
  <c r="AE457" i="32"/>
  <c r="AE441" i="32"/>
  <c r="AE422" i="32"/>
  <c r="AE403" i="32"/>
  <c r="AE494" i="32"/>
  <c r="AE475" i="32"/>
  <c r="AE517" i="32"/>
  <c r="AE498" i="32"/>
  <c r="AE479" i="32"/>
  <c r="AE463" i="32"/>
  <c r="AE444" i="32"/>
  <c r="AE425" i="32"/>
  <c r="AE406" i="32"/>
  <c r="AE513" i="32"/>
  <c r="AE539" i="32"/>
  <c r="AE520" i="32"/>
  <c r="AE501" i="32"/>
  <c r="AE482" i="32"/>
  <c r="AE466" i="32"/>
  <c r="AE447" i="32"/>
  <c r="AE428" i="32"/>
  <c r="AE409" i="32"/>
  <c r="AE402" i="32"/>
  <c r="AE378" i="32"/>
  <c r="AE379" i="32"/>
  <c r="AE381" i="32"/>
  <c r="AE384" i="32"/>
  <c r="AE387" i="32"/>
  <c r="AE371" i="32"/>
  <c r="AE390" i="32"/>
  <c r="AE374" i="32"/>
  <c r="AE377" i="32"/>
  <c r="AE375" i="32"/>
  <c r="AE380" i="32"/>
  <c r="AE383" i="32"/>
  <c r="AE376" i="32"/>
  <c r="AE386" i="32"/>
  <c r="AE389" i="32"/>
  <c r="AE373" i="32"/>
  <c r="AE382" i="32"/>
  <c r="AE385" i="32"/>
  <c r="AE388" i="32"/>
  <c r="AE372" i="32"/>
  <c r="AD75" i="28"/>
  <c r="AC57" i="31"/>
  <c r="AE361" i="28"/>
  <c r="AE343" i="28"/>
  <c r="AE323" i="28"/>
  <c r="AE297" i="28"/>
  <c r="AE279" i="28"/>
  <c r="AE354" i="28"/>
  <c r="AE332" i="28"/>
  <c r="AE314" i="28"/>
  <c r="AE300" i="28"/>
  <c r="AE282" i="28"/>
  <c r="AE330" i="28"/>
  <c r="AE363" i="28"/>
  <c r="AE345" i="28"/>
  <c r="AE325" i="28"/>
  <c r="AE303" i="28"/>
  <c r="AE285" i="28"/>
  <c r="AE310" i="28"/>
  <c r="AE312" i="28"/>
  <c r="AE294" i="28"/>
  <c r="AE356" i="28"/>
  <c r="AE316" i="28"/>
  <c r="AE290" i="28"/>
  <c r="AE365" i="28"/>
  <c r="AE347" i="28"/>
  <c r="AE334" i="28"/>
  <c r="AE327" i="28"/>
  <c r="AE309" i="28"/>
  <c r="AE293" i="28"/>
  <c r="AE358" i="28"/>
  <c r="AE340" i="28"/>
  <c r="AE320" i="28"/>
  <c r="AE296" i="28"/>
  <c r="AE278" i="28"/>
  <c r="AE328" i="28"/>
  <c r="AE351" i="28"/>
  <c r="AE329" i="28"/>
  <c r="AE311" i="28"/>
  <c r="AE299" i="28"/>
  <c r="AE281" i="28"/>
  <c r="AE283" i="28"/>
  <c r="AE360" i="28"/>
  <c r="AE342" i="28"/>
  <c r="AE322" i="28"/>
  <c r="AE302" i="28"/>
  <c r="AE284" i="28"/>
  <c r="AE353" i="28"/>
  <c r="AE331" i="28"/>
  <c r="AE313" i="28"/>
  <c r="AE289" i="28"/>
  <c r="AE362" i="28"/>
  <c r="AE344" i="28"/>
  <c r="AE324" i="28"/>
  <c r="AE292" i="28"/>
  <c r="AE348" i="28"/>
  <c r="AE286" i="28"/>
  <c r="AE355" i="28"/>
  <c r="AE333" i="28"/>
  <c r="AE315" i="28"/>
  <c r="AE295" i="28"/>
  <c r="AE277" i="28"/>
  <c r="AE364" i="28"/>
  <c r="AE346" i="28"/>
  <c r="AE326" i="28"/>
  <c r="AE308" i="28"/>
  <c r="AE298" i="28"/>
  <c r="AE280" i="28"/>
  <c r="AE357" i="28"/>
  <c r="AE339" i="28"/>
  <c r="AE317" i="28"/>
  <c r="AE301" i="28"/>
  <c r="AE359" i="28"/>
  <c r="AE341" i="28"/>
  <c r="AE321" i="28"/>
  <c r="AE291" i="28"/>
  <c r="AE352" i="28"/>
  <c r="AD541" i="32" l="1"/>
  <c r="AE437" i="32"/>
  <c r="AE506" i="32"/>
  <c r="AE460" i="32"/>
  <c r="AF526" i="32"/>
  <c r="AF510" i="32"/>
  <c r="AF491" i="32"/>
  <c r="AF472" i="32"/>
  <c r="AF453" i="32"/>
  <c r="AF434" i="32"/>
  <c r="AF418" i="32"/>
  <c r="AF399" i="32"/>
  <c r="AF531" i="32"/>
  <c r="AF513" i="32"/>
  <c r="AF494" i="32"/>
  <c r="AF475" i="32"/>
  <c r="AF456" i="32"/>
  <c r="AF440" i="32"/>
  <c r="AF421" i="32"/>
  <c r="AF402" i="32"/>
  <c r="AF497" i="32"/>
  <c r="AF537" i="32"/>
  <c r="AF519" i="32"/>
  <c r="AF500" i="32"/>
  <c r="AF481" i="32"/>
  <c r="AF465" i="32"/>
  <c r="AF446" i="32"/>
  <c r="AF427" i="32"/>
  <c r="AF408" i="32"/>
  <c r="AF511" i="32"/>
  <c r="AF522" i="32"/>
  <c r="AF503" i="32"/>
  <c r="AF487" i="32"/>
  <c r="AF468" i="32"/>
  <c r="AF449" i="32"/>
  <c r="AF430" i="32"/>
  <c r="AF411" i="32"/>
  <c r="AF395" i="32"/>
  <c r="AF473" i="32"/>
  <c r="AF454" i="32"/>
  <c r="AF525" i="32"/>
  <c r="AF509" i="32"/>
  <c r="AF490" i="32"/>
  <c r="AF471" i="32"/>
  <c r="AF452" i="32"/>
  <c r="AF433" i="32"/>
  <c r="AF417" i="32"/>
  <c r="AF398" i="32"/>
  <c r="AF512" i="32"/>
  <c r="AF493" i="32"/>
  <c r="AF474" i="32"/>
  <c r="AF455" i="32"/>
  <c r="AF436" i="32"/>
  <c r="AF420" i="32"/>
  <c r="AF401" i="32"/>
  <c r="AF528" i="32"/>
  <c r="AF515" i="32"/>
  <c r="AF496" i="32"/>
  <c r="AF477" i="32"/>
  <c r="AF458" i="32"/>
  <c r="AF442" i="32"/>
  <c r="AF423" i="32"/>
  <c r="AF404" i="32"/>
  <c r="AF492" i="32"/>
  <c r="AF535" i="32"/>
  <c r="AF518" i="32"/>
  <c r="AF499" i="32"/>
  <c r="AF480" i="32"/>
  <c r="AF464" i="32"/>
  <c r="AF445" i="32"/>
  <c r="AF426" i="32"/>
  <c r="AF407" i="32"/>
  <c r="AF521" i="32"/>
  <c r="AF502" i="32"/>
  <c r="AF486" i="32"/>
  <c r="AF467" i="32"/>
  <c r="AF448" i="32"/>
  <c r="AF429" i="32"/>
  <c r="AF410" i="32"/>
  <c r="AF394" i="32"/>
  <c r="AF527" i="32"/>
  <c r="AF435" i="32"/>
  <c r="AF400" i="32"/>
  <c r="AF524" i="32"/>
  <c r="AF505" i="32"/>
  <c r="AF489" i="32"/>
  <c r="AF470" i="32"/>
  <c r="AF451" i="32"/>
  <c r="AF432" i="32"/>
  <c r="AF413" i="32"/>
  <c r="AF397" i="32"/>
  <c r="AF419" i="32"/>
  <c r="AF533" i="32"/>
  <c r="AF514" i="32"/>
  <c r="AF495" i="32"/>
  <c r="AF476" i="32"/>
  <c r="AF457" i="32"/>
  <c r="AF441" i="32"/>
  <c r="AF422" i="32"/>
  <c r="AF403" i="32"/>
  <c r="AF478" i="32"/>
  <c r="AF459" i="32"/>
  <c r="AF443" i="32"/>
  <c r="AF517" i="32"/>
  <c r="AF498" i="32"/>
  <c r="AF479" i="32"/>
  <c r="AF463" i="32"/>
  <c r="AF444" i="32"/>
  <c r="AF425" i="32"/>
  <c r="AF406" i="32"/>
  <c r="AF516" i="32"/>
  <c r="AF405" i="32"/>
  <c r="AF539" i="32"/>
  <c r="AF520" i="32"/>
  <c r="AF501" i="32"/>
  <c r="AF482" i="32"/>
  <c r="AF466" i="32"/>
  <c r="AF447" i="32"/>
  <c r="AF428" i="32"/>
  <c r="AF409" i="32"/>
  <c r="AF523" i="32"/>
  <c r="AF504" i="32"/>
  <c r="AF488" i="32"/>
  <c r="AF469" i="32"/>
  <c r="AF450" i="32"/>
  <c r="AF431" i="32"/>
  <c r="AF412" i="32"/>
  <c r="AF396" i="32"/>
  <c r="AF424" i="32"/>
  <c r="AE529" i="32"/>
  <c r="AE483" i="32"/>
  <c r="AE414" i="32"/>
  <c r="AE391" i="32"/>
  <c r="AF381" i="32"/>
  <c r="AF384" i="32"/>
  <c r="AF387" i="32"/>
  <c r="AF371" i="32"/>
  <c r="AF390" i="32"/>
  <c r="AF374" i="32"/>
  <c r="AF377" i="32"/>
  <c r="AF380" i="32"/>
  <c r="AF379" i="32"/>
  <c r="AF383" i="32"/>
  <c r="AF382" i="32"/>
  <c r="AF386" i="32"/>
  <c r="AF378" i="32"/>
  <c r="AF389" i="32"/>
  <c r="AF373" i="32"/>
  <c r="AF376" i="32"/>
  <c r="AF385" i="32"/>
  <c r="AF375" i="32"/>
  <c r="AF388" i="32"/>
  <c r="AF372" i="32"/>
  <c r="AE304" i="28"/>
  <c r="AE366" i="28"/>
  <c r="AE335" i="28"/>
  <c r="AD57" i="31"/>
  <c r="AF354" i="28"/>
  <c r="AF332" i="28"/>
  <c r="AF314" i="28"/>
  <c r="AF300" i="28"/>
  <c r="AF282" i="28"/>
  <c r="AF296" i="28"/>
  <c r="AF363" i="28"/>
  <c r="AF345" i="28"/>
  <c r="AF325" i="28"/>
  <c r="AF303" i="28"/>
  <c r="AF285" i="28"/>
  <c r="AF356" i="28"/>
  <c r="AF316" i="28"/>
  <c r="AF290" i="28"/>
  <c r="AF278" i="28"/>
  <c r="AF359" i="28"/>
  <c r="AF291" i="28"/>
  <c r="AF323" i="28"/>
  <c r="AF365" i="28"/>
  <c r="AF347" i="28"/>
  <c r="AF334" i="28"/>
  <c r="AF327" i="28"/>
  <c r="AF309" i="28"/>
  <c r="AF293" i="28"/>
  <c r="AF358" i="28"/>
  <c r="AF340" i="28"/>
  <c r="AF320" i="28"/>
  <c r="AF351" i="28"/>
  <c r="AF329" i="28"/>
  <c r="AF311" i="28"/>
  <c r="AF299" i="28"/>
  <c r="AF281" i="28"/>
  <c r="AF360" i="28"/>
  <c r="AF342" i="28"/>
  <c r="AF322" i="28"/>
  <c r="AF302" i="28"/>
  <c r="AF284" i="28"/>
  <c r="AF341" i="28"/>
  <c r="AF353" i="28"/>
  <c r="AF331" i="28"/>
  <c r="AF313" i="28"/>
  <c r="AF289" i="28"/>
  <c r="AF362" i="28"/>
  <c r="AF344" i="28"/>
  <c r="AF324" i="28"/>
  <c r="AF292" i="28"/>
  <c r="AF355" i="28"/>
  <c r="AF333" i="28"/>
  <c r="AF315" i="28"/>
  <c r="AF295" i="28"/>
  <c r="AF277" i="28"/>
  <c r="AF364" i="28"/>
  <c r="AF346" i="28"/>
  <c r="AF326" i="28"/>
  <c r="AF308" i="28"/>
  <c r="AF298" i="28"/>
  <c r="AF280" i="28"/>
  <c r="AF357" i="28"/>
  <c r="AF339" i="28"/>
  <c r="AF317" i="28"/>
  <c r="AF301" i="28"/>
  <c r="AF283" i="28"/>
  <c r="AF286" i="28"/>
  <c r="AF343" i="28"/>
  <c r="AF297" i="28"/>
  <c r="AF279" i="28"/>
  <c r="AF348" i="28"/>
  <c r="AF328" i="28"/>
  <c r="AF310" i="28"/>
  <c r="AF321" i="28"/>
  <c r="AF352" i="28"/>
  <c r="AF330" i="28"/>
  <c r="AF312" i="28"/>
  <c r="AF294" i="28"/>
  <c r="AF361" i="28"/>
  <c r="AF506" i="32" l="1"/>
  <c r="AF460" i="32"/>
  <c r="AF414" i="32"/>
  <c r="AF437" i="32"/>
  <c r="AG296" i="28"/>
  <c r="AG531" i="32"/>
  <c r="AG513" i="32"/>
  <c r="AG494" i="32"/>
  <c r="AG475" i="32"/>
  <c r="AG456" i="32"/>
  <c r="AG440" i="32"/>
  <c r="AG421" i="32"/>
  <c r="AG402" i="32"/>
  <c r="AG481" i="32"/>
  <c r="AG516" i="32"/>
  <c r="AG497" i="32"/>
  <c r="AG478" i="32"/>
  <c r="AG459" i="32"/>
  <c r="AG443" i="32"/>
  <c r="AG424" i="32"/>
  <c r="AG405" i="32"/>
  <c r="AG465" i="32"/>
  <c r="AG537" i="32"/>
  <c r="AG522" i="32"/>
  <c r="AG503" i="32"/>
  <c r="AG487" i="32"/>
  <c r="AG468" i="32"/>
  <c r="AG449" i="32"/>
  <c r="AG430" i="32"/>
  <c r="AG411" i="32"/>
  <c r="AG395" i="32"/>
  <c r="AG525" i="32"/>
  <c r="AG509" i="32"/>
  <c r="AG490" i="32"/>
  <c r="AG471" i="32"/>
  <c r="AG452" i="32"/>
  <c r="AG433" i="32"/>
  <c r="AG417" i="32"/>
  <c r="AG398" i="32"/>
  <c r="AG514" i="32"/>
  <c r="AG495" i="32"/>
  <c r="AG512" i="32"/>
  <c r="AG493" i="32"/>
  <c r="AG474" i="32"/>
  <c r="AG455" i="32"/>
  <c r="AG436" i="32"/>
  <c r="AG420" i="32"/>
  <c r="AG401" i="32"/>
  <c r="AG457" i="32"/>
  <c r="AG528" i="32"/>
  <c r="AG515" i="32"/>
  <c r="AG496" i="32"/>
  <c r="AG477" i="32"/>
  <c r="AG458" i="32"/>
  <c r="AG442" i="32"/>
  <c r="AG423" i="32"/>
  <c r="AG404" i="32"/>
  <c r="AG476" i="32"/>
  <c r="AG441" i="32"/>
  <c r="AG403" i="32"/>
  <c r="AG535" i="32"/>
  <c r="AG518" i="32"/>
  <c r="AG499" i="32"/>
  <c r="AG480" i="32"/>
  <c r="AG464" i="32"/>
  <c r="AG445" i="32"/>
  <c r="AG426" i="32"/>
  <c r="AG407" i="32"/>
  <c r="AG521" i="32"/>
  <c r="AG502" i="32"/>
  <c r="AG486" i="32"/>
  <c r="AG467" i="32"/>
  <c r="AG448" i="32"/>
  <c r="AG429" i="32"/>
  <c r="AG410" i="32"/>
  <c r="AG394" i="32"/>
  <c r="AG422" i="32"/>
  <c r="AG524" i="32"/>
  <c r="AG505" i="32"/>
  <c r="AG489" i="32"/>
  <c r="AG470" i="32"/>
  <c r="AG451" i="32"/>
  <c r="AG432" i="32"/>
  <c r="AG413" i="32"/>
  <c r="AG397" i="32"/>
  <c r="AG527" i="32"/>
  <c r="AG511" i="32"/>
  <c r="AG492" i="32"/>
  <c r="AG473" i="32"/>
  <c r="AG454" i="32"/>
  <c r="AG435" i="32"/>
  <c r="AG419" i="32"/>
  <c r="AG400" i="32"/>
  <c r="AG533" i="32"/>
  <c r="AG517" i="32"/>
  <c r="AG498" i="32"/>
  <c r="AG479" i="32"/>
  <c r="AG463" i="32"/>
  <c r="AG444" i="32"/>
  <c r="AG425" i="32"/>
  <c r="AG406" i="32"/>
  <c r="AG519" i="32"/>
  <c r="AG500" i="32"/>
  <c r="AG427" i="32"/>
  <c r="AG408" i="32"/>
  <c r="AG539" i="32"/>
  <c r="AG520" i="32"/>
  <c r="AG501" i="32"/>
  <c r="AG482" i="32"/>
  <c r="AG466" i="32"/>
  <c r="AG447" i="32"/>
  <c r="AG428" i="32"/>
  <c r="AG409" i="32"/>
  <c r="AG523" i="32"/>
  <c r="AG504" i="32"/>
  <c r="AG488" i="32"/>
  <c r="AG469" i="32"/>
  <c r="AG450" i="32"/>
  <c r="AG431" i="32"/>
  <c r="AG412" i="32"/>
  <c r="AG396" i="32"/>
  <c r="AG526" i="32"/>
  <c r="AG510" i="32"/>
  <c r="AG491" i="32"/>
  <c r="AG472" i="32"/>
  <c r="AG453" i="32"/>
  <c r="AG434" i="32"/>
  <c r="AG418" i="32"/>
  <c r="AG399" i="32"/>
  <c r="AG446" i="32"/>
  <c r="AF529" i="32"/>
  <c r="AF483" i="32"/>
  <c r="AE541" i="32"/>
  <c r="AG384" i="32"/>
  <c r="AG387" i="32"/>
  <c r="AG371" i="32"/>
  <c r="AG390" i="32"/>
  <c r="AG374" i="32"/>
  <c r="AG377" i="32"/>
  <c r="AG380" i="32"/>
  <c r="AG383" i="32"/>
  <c r="AG385" i="32"/>
  <c r="AG386" i="32"/>
  <c r="AG382" i="32"/>
  <c r="AG381" i="32"/>
  <c r="AG389" i="32"/>
  <c r="AG373" i="32"/>
  <c r="AG376" i="32"/>
  <c r="AG379" i="32"/>
  <c r="AG388" i="32"/>
  <c r="AG372" i="32"/>
  <c r="AG375" i="32"/>
  <c r="AG378" i="32"/>
  <c r="AF391" i="32"/>
  <c r="AF541" i="32" s="1"/>
  <c r="AF335" i="28"/>
  <c r="AE57" i="31"/>
  <c r="AG363" i="28"/>
  <c r="AG345" i="28"/>
  <c r="AG325" i="28"/>
  <c r="AG303" i="28"/>
  <c r="AG285" i="28"/>
  <c r="AG352" i="28"/>
  <c r="AG356" i="28"/>
  <c r="AG316" i="28"/>
  <c r="AG290" i="28"/>
  <c r="AG299" i="28"/>
  <c r="AG365" i="28"/>
  <c r="AG347" i="28"/>
  <c r="AG334" i="28"/>
  <c r="AG327" i="28"/>
  <c r="AG309" i="28"/>
  <c r="AG293" i="28"/>
  <c r="AG311" i="28"/>
  <c r="AG281" i="28"/>
  <c r="AG300" i="28"/>
  <c r="AG358" i="28"/>
  <c r="AG340" i="28"/>
  <c r="AG320" i="28"/>
  <c r="AG278" i="28"/>
  <c r="AG314" i="28"/>
  <c r="AG351" i="28"/>
  <c r="AG329" i="28"/>
  <c r="AG360" i="28"/>
  <c r="AG342" i="28"/>
  <c r="AG322" i="28"/>
  <c r="AG302" i="28"/>
  <c r="AG284" i="28"/>
  <c r="AG353" i="28"/>
  <c r="AG331" i="28"/>
  <c r="AG313" i="28"/>
  <c r="AG289" i="28"/>
  <c r="AG362" i="28"/>
  <c r="AG344" i="28"/>
  <c r="AG324" i="28"/>
  <c r="AG292" i="28"/>
  <c r="AG355" i="28"/>
  <c r="AG333" i="28"/>
  <c r="AG315" i="28"/>
  <c r="AG295" i="28"/>
  <c r="AG277" i="28"/>
  <c r="AG282" i="28"/>
  <c r="AG364" i="28"/>
  <c r="AG346" i="28"/>
  <c r="AG326" i="28"/>
  <c r="AG308" i="28"/>
  <c r="AG298" i="28"/>
  <c r="AG280" i="28"/>
  <c r="AG332" i="28"/>
  <c r="AG357" i="28"/>
  <c r="AG339" i="28"/>
  <c r="AG317" i="28"/>
  <c r="AG301" i="28"/>
  <c r="AG283" i="28"/>
  <c r="AG348" i="28"/>
  <c r="AG328" i="28"/>
  <c r="AG310" i="28"/>
  <c r="AG286" i="28"/>
  <c r="AG330" i="28"/>
  <c r="AG312" i="28"/>
  <c r="AG294" i="28"/>
  <c r="AG359" i="28"/>
  <c r="AG341" i="28"/>
  <c r="AG321" i="28"/>
  <c r="AG291" i="28"/>
  <c r="AG361" i="28"/>
  <c r="AG343" i="28"/>
  <c r="AG323" i="28"/>
  <c r="AG297" i="28"/>
  <c r="AG279" i="28"/>
  <c r="AG354" i="28"/>
  <c r="AF304" i="28"/>
  <c r="AF366" i="28"/>
  <c r="AG483" i="32" l="1"/>
  <c r="AG529" i="32"/>
  <c r="AG414" i="32"/>
  <c r="AG460" i="32"/>
  <c r="AH516" i="32"/>
  <c r="AH497" i="32"/>
  <c r="AH478" i="32"/>
  <c r="AH459" i="32"/>
  <c r="AH443" i="32"/>
  <c r="AH424" i="32"/>
  <c r="AH405" i="32"/>
  <c r="AH537" i="32"/>
  <c r="AH519" i="32"/>
  <c r="AH500" i="32"/>
  <c r="AH481" i="32"/>
  <c r="AH465" i="32"/>
  <c r="AH446" i="32"/>
  <c r="AH427" i="32"/>
  <c r="AH408" i="32"/>
  <c r="AH525" i="32"/>
  <c r="AH509" i="32"/>
  <c r="AH490" i="32"/>
  <c r="AH471" i="32"/>
  <c r="AH452" i="32"/>
  <c r="AH433" i="32"/>
  <c r="AH417" i="32"/>
  <c r="AH398" i="32"/>
  <c r="AH512" i="32"/>
  <c r="AH493" i="32"/>
  <c r="AH474" i="32"/>
  <c r="AH455" i="32"/>
  <c r="AH436" i="32"/>
  <c r="AH420" i="32"/>
  <c r="AH401" i="32"/>
  <c r="AH444" i="32"/>
  <c r="AH425" i="32"/>
  <c r="AH406" i="32"/>
  <c r="AH528" i="32"/>
  <c r="AH515" i="32"/>
  <c r="AH496" i="32"/>
  <c r="AH477" i="32"/>
  <c r="AH458" i="32"/>
  <c r="AH442" i="32"/>
  <c r="AH423" i="32"/>
  <c r="AH404" i="32"/>
  <c r="AH535" i="32"/>
  <c r="AH518" i="32"/>
  <c r="AH499" i="32"/>
  <c r="AH480" i="32"/>
  <c r="AH464" i="32"/>
  <c r="AH445" i="32"/>
  <c r="AH426" i="32"/>
  <c r="AH407" i="32"/>
  <c r="AH517" i="32"/>
  <c r="AH521" i="32"/>
  <c r="AH502" i="32"/>
  <c r="AH486" i="32"/>
  <c r="AH467" i="32"/>
  <c r="AH448" i="32"/>
  <c r="AH429" i="32"/>
  <c r="AH410" i="32"/>
  <c r="AH394" i="32"/>
  <c r="AH524" i="32"/>
  <c r="AH505" i="32"/>
  <c r="AH489" i="32"/>
  <c r="AH470" i="32"/>
  <c r="AH451" i="32"/>
  <c r="AH432" i="32"/>
  <c r="AH413" i="32"/>
  <c r="AH397" i="32"/>
  <c r="AH498" i="32"/>
  <c r="AH463" i="32"/>
  <c r="AH527" i="32"/>
  <c r="AH511" i="32"/>
  <c r="AH492" i="32"/>
  <c r="AH473" i="32"/>
  <c r="AH454" i="32"/>
  <c r="AH435" i="32"/>
  <c r="AH419" i="32"/>
  <c r="AH400" i="32"/>
  <c r="AH479" i="32"/>
  <c r="AH533" i="32"/>
  <c r="AH514" i="32"/>
  <c r="AH495" i="32"/>
  <c r="AH476" i="32"/>
  <c r="AH457" i="32"/>
  <c r="AH441" i="32"/>
  <c r="AH422" i="32"/>
  <c r="AH403" i="32"/>
  <c r="AH539" i="32"/>
  <c r="AH520" i="32"/>
  <c r="AH501" i="32"/>
  <c r="AH482" i="32"/>
  <c r="AH466" i="32"/>
  <c r="AH447" i="32"/>
  <c r="AH428" i="32"/>
  <c r="AH409" i="32"/>
  <c r="AH523" i="32"/>
  <c r="AH504" i="32"/>
  <c r="AH488" i="32"/>
  <c r="AH469" i="32"/>
  <c r="AH450" i="32"/>
  <c r="AH431" i="32"/>
  <c r="AH412" i="32"/>
  <c r="AH396" i="32"/>
  <c r="AH430" i="32"/>
  <c r="AH526" i="32"/>
  <c r="AH510" i="32"/>
  <c r="AH491" i="32"/>
  <c r="AH472" i="32"/>
  <c r="AH453" i="32"/>
  <c r="AH434" i="32"/>
  <c r="AH418" i="32"/>
  <c r="AH399" i="32"/>
  <c r="AH449" i="32"/>
  <c r="AH411" i="32"/>
  <c r="AH395" i="32"/>
  <c r="AH531" i="32"/>
  <c r="AH513" i="32"/>
  <c r="AH494" i="32"/>
  <c r="AH475" i="32"/>
  <c r="AH456" i="32"/>
  <c r="AH440" i="32"/>
  <c r="AH421" i="32"/>
  <c r="AH402" i="32"/>
  <c r="AH522" i="32"/>
  <c r="AH503" i="32"/>
  <c r="AH487" i="32"/>
  <c r="AH468" i="32"/>
  <c r="AG437" i="32"/>
  <c r="AG506" i="32"/>
  <c r="AH387" i="32"/>
  <c r="AH371" i="32"/>
  <c r="AH390" i="32"/>
  <c r="AH374" i="32"/>
  <c r="AH377" i="32"/>
  <c r="AH380" i="32"/>
  <c r="AH383" i="32"/>
  <c r="AH386" i="32"/>
  <c r="AH384" i="32"/>
  <c r="AH389" i="32"/>
  <c r="AH373" i="32"/>
  <c r="AH376" i="32"/>
  <c r="AH379" i="32"/>
  <c r="AH385" i="32"/>
  <c r="AH382" i="32"/>
  <c r="AH372" i="32"/>
  <c r="AH388" i="32"/>
  <c r="AH375" i="32"/>
  <c r="AH378" i="32"/>
  <c r="AH381" i="32"/>
  <c r="AG391" i="32"/>
  <c r="AG541" i="32" s="1"/>
  <c r="AG304" i="28"/>
  <c r="AG366" i="28"/>
  <c r="AG335" i="28"/>
  <c r="AF57" i="31"/>
  <c r="AH356" i="28"/>
  <c r="AH316" i="28"/>
  <c r="AH290" i="28"/>
  <c r="AH365" i="28"/>
  <c r="AH347" i="28"/>
  <c r="AH334" i="28"/>
  <c r="AH327" i="28"/>
  <c r="AH309" i="28"/>
  <c r="AH293" i="28"/>
  <c r="AH358" i="28"/>
  <c r="AH340" i="28"/>
  <c r="AH320" i="28"/>
  <c r="AH296" i="28"/>
  <c r="AH278" i="28"/>
  <c r="AH323" i="28"/>
  <c r="AH279" i="28"/>
  <c r="AH351" i="28"/>
  <c r="AH329" i="28"/>
  <c r="AH311" i="28"/>
  <c r="AH299" i="28"/>
  <c r="AH281" i="28"/>
  <c r="AH302" i="28"/>
  <c r="AH360" i="28"/>
  <c r="AH342" i="28"/>
  <c r="AH322" i="28"/>
  <c r="AH284" i="28"/>
  <c r="AH325" i="28"/>
  <c r="AH353" i="28"/>
  <c r="AH331" i="28"/>
  <c r="AH313" i="28"/>
  <c r="AH289" i="28"/>
  <c r="AH362" i="28"/>
  <c r="AH344" i="28"/>
  <c r="AH324" i="28"/>
  <c r="AH292" i="28"/>
  <c r="AH355" i="28"/>
  <c r="AH333" i="28"/>
  <c r="AH315" i="28"/>
  <c r="AH295" i="28"/>
  <c r="AH277" i="28"/>
  <c r="AH343" i="28"/>
  <c r="AH364" i="28"/>
  <c r="AH346" i="28"/>
  <c r="AH326" i="28"/>
  <c r="AH308" i="28"/>
  <c r="AH298" i="28"/>
  <c r="AH280" i="28"/>
  <c r="AH297" i="28"/>
  <c r="AH357" i="28"/>
  <c r="AH339" i="28"/>
  <c r="AH317" i="28"/>
  <c r="AH301" i="28"/>
  <c r="AH283" i="28"/>
  <c r="AH348" i="28"/>
  <c r="AH328" i="28"/>
  <c r="AH310" i="28"/>
  <c r="AH286" i="28"/>
  <c r="AH359" i="28"/>
  <c r="AH341" i="28"/>
  <c r="AH321" i="28"/>
  <c r="AH291" i="28"/>
  <c r="AH303" i="28"/>
  <c r="AH352" i="28"/>
  <c r="AH330" i="28"/>
  <c r="AH312" i="28"/>
  <c r="AH294" i="28"/>
  <c r="AH285" i="28"/>
  <c r="AH361" i="28"/>
  <c r="AH354" i="28"/>
  <c r="AH332" i="28"/>
  <c r="AH314" i="28"/>
  <c r="AH300" i="28"/>
  <c r="AH282" i="28"/>
  <c r="AH363" i="28"/>
  <c r="AH345" i="28"/>
  <c r="AH414" i="32" l="1"/>
  <c r="AI533" i="32"/>
  <c r="AG57" i="31"/>
  <c r="AI537" i="32"/>
  <c r="AI519" i="32"/>
  <c r="AI500" i="32"/>
  <c r="AI481" i="32"/>
  <c r="AI465" i="32"/>
  <c r="AI446" i="32"/>
  <c r="AI427" i="32"/>
  <c r="AI408" i="32"/>
  <c r="AI525" i="32"/>
  <c r="AI509" i="32"/>
  <c r="AI522" i="32"/>
  <c r="AI503" i="32"/>
  <c r="AI487" i="32"/>
  <c r="AI468" i="32"/>
  <c r="AI449" i="32"/>
  <c r="AI430" i="32"/>
  <c r="AI411" i="32"/>
  <c r="AI395" i="32"/>
  <c r="AI417" i="32"/>
  <c r="AI398" i="32"/>
  <c r="AI512" i="32"/>
  <c r="AI493" i="32"/>
  <c r="AI474" i="32"/>
  <c r="AI455" i="32"/>
  <c r="AI436" i="32"/>
  <c r="AI420" i="32"/>
  <c r="AI401" i="32"/>
  <c r="AI482" i="32"/>
  <c r="AI447" i="32"/>
  <c r="AI528" i="32"/>
  <c r="AI515" i="32"/>
  <c r="AI496" i="32"/>
  <c r="AI477" i="32"/>
  <c r="AI458" i="32"/>
  <c r="AI442" i="32"/>
  <c r="AI423" i="32"/>
  <c r="AI404" i="32"/>
  <c r="AI501" i="32"/>
  <c r="AI466" i="32"/>
  <c r="AI535" i="32"/>
  <c r="AI518" i="32"/>
  <c r="AI499" i="32"/>
  <c r="AI480" i="32"/>
  <c r="AI464" i="32"/>
  <c r="AI445" i="32"/>
  <c r="AI426" i="32"/>
  <c r="AI407" i="32"/>
  <c r="AI428" i="32"/>
  <c r="AI521" i="32"/>
  <c r="AI502" i="32"/>
  <c r="AI486" i="32"/>
  <c r="AI467" i="32"/>
  <c r="AI448" i="32"/>
  <c r="AI429" i="32"/>
  <c r="AI410" i="32"/>
  <c r="AI394" i="32"/>
  <c r="AI524" i="32"/>
  <c r="AI505" i="32"/>
  <c r="AI489" i="32"/>
  <c r="AI470" i="32"/>
  <c r="AI451" i="32"/>
  <c r="AI432" i="32"/>
  <c r="AI413" i="32"/>
  <c r="AI397" i="32"/>
  <c r="AI520" i="32"/>
  <c r="AI409" i="32"/>
  <c r="AI527" i="32"/>
  <c r="AI511" i="32"/>
  <c r="AI492" i="32"/>
  <c r="AI473" i="32"/>
  <c r="AI454" i="32"/>
  <c r="AI435" i="32"/>
  <c r="AI419" i="32"/>
  <c r="AI400" i="32"/>
  <c r="AI514" i="32"/>
  <c r="AI495" i="32"/>
  <c r="AI476" i="32"/>
  <c r="AI457" i="32"/>
  <c r="AI441" i="32"/>
  <c r="AI422" i="32"/>
  <c r="AI403" i="32"/>
  <c r="AI517" i="32"/>
  <c r="AI498" i="32"/>
  <c r="AI479" i="32"/>
  <c r="AI463" i="32"/>
  <c r="AI444" i="32"/>
  <c r="AI425" i="32"/>
  <c r="AI406" i="32"/>
  <c r="AI539" i="32"/>
  <c r="AI523" i="32"/>
  <c r="AI504" i="32"/>
  <c r="AI488" i="32"/>
  <c r="AI469" i="32"/>
  <c r="AI450" i="32"/>
  <c r="AI431" i="32"/>
  <c r="AI412" i="32"/>
  <c r="AI396" i="32"/>
  <c r="AI526" i="32"/>
  <c r="AI510" i="32"/>
  <c r="AI491" i="32"/>
  <c r="AI472" i="32"/>
  <c r="AI453" i="32"/>
  <c r="AI434" i="32"/>
  <c r="AI418" i="32"/>
  <c r="AI399" i="32"/>
  <c r="AI452" i="32"/>
  <c r="AI531" i="32"/>
  <c r="AI513" i="32"/>
  <c r="AI494" i="32"/>
  <c r="AI475" i="32"/>
  <c r="AI456" i="32"/>
  <c r="AI440" i="32"/>
  <c r="AI421" i="32"/>
  <c r="AI402" i="32"/>
  <c r="AI490" i="32"/>
  <c r="AI471" i="32"/>
  <c r="AI433" i="32"/>
  <c r="AI516" i="32"/>
  <c r="AI497" i="32"/>
  <c r="AI478" i="32"/>
  <c r="AI459" i="32"/>
  <c r="AI443" i="32"/>
  <c r="AI424" i="32"/>
  <c r="AI405" i="32"/>
  <c r="AH460" i="32"/>
  <c r="AH437" i="32"/>
  <c r="AH506" i="32"/>
  <c r="AH483" i="32"/>
  <c r="AH529" i="32"/>
  <c r="AI390" i="32"/>
  <c r="AI374" i="32"/>
  <c r="AI377" i="32"/>
  <c r="AI375" i="32"/>
  <c r="AI380" i="32"/>
  <c r="AI383" i="32"/>
  <c r="AI372" i="32"/>
  <c r="AI386" i="32"/>
  <c r="AI389" i="32"/>
  <c r="AI373" i="32"/>
  <c r="AI376" i="32"/>
  <c r="AI379" i="32"/>
  <c r="AI382" i="32"/>
  <c r="AI371" i="32"/>
  <c r="AI385" i="32"/>
  <c r="AI388" i="32"/>
  <c r="AI378" i="32"/>
  <c r="AI384" i="32"/>
  <c r="AI381" i="32"/>
  <c r="AI387" i="32"/>
  <c r="AH391" i="32"/>
  <c r="AH304" i="28"/>
  <c r="AH366" i="28"/>
  <c r="AI365" i="28"/>
  <c r="AI347" i="28"/>
  <c r="AI327" i="28"/>
  <c r="AI309" i="28"/>
  <c r="AI293" i="28"/>
  <c r="AI358" i="28"/>
  <c r="AI340" i="28"/>
  <c r="AI320" i="28"/>
  <c r="AI296" i="28"/>
  <c r="AI278" i="28"/>
  <c r="AI354" i="28"/>
  <c r="AI351" i="28"/>
  <c r="AI329" i="28"/>
  <c r="AI311" i="28"/>
  <c r="AI299" i="28"/>
  <c r="AI281" i="28"/>
  <c r="AI314" i="28"/>
  <c r="AI360" i="28"/>
  <c r="AI342" i="28"/>
  <c r="AI322" i="28"/>
  <c r="AI302" i="28"/>
  <c r="AI284" i="28"/>
  <c r="AI353" i="28"/>
  <c r="AI331" i="28"/>
  <c r="AI313" i="28"/>
  <c r="AI289" i="28"/>
  <c r="AI362" i="28"/>
  <c r="AI344" i="28"/>
  <c r="AI324" i="28"/>
  <c r="AI292" i="28"/>
  <c r="AI355" i="28"/>
  <c r="AI333" i="28"/>
  <c r="AI315" i="28"/>
  <c r="AI295" i="28"/>
  <c r="AI277" i="28"/>
  <c r="AI364" i="28"/>
  <c r="AI346" i="28"/>
  <c r="AI326" i="28"/>
  <c r="AI308" i="28"/>
  <c r="AI298" i="28"/>
  <c r="AI280" i="28"/>
  <c r="AI279" i="28"/>
  <c r="AI357" i="28"/>
  <c r="AI339" i="28"/>
  <c r="AI317" i="28"/>
  <c r="AI301" i="28"/>
  <c r="AI283" i="28"/>
  <c r="AI334" i="28"/>
  <c r="AI348" i="28"/>
  <c r="AI328" i="28"/>
  <c r="AI310" i="28"/>
  <c r="AI286" i="28"/>
  <c r="AI290" i="28"/>
  <c r="AI359" i="28"/>
  <c r="AI341" i="28"/>
  <c r="AI321" i="28"/>
  <c r="AI291" i="28"/>
  <c r="AI332" i="28"/>
  <c r="AI352" i="28"/>
  <c r="AI330" i="28"/>
  <c r="AI312" i="28"/>
  <c r="AI294" i="28"/>
  <c r="AI300" i="28"/>
  <c r="AI282" i="28"/>
  <c r="AI316" i="28"/>
  <c r="AI361" i="28"/>
  <c r="AI343" i="28"/>
  <c r="AI323" i="28"/>
  <c r="AI297" i="28"/>
  <c r="AI363" i="28"/>
  <c r="AI345" i="28"/>
  <c r="AI325" i="28"/>
  <c r="AI303" i="28"/>
  <c r="AI285" i="28"/>
  <c r="AI356" i="28"/>
  <c r="AH335" i="28"/>
  <c r="B2" i="24"/>
  <c r="AI529" i="32" l="1"/>
  <c r="AI414" i="32"/>
  <c r="AH541" i="32"/>
  <c r="AI483" i="32"/>
  <c r="AI506" i="32"/>
  <c r="AI437" i="32"/>
  <c r="AI460" i="32"/>
  <c r="AJ539" i="32"/>
  <c r="AJ512" i="32"/>
  <c r="AJ491" i="32"/>
  <c r="AJ470" i="32"/>
  <c r="AJ450" i="32"/>
  <c r="AJ430" i="32"/>
  <c r="AJ410" i="32"/>
  <c r="AJ390" i="32"/>
  <c r="AJ374" i="32"/>
  <c r="AJ537" i="32"/>
  <c r="AJ511" i="32"/>
  <c r="AJ489" i="32"/>
  <c r="AJ469" i="32"/>
  <c r="AJ449" i="32"/>
  <c r="AJ429" i="32"/>
  <c r="AJ409" i="32"/>
  <c r="AJ389" i="32"/>
  <c r="AJ373" i="32"/>
  <c r="AJ535" i="32"/>
  <c r="AJ510" i="32"/>
  <c r="AJ488" i="32"/>
  <c r="AJ468" i="32"/>
  <c r="AJ448" i="32"/>
  <c r="AJ428" i="32"/>
  <c r="AJ408" i="32"/>
  <c r="AJ388" i="32"/>
  <c r="AJ372" i="32"/>
  <c r="AJ528" i="32"/>
  <c r="AJ505" i="32"/>
  <c r="AJ487" i="32"/>
  <c r="AJ467" i="32"/>
  <c r="AJ447" i="32"/>
  <c r="AJ427" i="32"/>
  <c r="AJ407" i="32"/>
  <c r="AJ387" i="32"/>
  <c r="AJ371" i="32"/>
  <c r="AJ527" i="32"/>
  <c r="AJ503" i="32"/>
  <c r="AJ486" i="32"/>
  <c r="AJ466" i="32"/>
  <c r="AJ446" i="32"/>
  <c r="AJ426" i="32"/>
  <c r="AJ406" i="32"/>
  <c r="AJ386" i="32"/>
  <c r="AJ526" i="32"/>
  <c r="AJ502" i="32"/>
  <c r="AJ482" i="32"/>
  <c r="AJ465" i="32"/>
  <c r="AJ445" i="32"/>
  <c r="AJ425" i="32"/>
  <c r="AJ405" i="32"/>
  <c r="AJ385" i="32"/>
  <c r="AJ524" i="32"/>
  <c r="AJ501" i="32"/>
  <c r="AJ481" i="32"/>
  <c r="AJ464" i="32"/>
  <c r="AJ444" i="32"/>
  <c r="AJ424" i="32"/>
  <c r="AJ404" i="32"/>
  <c r="AJ384" i="32"/>
  <c r="AJ522" i="32"/>
  <c r="AJ500" i="32"/>
  <c r="AJ480" i="32"/>
  <c r="AJ463" i="32"/>
  <c r="AJ443" i="32"/>
  <c r="AJ423" i="32"/>
  <c r="AJ403" i="32"/>
  <c r="AJ383" i="32"/>
  <c r="AJ525" i="32"/>
  <c r="AJ521" i="32"/>
  <c r="AJ499" i="32"/>
  <c r="AJ479" i="32"/>
  <c r="AJ459" i="32"/>
  <c r="AJ442" i="32"/>
  <c r="AJ422" i="32"/>
  <c r="AJ402" i="32"/>
  <c r="AJ382" i="32"/>
  <c r="AJ519" i="32"/>
  <c r="AJ498" i="32"/>
  <c r="AJ478" i="32"/>
  <c r="AJ458" i="32"/>
  <c r="AJ441" i="32"/>
  <c r="AJ421" i="32"/>
  <c r="AJ401" i="32"/>
  <c r="AJ381" i="32"/>
  <c r="AJ518" i="32"/>
  <c r="AJ497" i="32"/>
  <c r="AJ477" i="32"/>
  <c r="AJ457" i="32"/>
  <c r="AJ440" i="32"/>
  <c r="AJ420" i="32"/>
  <c r="AJ400" i="32"/>
  <c r="AJ380" i="32"/>
  <c r="AJ377" i="32"/>
  <c r="AJ517" i="32"/>
  <c r="AJ496" i="32"/>
  <c r="AJ476" i="32"/>
  <c r="AJ456" i="32"/>
  <c r="AJ436" i="32"/>
  <c r="AJ419" i="32"/>
  <c r="AJ398" i="32"/>
  <c r="AJ379" i="32"/>
  <c r="AJ516" i="32"/>
  <c r="AJ495" i="32"/>
  <c r="AJ475" i="32"/>
  <c r="AJ455" i="32"/>
  <c r="AJ435" i="32"/>
  <c r="AJ418" i="32"/>
  <c r="AJ397" i="32"/>
  <c r="AJ378" i="32"/>
  <c r="AJ515" i="32"/>
  <c r="AJ494" i="32"/>
  <c r="AJ474" i="32"/>
  <c r="AJ454" i="32"/>
  <c r="AJ434" i="32"/>
  <c r="AJ413" i="32"/>
  <c r="AJ396" i="32"/>
  <c r="AJ514" i="32"/>
  <c r="AJ493" i="32"/>
  <c r="AJ473" i="32"/>
  <c r="AJ453" i="32"/>
  <c r="AJ432" i="32"/>
  <c r="AJ412" i="32"/>
  <c r="AJ395" i="32"/>
  <c r="AJ376" i="32"/>
  <c r="AJ375" i="32"/>
  <c r="AJ492" i="32"/>
  <c r="AJ451" i="32"/>
  <c r="AJ513" i="32"/>
  <c r="AJ472" i="32"/>
  <c r="AJ394" i="32"/>
  <c r="AJ411" i="32"/>
  <c r="AJ431" i="32"/>
  <c r="AJ520" i="32"/>
  <c r="AJ504" i="32"/>
  <c r="AJ523" i="32"/>
  <c r="AJ399" i="32"/>
  <c r="AJ414" i="32" s="1"/>
  <c r="AJ417" i="32"/>
  <c r="AJ433" i="32"/>
  <c r="AJ452" i="32"/>
  <c r="AJ471" i="32"/>
  <c r="AJ490" i="32"/>
  <c r="AJ509" i="32"/>
  <c r="AI391" i="32"/>
  <c r="AI541" i="32" s="1"/>
  <c r="AI366" i="28"/>
  <c r="AI335" i="28"/>
  <c r="AI304" i="28"/>
  <c r="AJ391" i="32" l="1"/>
  <c r="AJ529" i="32"/>
  <c r="AJ483" i="32"/>
  <c r="AJ541" i="32" s="1"/>
  <c r="AJ506" i="32"/>
  <c r="AJ460" i="32"/>
  <c r="AJ437" i="32"/>
</calcChain>
</file>

<file path=xl/sharedStrings.xml><?xml version="1.0" encoding="utf-8"?>
<sst xmlns="http://schemas.openxmlformats.org/spreadsheetml/2006/main" count="3853" uniqueCount="150">
  <si>
    <t xml:space="preserve">H8 Capex data tables </t>
  </si>
  <si>
    <t>Civil Aviation Authority</t>
  </si>
  <si>
    <t>Supplement to H8 Method Statement</t>
  </si>
  <si>
    <t>Introduction</t>
  </si>
  <si>
    <t>Heathrow Airport Limited (“HAL”) should populate these capex data tables and submit them alongside its H8 business plan. 
These data tables should reflect H8 capex needed for the operation of a two runway airport.  Capex related to significant capacity expansion of terminals and the third runway will be dealt with separately.
HAL should adopt this level of data granularity as a minimum in any capex information submitted in its H8 business plan.
The Civil Aviation Authority ("CAA") publishes these data tables following the Round 2 of Constructive Engagement and in accordance with what we say in the H8 Method Statement and Business Planning Guidance published on the CAA website in March 2025. These capex data tables supplement the H8 Method Statement. HAL should refer to the Business Planning Guidance for more details about further explanation and supporting evidence we expect to see in the documentation accompanying the business plan.
The Capex for the High and Low passenger traffic scenarios should be presented only at a category level (tab 'total capex'). The breakdown by project (tab 'Capex by project') should reflect the Base passenger traffic scenario. If there is a need to provide project-specific information to explain the differences among the three traffic scenarios, HAL should replicate the 'Capex by project' tab also for the High and Low passenger traffic scenarios.</t>
  </si>
  <si>
    <t>Format key</t>
  </si>
  <si>
    <t>Cells</t>
  </si>
  <si>
    <t>cell intentionally blank</t>
  </si>
  <si>
    <t>Input</t>
  </si>
  <si>
    <t>Calculation</t>
  </si>
  <si>
    <t>Total</t>
  </si>
  <si>
    <t>Explanatory text</t>
  </si>
  <si>
    <t>Tabs</t>
  </si>
  <si>
    <t>Information sheet</t>
  </si>
  <si>
    <t>Input sheet</t>
  </si>
  <si>
    <t>Capex by project  (tab 'Capex by project')</t>
  </si>
  <si>
    <t>Abbreviation</t>
  </si>
  <si>
    <t>Description</t>
  </si>
  <si>
    <t>G0</t>
  </si>
  <si>
    <t>Pre-project definition</t>
  </si>
  <si>
    <t>G1</t>
  </si>
  <si>
    <t>Project definition</t>
  </si>
  <si>
    <t>G2</t>
  </si>
  <si>
    <t>Options decision</t>
  </si>
  <si>
    <t>G3</t>
  </si>
  <si>
    <t>Investment decision</t>
  </si>
  <si>
    <t>Post-G3</t>
  </si>
  <si>
    <t>Investment in-flight</t>
  </si>
  <si>
    <t>[Spare 1]</t>
  </si>
  <si>
    <t>[Spare 2]</t>
  </si>
  <si>
    <t>[Spare 3]</t>
  </si>
  <si>
    <t>Category B and Category C costs</t>
  </si>
  <si>
    <t>Category B costs are early costs associated solely with seeking planning permission for the delivery of new runway capacity at Heathrow.
Category C costs are early costs incurred by HAL in connection with early design, implementation and construction of new capacity, up to entry-into operation.</t>
  </si>
  <si>
    <t>Price base for capex data</t>
  </si>
  <si>
    <t>Capex items should be presented in both nominal and consistent real prices.
Real values should be presented in 2024 prices using the Consumer Price Index (CPI) for the 12 months ended 31 December 2024, to adjust to 2024 prices.
HAL must state, for each capex line, whether it used CPI or another price index to calculate its forecasts after real price effects (RPEs) and ongoing efficiency assumptions. The use of a price index other than CPI to forecast nominal values means that a RPE is implicitly incorporated into the nominal figures. In such cases, the index alternative to CPI should be used consistently across the nominal time series for the relevant item, and a clear justification for the consideration of an RPE needs to be provided (see RPEs section below).</t>
  </si>
  <si>
    <t>Inflation, RPEs, on-going efficiency</t>
  </si>
  <si>
    <t>The basis / sources for future inflation forecasts should be included in the corresponding tab and properly explained in the documentation accompanying the business plan submission.
Forecast capex items should be presented before and after real price effects ("RPEs") and ongoing efficiency.
RPEs account for exposure to input price inflation that differs from general price inflation, as measured by CPI. Where RPEs are assumed in the capex forecasts, the basis / sources should be included in the corresponding tab and properly explained in the documentation accompanying the business plan submission.
Ongoing efficiency (also known as 'frontier shift') accounts for cost savings owing to improvements in HAL’s productivity as a result of adopting new technologies and new ways of working so that it emulates overall productivity improvements that we see elsewhere in the economy. Where ongoing efficiencies are assumed in the capex forecasts, the basis / sources should be stated in the corresponding tab and properly explained in the documentation accompanying the business plan submission.</t>
  </si>
  <si>
    <t>End of sheet</t>
  </si>
  <si>
    <t>Total capex by programmes (historic and forecasts; for High, Base and Low traffic scenarios)</t>
  </si>
  <si>
    <t>Capex by project (forecasts; for Base traffic scenario)</t>
  </si>
  <si>
    <t>Elasticities</t>
  </si>
  <si>
    <t>Label</t>
  </si>
  <si>
    <t>Constant</t>
  </si>
  <si>
    <t>Units</t>
  </si>
  <si>
    <t>Price base &amp; Index</t>
  </si>
  <si>
    <t>Notes</t>
  </si>
  <si>
    <t>Gateway stage as of July-25</t>
  </si>
  <si>
    <t>Data Source</t>
  </si>
  <si>
    <t>Confidentiality Status</t>
  </si>
  <si>
    <t>Period Beginning</t>
  </si>
  <si>
    <t>date</t>
  </si>
  <si>
    <t>Period Ending</t>
  </si>
  <si>
    <t>Model period number</t>
  </si>
  <si>
    <t>#</t>
  </si>
  <si>
    <t>Pricing Period</t>
  </si>
  <si>
    <t>periods</t>
  </si>
  <si>
    <t>Q6</t>
  </si>
  <si>
    <t>Q6+1</t>
  </si>
  <si>
    <t>iH7</t>
  </si>
  <si>
    <t>H7</t>
  </si>
  <si>
    <t>H8</t>
  </si>
  <si>
    <t>Forecast vs Actuals</t>
  </si>
  <si>
    <t>label</t>
  </si>
  <si>
    <t xml:space="preserve">Actual </t>
  </si>
  <si>
    <t>Forecast</t>
  </si>
  <si>
    <t>Historic total capex</t>
  </si>
  <si>
    <t>Nominal</t>
  </si>
  <si>
    <t>H7 capex programmes</t>
  </si>
  <si>
    <t>Asset management and compliance</t>
  </si>
  <si>
    <t>£m</t>
  </si>
  <si>
    <t>Prices of the year</t>
  </si>
  <si>
    <t>Historic information should reconcile to HAL's regulatory accounts</t>
  </si>
  <si>
    <t>Carbon and sustainability</t>
  </si>
  <si>
    <t>Commercial revenues</t>
  </si>
  <si>
    <t>Efficient airport</t>
  </si>
  <si>
    <t>Next generation security</t>
  </si>
  <si>
    <t>T2 baggage</t>
  </si>
  <si>
    <t>Modernising Heathrow</t>
  </si>
  <si>
    <t>[Spare]</t>
  </si>
  <si>
    <t>Legacy capex programmes</t>
  </si>
  <si>
    <t>Asset management</t>
  </si>
  <si>
    <t>Airport resilience</t>
  </si>
  <si>
    <t>Security</t>
  </si>
  <si>
    <t>Baggage</t>
  </si>
  <si>
    <t>Passenger experience</t>
  </si>
  <si>
    <t>Improve Efficiency and Service</t>
  </si>
  <si>
    <t>Business information technology programme</t>
  </si>
  <si>
    <t>Q6 Realisation</t>
  </si>
  <si>
    <t>Additional capacity</t>
  </si>
  <si>
    <t>Other</t>
  </si>
  <si>
    <t>Category B</t>
  </si>
  <si>
    <t>Category C</t>
  </si>
  <si>
    <t>Total capex</t>
  </si>
  <si>
    <t>Real</t>
  </si>
  <si>
    <t>2024 CPI prices</t>
  </si>
  <si>
    <r>
      <t xml:space="preserve">Forecast capex - </t>
    </r>
    <r>
      <rPr>
        <b/>
        <u/>
        <sz val="9"/>
        <color rgb="FF0046AD"/>
        <rFont val="Arial"/>
        <family val="2"/>
      </rPr>
      <t>before</t>
    </r>
    <r>
      <rPr>
        <b/>
        <sz val="9"/>
        <color rgb="FF0046AD"/>
        <rFont val="Arial"/>
        <family val="2"/>
      </rPr>
      <t xml:space="preserve"> RPEs and ongoing efficiency assumptions</t>
    </r>
  </si>
  <si>
    <t>High traffic scenario</t>
  </si>
  <si>
    <t>H8 capex programmes</t>
  </si>
  <si>
    <t>Please state capitalised policies  and , if applicable, explain  any changes from those adopted in H7</t>
  </si>
  <si>
    <t xml:space="preserve">Total capex </t>
  </si>
  <si>
    <t>Base traffic scenario</t>
  </si>
  <si>
    <t>Low traffic scenario</t>
  </si>
  <si>
    <r>
      <t xml:space="preserve">Forecast capex - </t>
    </r>
    <r>
      <rPr>
        <b/>
        <u/>
        <sz val="9"/>
        <color rgb="FF0046AD"/>
        <rFont val="Arial"/>
        <family val="2"/>
      </rPr>
      <t>after</t>
    </r>
    <r>
      <rPr>
        <b/>
        <sz val="9"/>
        <color rgb="FF0046AD"/>
        <rFont val="Arial"/>
        <family val="2"/>
      </rPr>
      <t xml:space="preserve"> RPEs and ongoing efficiency assumptions</t>
    </r>
  </si>
  <si>
    <t>Prices of the year, [Index] adjusted</t>
  </si>
  <si>
    <t>Index other than CPI (i.e., consideration of real price effect) needs to be justified</t>
  </si>
  <si>
    <t>ID</t>
  </si>
  <si>
    <t>Gateway as of July-25</t>
  </si>
  <si>
    <t>Beyond 2031</t>
  </si>
  <si>
    <t>H9+</t>
  </si>
  <si>
    <r>
      <t xml:space="preserve">Forecast capex - </t>
    </r>
    <r>
      <rPr>
        <b/>
        <u/>
        <sz val="9"/>
        <color rgb="FF0046AD"/>
        <rFont val="Arial"/>
        <family val="2"/>
      </rPr>
      <t>before</t>
    </r>
    <r>
      <rPr>
        <b/>
        <sz val="9"/>
        <color rgb="FF0046AD"/>
        <rFont val="Arial"/>
        <family val="2"/>
      </rPr>
      <t xml:space="preserve"> RPEs </t>
    </r>
  </si>
  <si>
    <t>[ID]</t>
  </si>
  <si>
    <t>[Project Name]</t>
  </si>
  <si>
    <t>Capex before 2026 only required if project started prior to 2026</t>
  </si>
  <si>
    <t xml:space="preserve"> </t>
  </si>
  <si>
    <t>Total Asset management and compliance</t>
  </si>
  <si>
    <t>Total Carbon and sustainability</t>
  </si>
  <si>
    <t>Total Commercial revenues</t>
  </si>
  <si>
    <t>Total Efficient airport</t>
  </si>
  <si>
    <t>Total Security</t>
  </si>
  <si>
    <t>Total T2 baggage</t>
  </si>
  <si>
    <t>Total Modernising Heathrow</t>
  </si>
  <si>
    <t>Category B costs</t>
  </si>
  <si>
    <t>Category C costs</t>
  </si>
  <si>
    <t>Q5</t>
  </si>
  <si>
    <t>Inflation  and Real Price Effects (RPEs) assumptions</t>
  </si>
  <si>
    <t>Ongoing efficiency (also known as 'frontier shift')</t>
  </si>
  <si>
    <t>Price drivers for capex</t>
  </si>
  <si>
    <t>Price indices</t>
  </si>
  <si>
    <t>Historical inflation</t>
  </si>
  <si>
    <t>Historical inflation index</t>
  </si>
  <si>
    <t>CPI</t>
  </si>
  <si>
    <t>Index</t>
  </si>
  <si>
    <t>Index (2015=100)</t>
  </si>
  <si>
    <t>ONS</t>
  </si>
  <si>
    <t>Already published</t>
  </si>
  <si>
    <t>Historical inflation rate</t>
  </si>
  <si>
    <t>%</t>
  </si>
  <si>
    <t>n/a</t>
  </si>
  <si>
    <t>Calc</t>
  </si>
  <si>
    <t>Inflation factor</t>
  </si>
  <si>
    <t>2024=1</t>
  </si>
  <si>
    <t>Forecast inflation</t>
  </si>
  <si>
    <t>Forecast inflation rate</t>
  </si>
  <si>
    <t>%, year-on-year change</t>
  </si>
  <si>
    <t>Please include basis and source for forecasts</t>
  </si>
  <si>
    <t>Forecast price indices</t>
  </si>
  <si>
    <t>[Index]</t>
  </si>
  <si>
    <t>Please include the basis / source for forecasts</t>
  </si>
  <si>
    <t>H8 business case reference</t>
  </si>
  <si>
    <t xml:space="preserve">For each H8 capex project HAL should indicate in the data table:
(a) The historic capex spent, only if the project started prior to 2026. This means that the historic project totals will not match the historic totals in the 'total capex' tab, as in the later we expect HAL to report the overall historic capex spend reconciling to what was reported in HAL's regulatory accounts.
(b) The reference / name of the corresponding business case where the investment is described and justified in HAL's H8 business plan. This will help the CAA to clearly link the costs  with the cost justification and underpinning evidence. HAL should refer to the Business Planning Guidance for more details about the explanation and supporting evidence we expect to see in the business case accompanying the business plan.
(c) The latest gateway of the capex governance process the project has gone through, at the time of business plan submission. This will help the CAA to assess the level of maturity of each capex project proposed in the business plan.  Consistent with the Capital Investment Handbook for H7, each project should be classified against one of the following gateways: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</si>
</sst>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_);\(#,##0\);&quot;-  &quot;;&quot; &quot;@&quot; &quot;"/>
    <numFmt numFmtId="165" formatCode="#,##0.0;[Red]\-#,##0.0;&quot;-&quot;_0;&quot; &quot;@&quot; &quot;"/>
    <numFmt numFmtId="166" formatCode="_-* #,##0.00_-;\(#,##0.00\);_-* &quot;-&quot;??_-;_-@_-"/>
    <numFmt numFmtId="167" formatCode="[Red]&quot;Error&quot;;[Red]&quot;Error&quot;;&quot;ok&quot;"/>
    <numFmt numFmtId="168" formatCode="[Red]&quot;Error&quot;;[Red]&quot;Error&quot;;[Green]&quot;ok&quot;"/>
    <numFmt numFmtId="169" formatCode="#,##0.00_);\(#,##0.00\);\ \-_)"/>
    <numFmt numFmtId="170" formatCode="dd\ mmm\ yy;mmm\ yy;\-_)"/>
    <numFmt numFmtId="171" formatCode="#,##0_);[Red]\(#,##0\);\ \-_)"/>
    <numFmt numFmtId="172" formatCode="#,##0_);\(#,##0\);\ \-_)"/>
    <numFmt numFmtId="173" formatCode="#,##0.0"/>
    <numFmt numFmtId="174" formatCode="#,##0.000_);\(#,##0.000\);\ \-_)"/>
    <numFmt numFmtId="175" formatCode="0.000"/>
    <numFmt numFmtId="176" formatCode="0.0%"/>
  </numFmts>
  <fonts count="56" x14ac:knownFonts="1">
    <font>
      <sz val="11"/>
      <color theme="1"/>
      <name val="Calibri"/>
      <family val="2"/>
      <scheme val="minor"/>
    </font>
    <font>
      <b/>
      <sz val="11"/>
      <color theme="3"/>
      <name val="Calibri"/>
      <family val="2"/>
      <scheme val="minor"/>
    </font>
    <font>
      <i/>
      <sz val="11"/>
      <color rgb="FF7F7F7F"/>
      <name val="Calibri"/>
      <family val="2"/>
      <scheme val="minor"/>
    </font>
    <font>
      <sz val="10"/>
      <name val="Calibri"/>
      <family val="2"/>
      <scheme val="minor"/>
    </font>
    <font>
      <sz val="10"/>
      <color theme="1"/>
      <name val="Calibri"/>
      <family val="2"/>
      <scheme val="minor"/>
    </font>
    <font>
      <u/>
      <sz val="10"/>
      <color rgb="FF0070C0"/>
      <name val="Calibri"/>
      <family val="2"/>
      <scheme val="minor"/>
    </font>
    <font>
      <i/>
      <sz val="10"/>
      <color theme="1" tint="0.34998626667073579"/>
      <name val="Calibri"/>
      <family val="2"/>
      <scheme val="minor"/>
    </font>
    <font>
      <sz val="9"/>
      <color rgb="FF1F497D"/>
      <name val="Arial"/>
      <family val="2"/>
    </font>
    <font>
      <sz val="9"/>
      <color rgb="FF262626"/>
      <name val="Arial"/>
      <family val="2"/>
    </font>
    <font>
      <sz val="9"/>
      <color theme="1" tint="0.14996795556505021"/>
      <name val="Arial"/>
      <family val="2"/>
    </font>
    <font>
      <sz val="11"/>
      <color rgb="FF3F3F76"/>
      <name val="Calibri"/>
      <family val="2"/>
      <scheme val="minor"/>
    </font>
    <font>
      <sz val="11"/>
      <color rgb="FFFA7D00"/>
      <name val="Calibri"/>
      <family val="2"/>
      <scheme val="minor"/>
    </font>
    <font>
      <b/>
      <sz val="12"/>
      <color rgb="FFB1059D"/>
      <name val="Arial"/>
      <family val="2"/>
    </font>
    <font>
      <i/>
      <sz val="9"/>
      <color rgb="FF4F2D7F"/>
      <name val="Arial"/>
      <family val="2"/>
    </font>
    <font>
      <b/>
      <sz val="10"/>
      <color rgb="FF0046AD"/>
      <name val="Arial"/>
      <family val="2"/>
    </font>
    <font>
      <b/>
      <sz val="9"/>
      <color rgb="FF000000"/>
      <name val="Arial"/>
      <family val="2"/>
    </font>
    <font>
      <b/>
      <sz val="9"/>
      <color rgb="FF595959"/>
      <name val="Arial"/>
      <family val="2"/>
    </font>
    <font>
      <sz val="9"/>
      <color rgb="FF003686"/>
      <name val="Arial"/>
      <family val="2"/>
    </font>
    <font>
      <sz val="9"/>
      <color rgb="FFC30045"/>
      <name val="Arial"/>
      <family val="2"/>
    </font>
    <font>
      <sz val="9"/>
      <color rgb="FF412558"/>
      <name val="Arial"/>
      <family val="2"/>
    </font>
    <font>
      <sz val="9"/>
      <color rgb="FF000000"/>
      <name val="Arial"/>
      <family val="2"/>
    </font>
    <font>
      <sz val="9"/>
      <name val="Arial"/>
      <family val="2"/>
    </font>
    <font>
      <b/>
      <sz val="16"/>
      <color rgb="FF4F2D7F"/>
      <name val="Arial"/>
      <family val="2"/>
    </font>
    <font>
      <b/>
      <i/>
      <sz val="11"/>
      <color rgb="FFB1059D"/>
      <name val="Arial"/>
      <family val="2"/>
    </font>
    <font>
      <sz val="11"/>
      <color rgb="FF003686"/>
      <name val="Arial"/>
      <family val="2"/>
    </font>
    <font>
      <sz val="11"/>
      <color rgb="FF000000"/>
      <name val="Arial"/>
      <family val="2"/>
    </font>
    <font>
      <b/>
      <sz val="11"/>
      <color indexed="17"/>
      <name val="Arial"/>
      <family val="2"/>
    </font>
    <font>
      <sz val="9"/>
      <color rgb="FFFF0000"/>
      <name val="Arial"/>
      <family val="2"/>
    </font>
    <font>
      <u/>
      <sz val="9"/>
      <color theme="10"/>
      <name val="Arial"/>
      <family val="2"/>
    </font>
    <font>
      <i/>
      <sz val="9"/>
      <color rgb="FF000000"/>
      <name val="Arial"/>
      <family val="2"/>
    </font>
    <font>
      <sz val="11"/>
      <color theme="1"/>
      <name val="Arial"/>
      <family val="2"/>
    </font>
    <font>
      <sz val="14"/>
      <color theme="1" tint="0.499984740745262"/>
      <name val="Arial"/>
      <family val="2"/>
    </font>
    <font>
      <sz val="11"/>
      <color theme="1" tint="0.499984740745262"/>
      <name val="Arial"/>
      <family val="2"/>
    </font>
    <font>
      <i/>
      <sz val="11"/>
      <color theme="1"/>
      <name val="Arial"/>
      <family val="2"/>
    </font>
    <font>
      <sz val="10"/>
      <color theme="1"/>
      <name val="Arial"/>
      <family val="2"/>
    </font>
    <font>
      <b/>
      <sz val="10"/>
      <color rgb="FF002060"/>
      <name val="Arial"/>
      <family val="2"/>
    </font>
    <font>
      <sz val="10"/>
      <color rgb="FF3F3F76"/>
      <name val="Arial"/>
      <family val="2"/>
    </font>
    <font>
      <sz val="10"/>
      <name val="Arial"/>
      <family val="2"/>
    </font>
    <font>
      <i/>
      <sz val="10"/>
      <name val="Arial"/>
      <family val="2"/>
    </font>
    <font>
      <i/>
      <sz val="10"/>
      <color rgb="FF7F7F7F"/>
      <name val="Arial"/>
      <family val="2"/>
    </font>
    <font>
      <i/>
      <sz val="10"/>
      <color theme="1"/>
      <name val="Arial"/>
      <family val="2"/>
    </font>
    <font>
      <u/>
      <sz val="9"/>
      <color rgb="FF000000"/>
      <name val="Arial"/>
      <family val="2"/>
    </font>
    <font>
      <b/>
      <sz val="9"/>
      <color rgb="FF0046AD"/>
      <name val="Arial"/>
      <family val="2"/>
    </font>
    <font>
      <sz val="9"/>
      <color theme="1"/>
      <name val="Arial"/>
      <family val="2"/>
    </font>
    <font>
      <i/>
      <sz val="9"/>
      <color theme="1"/>
      <name val="Arial"/>
      <family val="2"/>
    </font>
    <font>
      <b/>
      <u/>
      <sz val="9"/>
      <color rgb="FF0046AD"/>
      <name val="Arial"/>
      <family val="2"/>
    </font>
    <font>
      <b/>
      <i/>
      <sz val="16"/>
      <color rgb="FF4F2D7F"/>
      <name val="Arial"/>
      <family val="2"/>
    </font>
    <font>
      <i/>
      <sz val="9"/>
      <name val="Arial"/>
      <family val="2"/>
    </font>
    <font>
      <i/>
      <sz val="11"/>
      <color rgb="FF003686"/>
      <name val="Arial"/>
      <family val="2"/>
    </font>
    <font>
      <b/>
      <i/>
      <sz val="10"/>
      <color rgb="FF0046AD"/>
      <name val="Arial"/>
      <family val="2"/>
    </font>
    <font>
      <i/>
      <sz val="9"/>
      <color rgb="FF1F497D"/>
      <name val="Arial"/>
      <family val="2"/>
    </font>
    <font>
      <b/>
      <i/>
      <sz val="9"/>
      <color rgb="FF0046AD"/>
      <name val="Arial"/>
      <family val="2"/>
    </font>
    <font>
      <b/>
      <i/>
      <sz val="9"/>
      <color rgb="FF000000"/>
      <name val="Arial"/>
      <family val="2"/>
    </font>
    <font>
      <sz val="10"/>
      <color rgb="FF000000"/>
      <name val="Arial"/>
      <family val="2"/>
    </font>
    <font>
      <i/>
      <sz val="9"/>
      <color theme="1" tint="0.14996795556505021"/>
      <name val="Arial"/>
      <family val="2"/>
    </font>
    <font>
      <sz val="11"/>
      <color theme="1"/>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darkUp">
        <fgColor theme="0"/>
        <bgColor theme="3"/>
      </patternFill>
    </fill>
    <fill>
      <patternFill patternType="solid">
        <fgColor theme="5" tint="0.79998168889431442"/>
        <bgColor indexed="64"/>
      </patternFill>
    </fill>
    <fill>
      <patternFill patternType="solid">
        <fgColor theme="2" tint="0.79998168889431442"/>
        <bgColor indexed="64"/>
      </patternFill>
    </fill>
    <fill>
      <patternFill patternType="solid">
        <fgColor theme="4" tint="0.79998168889431442"/>
        <bgColor theme="6" tint="0.79989013336588644"/>
      </patternFill>
    </fill>
    <fill>
      <patternFill patternType="solid">
        <fgColor theme="0" tint="-0.14999847407452621"/>
        <bgColor indexed="64"/>
      </patternFill>
    </fill>
    <fill>
      <patternFill patternType="solid">
        <fgColor rgb="FFE6DAEF"/>
        <bgColor indexed="64"/>
      </patternFill>
    </fill>
    <fill>
      <patternFill patternType="solid">
        <fgColor rgb="FFFFFF99"/>
        <bgColor indexed="64"/>
      </patternFill>
    </fill>
    <fill>
      <patternFill patternType="solid">
        <fgColor rgb="FFFFCC99"/>
      </patternFill>
    </fill>
    <fill>
      <patternFill patternType="solid">
        <fgColor rgb="FFBBD7FF"/>
        <bgColor indexed="64"/>
      </patternFill>
    </fill>
    <fill>
      <patternFill patternType="solid">
        <fgColor rgb="FFD9D9D9"/>
        <bgColor indexed="64"/>
      </patternFill>
    </fill>
    <fill>
      <patternFill patternType="solid">
        <fgColor rgb="FFBBD7FD"/>
        <bgColor indexed="64"/>
      </patternFill>
    </fill>
  </fills>
  <borders count="17">
    <border>
      <left/>
      <right/>
      <top/>
      <bottom/>
      <diagonal/>
    </border>
    <border>
      <left style="thin">
        <color rgb="FF7F7F7F"/>
      </left>
      <right style="thin">
        <color rgb="FF7F7F7F"/>
      </right>
      <top style="thin">
        <color rgb="FF7F7F7F"/>
      </top>
      <bottom style="thin">
        <color rgb="FF7F7F7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4"/>
      </left>
      <right style="thin">
        <color theme="4"/>
      </right>
      <top style="thin">
        <color theme="4"/>
      </top>
      <bottom style="thin">
        <color theme="4"/>
      </bottom>
      <diagonal/>
    </border>
    <border>
      <left/>
      <right/>
      <top style="thin">
        <color rgb="FF595959"/>
      </top>
      <bottom/>
      <diagonal/>
    </border>
    <border>
      <left style="thin">
        <color rgb="FF9268CA"/>
      </left>
      <right style="thin">
        <color rgb="FF9268CA"/>
      </right>
      <top style="thin">
        <color rgb="FF9268CA"/>
      </top>
      <bottom style="thin">
        <color rgb="FF9268CA"/>
      </bottom>
      <diagonal/>
    </border>
    <border>
      <left/>
      <right/>
      <top/>
      <bottom style="double">
        <color rgb="FFFF8001"/>
      </bottom>
      <diagonal/>
    </border>
    <border>
      <left/>
      <right/>
      <top style="thin">
        <color indexed="64"/>
      </top>
      <bottom style="thin">
        <color indexed="64"/>
      </bottom>
      <diagonal/>
    </border>
    <border>
      <left style="hair">
        <color rgb="FF9268CA"/>
      </left>
      <right style="hair">
        <color rgb="FF9268CA"/>
      </right>
      <top style="hair">
        <color rgb="FF9268CA"/>
      </top>
      <bottom style="hair">
        <color rgb="FF9268CA"/>
      </bottom>
      <diagonal/>
    </border>
    <border>
      <left style="hair">
        <color theme="5"/>
      </left>
      <right style="hair">
        <color theme="5"/>
      </right>
      <top style="hair">
        <color theme="5"/>
      </top>
      <bottom style="hair">
        <color theme="5"/>
      </bottom>
      <diagonal/>
    </border>
    <border>
      <left/>
      <right/>
      <top style="thin">
        <color rgb="FF595959"/>
      </top>
      <bottom style="thin">
        <color rgb="FF595959"/>
      </bottom>
      <diagonal/>
    </border>
    <border>
      <left style="hair">
        <color rgb="FF9268CA"/>
      </left>
      <right style="hair">
        <color rgb="FF9268CA"/>
      </right>
      <top style="hair">
        <color rgb="FF9268CA"/>
      </top>
      <bottom/>
      <diagonal/>
    </border>
    <border>
      <left style="hair">
        <color rgb="FF9268CA"/>
      </left>
      <right style="hair">
        <color rgb="FF9268CA"/>
      </right>
      <top style="thin">
        <color indexed="64"/>
      </top>
      <bottom style="thin">
        <color indexed="64"/>
      </bottom>
      <diagonal/>
    </border>
    <border>
      <left style="hair">
        <color rgb="FF9268CA"/>
      </left>
      <right style="hair">
        <color rgb="FF9268CA"/>
      </right>
      <top/>
      <bottom style="hair">
        <color rgb="FF9268CA"/>
      </bottom>
      <diagonal/>
    </border>
    <border>
      <left style="hair">
        <color rgb="FF9268CA"/>
      </left>
      <right style="hair">
        <color rgb="FF9268CA"/>
      </right>
      <top/>
      <bottom/>
      <diagonal/>
    </border>
  </borders>
  <cellStyleXfs count="3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3" fillId="3" borderId="0" applyNumberFormat="0" applyFont="0" applyAlignment="0" applyProtection="0"/>
    <xf numFmtId="165" fontId="4" fillId="4" borderId="2" applyNumberFormat="0" applyAlignment="0">
      <protection locked="0"/>
    </xf>
    <xf numFmtId="165" fontId="3" fillId="5" borderId="3" applyNumberFormat="0" applyAlignment="0">
      <alignment horizontal="center"/>
      <protection locked="0"/>
    </xf>
    <xf numFmtId="165" fontId="3" fillId="6" borderId="5" applyNumberFormat="0" applyAlignment="0" applyProtection="0"/>
    <xf numFmtId="0" fontId="5" fillId="2" borderId="4" applyNumberFormat="0" applyAlignment="0"/>
    <xf numFmtId="0" fontId="6" fillId="0" borderId="0" applyNumberFormat="0" applyBorder="0" applyAlignment="0" applyProtection="0"/>
    <xf numFmtId="0" fontId="7" fillId="8" borderId="0" applyNumberFormat="0" applyProtection="0"/>
    <xf numFmtId="0" fontId="8" fillId="0" borderId="6" applyNumberFormat="0" applyProtection="0"/>
    <xf numFmtId="166" fontId="9" fillId="9" borderId="7" applyNumberFormat="0" applyProtection="0"/>
    <xf numFmtId="0" fontId="10" fillId="10" borderId="1" applyNumberFormat="0" applyAlignment="0" applyProtection="0"/>
    <xf numFmtId="0" fontId="11" fillId="0" borderId="8" applyNumberFormat="0" applyFill="0" applyAlignment="0" applyProtection="0"/>
    <xf numFmtId="0" fontId="22" fillId="0" borderId="0" applyNumberFormat="0" applyProtection="0"/>
    <xf numFmtId="0" fontId="20" fillId="0" borderId="0" applyNumberFormat="0" applyProtection="0"/>
    <xf numFmtId="0" fontId="12" fillId="0" borderId="0" applyNumberFormat="0" applyProtection="0"/>
    <xf numFmtId="0" fontId="16" fillId="0" borderId="0" applyNumberFormat="0" applyProtection="0"/>
    <xf numFmtId="0" fontId="17" fillId="0" borderId="0" applyNumberFormat="0" applyProtection="0"/>
    <xf numFmtId="168" fontId="19" fillId="0" borderId="0" applyNumberFormat="0" applyProtection="0"/>
    <xf numFmtId="0" fontId="14" fillId="11" borderId="0" applyNumberFormat="0" applyProtection="0"/>
    <xf numFmtId="0" fontId="20" fillId="0" borderId="0" applyFont="0" applyFill="0" applyBorder="0" applyProtection="0">
      <alignment vertical="top"/>
    </xf>
    <xf numFmtId="0" fontId="13" fillId="0" borderId="0" applyNumberFormat="0" applyProtection="0"/>
    <xf numFmtId="0" fontId="9" fillId="9" borderId="10">
      <protection locked="0"/>
    </xf>
    <xf numFmtId="0" fontId="20" fillId="0" borderId="0" applyNumberFormat="0" applyProtection="0"/>
    <xf numFmtId="0" fontId="18" fillId="0" borderId="0" applyNumberFormat="0" applyProtection="0"/>
    <xf numFmtId="0" fontId="15" fillId="12" borderId="0" applyNumberFormat="0" applyProtection="0"/>
    <xf numFmtId="0" fontId="20" fillId="0" borderId="0" applyNumberFormat="0" applyProtection="0"/>
    <xf numFmtId="0" fontId="21" fillId="9" borderId="10" applyNumberFormat="0" applyAlignment="0" applyProtection="0"/>
    <xf numFmtId="0" fontId="28" fillId="0" borderId="0" applyNumberFormat="0" applyFill="0" applyBorder="0" applyAlignment="0" applyProtection="0"/>
    <xf numFmtId="9" fontId="55" fillId="0" borderId="0" applyFont="0" applyFill="0" applyBorder="0" applyAlignment="0" applyProtection="0"/>
  </cellStyleXfs>
  <cellXfs count="146">
    <xf numFmtId="0" fontId="0" fillId="0" borderId="0" xfId="0"/>
    <xf numFmtId="0" fontId="21" fillId="0" borderId="0" xfId="15" applyFont="1" applyAlignment="1">
      <alignment vertical="center"/>
    </xf>
    <xf numFmtId="0" fontId="23" fillId="0" borderId="0" xfId="16" applyFont="1" applyAlignment="1">
      <alignment vertical="center"/>
    </xf>
    <xf numFmtId="167" fontId="24" fillId="0" borderId="0" xfId="18" applyNumberFormat="1" applyFont="1" applyAlignment="1">
      <alignment horizontal="right" vertical="center"/>
    </xf>
    <xf numFmtId="0" fontId="25" fillId="0" borderId="0" xfId="15" applyFont="1" applyAlignment="1">
      <alignment vertical="center"/>
    </xf>
    <xf numFmtId="0" fontId="24" fillId="0" borderId="0" xfId="18" applyNumberFormat="1" applyFont="1" applyAlignment="1">
      <alignment horizontal="right" vertical="center"/>
    </xf>
    <xf numFmtId="167" fontId="26" fillId="0" borderId="0" xfId="19" applyNumberFormat="1" applyFont="1" applyAlignment="1">
      <alignment horizontal="left" vertical="center"/>
    </xf>
    <xf numFmtId="0" fontId="27" fillId="0" borderId="0" xfId="15" applyFont="1" applyAlignment="1">
      <alignment vertical="center"/>
    </xf>
    <xf numFmtId="0" fontId="21" fillId="0" borderId="0" xfId="15" applyFont="1" applyAlignment="1">
      <alignment vertical="center" wrapText="1"/>
    </xf>
    <xf numFmtId="173" fontId="27" fillId="0" borderId="0" xfId="15" applyNumberFormat="1" applyFont="1" applyAlignment="1">
      <alignment vertical="center"/>
    </xf>
    <xf numFmtId="0" fontId="21" fillId="0" borderId="0" xfId="18" applyFont="1" applyAlignment="1">
      <alignment vertical="center"/>
    </xf>
    <xf numFmtId="0" fontId="30" fillId="0" borderId="0" xfId="0" applyFont="1" applyAlignment="1">
      <alignment vertical="top"/>
    </xf>
    <xf numFmtId="0" fontId="22" fillId="0" borderId="0" xfId="0" applyFont="1" applyAlignment="1">
      <alignment vertical="center"/>
    </xf>
    <xf numFmtId="0" fontId="31" fillId="0" borderId="0" xfId="0" applyFont="1"/>
    <xf numFmtId="0" fontId="30" fillId="0" borderId="0" xfId="0" applyFont="1" applyAlignment="1">
      <alignment vertical="center" wrapText="1"/>
    </xf>
    <xf numFmtId="0" fontId="32" fillId="0" borderId="0" xfId="0" applyFont="1"/>
    <xf numFmtId="0" fontId="30" fillId="0" borderId="0" xfId="0" applyFont="1"/>
    <xf numFmtId="0" fontId="30" fillId="0" borderId="0" xfId="0" applyFont="1" applyAlignment="1">
      <alignment vertical="center"/>
    </xf>
    <xf numFmtId="17" fontId="32" fillId="0" borderId="0" xfId="0" applyNumberFormat="1" applyFont="1" applyAlignment="1">
      <alignment horizontal="left"/>
    </xf>
    <xf numFmtId="170" fontId="7" fillId="0" borderId="0" xfId="21" applyNumberFormat="1" applyFont="1" applyFill="1" applyAlignment="1">
      <alignment vertical="center"/>
    </xf>
    <xf numFmtId="0" fontId="14" fillId="13" borderId="0" xfId="0" applyFont="1" applyFill="1"/>
    <xf numFmtId="0" fontId="35" fillId="0" borderId="0" xfId="0" applyFont="1"/>
    <xf numFmtId="0" fontId="34" fillId="0" borderId="0" xfId="0" applyFont="1"/>
    <xf numFmtId="164" fontId="35" fillId="0" borderId="0" xfId="1" applyNumberFormat="1" applyFont="1" applyAlignment="1">
      <alignment vertical="top"/>
    </xf>
    <xf numFmtId="165" fontId="34" fillId="0" borderId="0" xfId="0" applyNumberFormat="1" applyFont="1" applyAlignment="1">
      <alignment vertical="top"/>
    </xf>
    <xf numFmtId="0" fontId="36" fillId="0" borderId="0" xfId="12" applyFont="1" applyFill="1" applyBorder="1" applyAlignment="1" applyProtection="1">
      <alignment vertical="center"/>
      <protection locked="0"/>
    </xf>
    <xf numFmtId="0" fontId="34" fillId="0" borderId="0" xfId="0" applyFont="1" applyAlignment="1">
      <alignment vertical="top"/>
    </xf>
    <xf numFmtId="165" fontId="34" fillId="0" borderId="0" xfId="0" applyNumberFormat="1" applyFont="1" applyAlignment="1">
      <alignment horizontal="left"/>
    </xf>
    <xf numFmtId="0" fontId="37" fillId="9" borderId="11" xfId="12" applyFont="1" applyFill="1" applyBorder="1" applyAlignment="1" applyProtection="1">
      <alignment vertical="center"/>
      <protection locked="0"/>
    </xf>
    <xf numFmtId="165" fontId="37" fillId="0" borderId="12" xfId="5" applyFont="1" applyFill="1" applyBorder="1" applyAlignment="1">
      <alignment horizontal="left"/>
      <protection locked="0"/>
    </xf>
    <xf numFmtId="0" fontId="38" fillId="0" borderId="0" xfId="8" applyFont="1"/>
    <xf numFmtId="0" fontId="39" fillId="0" borderId="0" xfId="2" applyFont="1"/>
    <xf numFmtId="165" fontId="34" fillId="7" borderId="0" xfId="0" applyNumberFormat="1" applyFont="1" applyFill="1" applyAlignment="1">
      <alignment vertical="top"/>
    </xf>
    <xf numFmtId="165" fontId="37" fillId="9" borderId="0" xfId="0" applyNumberFormat="1" applyFont="1" applyFill="1" applyAlignment="1">
      <alignment vertical="top"/>
    </xf>
    <xf numFmtId="0" fontId="40" fillId="2" borderId="0" xfId="0" applyFont="1" applyFill="1"/>
    <xf numFmtId="0" fontId="40" fillId="2" borderId="0" xfId="0" applyFont="1" applyFill="1" applyAlignment="1">
      <alignment vertical="center"/>
    </xf>
    <xf numFmtId="164" fontId="0" fillId="3" borderId="0" xfId="3" applyNumberFormat="1" applyFont="1" applyAlignment="1">
      <alignment vertical="top"/>
    </xf>
    <xf numFmtId="0" fontId="15" fillId="7" borderId="0" xfId="15" applyFont="1" applyFill="1" applyAlignment="1">
      <alignment vertical="center"/>
    </xf>
    <xf numFmtId="0" fontId="15" fillId="7" borderId="0" xfId="15" applyFont="1" applyFill="1" applyAlignment="1">
      <alignment vertical="center" wrapText="1"/>
    </xf>
    <xf numFmtId="0" fontId="29" fillId="0" borderId="0" xfId="15" applyFont="1" applyAlignment="1">
      <alignment vertical="center"/>
    </xf>
    <xf numFmtId="0" fontId="21" fillId="0" borderId="9" xfId="15" applyFont="1" applyBorder="1" applyAlignment="1">
      <alignment vertical="center" wrapText="1"/>
    </xf>
    <xf numFmtId="0" fontId="41" fillId="0" borderId="0" xfId="15" applyFont="1" applyAlignment="1">
      <alignment vertical="center"/>
    </xf>
    <xf numFmtId="0" fontId="22" fillId="0" borderId="0" xfId="14" applyAlignment="1">
      <alignment vertical="center"/>
    </xf>
    <xf numFmtId="0" fontId="22" fillId="0" borderId="0" xfId="14" applyAlignment="1">
      <alignment vertical="center" wrapText="1"/>
    </xf>
    <xf numFmtId="0" fontId="20" fillId="0" borderId="0" xfId="15" applyAlignment="1">
      <alignment vertical="center"/>
    </xf>
    <xf numFmtId="0" fontId="12" fillId="0" borderId="0" xfId="16" applyAlignment="1">
      <alignment vertical="center"/>
    </xf>
    <xf numFmtId="0" fontId="12" fillId="0" borderId="0" xfId="16" applyAlignment="1">
      <alignment vertical="center" wrapText="1"/>
    </xf>
    <xf numFmtId="0" fontId="16" fillId="0" borderId="0" xfId="17" applyAlignment="1">
      <alignment vertical="center"/>
    </xf>
    <xf numFmtId="0" fontId="20" fillId="0" borderId="0" xfId="15" applyAlignment="1">
      <alignment vertical="center" wrapText="1"/>
    </xf>
    <xf numFmtId="0" fontId="14" fillId="11" borderId="0" xfId="20" applyAlignment="1">
      <alignment vertical="center"/>
    </xf>
    <xf numFmtId="0" fontId="14" fillId="11" borderId="0" xfId="20" applyAlignment="1">
      <alignment vertical="center" wrapText="1"/>
    </xf>
    <xf numFmtId="0" fontId="7" fillId="0" borderId="0" xfId="9" applyFill="1" applyAlignment="1">
      <alignment vertical="center"/>
    </xf>
    <xf numFmtId="0" fontId="7" fillId="0" borderId="0" xfId="9" applyFill="1" applyAlignment="1">
      <alignment vertical="center" wrapText="1"/>
    </xf>
    <xf numFmtId="0" fontId="7" fillId="0" borderId="0" xfId="9" applyFill="1" applyAlignment="1">
      <alignment horizontal="right" vertical="center"/>
    </xf>
    <xf numFmtId="171" fontId="20" fillId="0" borderId="0" xfId="15" applyNumberFormat="1" applyAlignment="1">
      <alignment vertical="center"/>
    </xf>
    <xf numFmtId="0" fontId="9" fillId="9" borderId="10" xfId="23" applyAlignment="1">
      <alignment vertical="center" wrapText="1"/>
      <protection locked="0"/>
    </xf>
    <xf numFmtId="0" fontId="9" fillId="9" borderId="10" xfId="23" applyAlignment="1">
      <alignment horizontal="center" vertical="center" wrapText="1"/>
      <protection locked="0"/>
    </xf>
    <xf numFmtId="169" fontId="9" fillId="9" borderId="10" xfId="23" applyNumberFormat="1" applyAlignment="1">
      <alignment vertical="center"/>
      <protection locked="0"/>
    </xf>
    <xf numFmtId="0" fontId="9" fillId="9" borderId="13" xfId="23" applyBorder="1" applyAlignment="1">
      <alignment vertical="center" wrapText="1"/>
      <protection locked="0"/>
    </xf>
    <xf numFmtId="0" fontId="20" fillId="0" borderId="9" xfId="15" applyBorder="1" applyAlignment="1">
      <alignment vertical="center"/>
    </xf>
    <xf numFmtId="0" fontId="9" fillId="9" borderId="14" xfId="23" applyBorder="1" applyAlignment="1">
      <alignment vertical="center" wrapText="1"/>
      <protection locked="0"/>
    </xf>
    <xf numFmtId="0" fontId="13" fillId="0" borderId="0" xfId="22" applyAlignment="1">
      <alignment vertical="center"/>
    </xf>
    <xf numFmtId="0" fontId="13" fillId="0" borderId="0" xfId="22" applyAlignment="1">
      <alignment vertical="center" wrapText="1"/>
    </xf>
    <xf numFmtId="0" fontId="17" fillId="0" borderId="0" xfId="18" applyAlignment="1">
      <alignment vertical="center"/>
    </xf>
    <xf numFmtId="0" fontId="15" fillId="12" borderId="0" xfId="26" applyAlignment="1">
      <alignment vertical="center"/>
    </xf>
    <xf numFmtId="0" fontId="15" fillId="12" borderId="0" xfId="26" applyAlignment="1">
      <alignment vertical="center" wrapText="1"/>
    </xf>
    <xf numFmtId="172" fontId="9" fillId="9" borderId="10" xfId="23" applyNumberFormat="1" applyAlignment="1">
      <alignment vertical="center"/>
      <protection locked="0"/>
    </xf>
    <xf numFmtId="0" fontId="42" fillId="11" borderId="0" xfId="20" applyFont="1" applyAlignment="1">
      <alignment vertical="center"/>
    </xf>
    <xf numFmtId="0" fontId="42" fillId="11" borderId="0" xfId="20" applyFont="1" applyAlignment="1">
      <alignment vertical="center" wrapText="1"/>
    </xf>
    <xf numFmtId="165" fontId="43" fillId="0" borderId="0" xfId="0" applyNumberFormat="1" applyFont="1" applyAlignment="1">
      <alignment vertical="top"/>
    </xf>
    <xf numFmtId="164" fontId="43" fillId="3" borderId="0" xfId="3" applyNumberFormat="1" applyFont="1" applyAlignment="1">
      <alignment vertical="top"/>
    </xf>
    <xf numFmtId="165" fontId="43" fillId="0" borderId="9" xfId="0" applyNumberFormat="1" applyFont="1" applyBorder="1" applyAlignment="1">
      <alignment vertical="top"/>
    </xf>
    <xf numFmtId="164" fontId="43" fillId="3" borderId="9" xfId="3" applyNumberFormat="1" applyFont="1" applyBorder="1" applyAlignment="1">
      <alignment vertical="top"/>
    </xf>
    <xf numFmtId="0" fontId="44" fillId="2" borderId="0" xfId="0" applyFont="1" applyFill="1" applyAlignment="1">
      <alignment vertical="center"/>
    </xf>
    <xf numFmtId="0" fontId="44" fillId="2" borderId="0" xfId="0" applyFont="1" applyFill="1"/>
    <xf numFmtId="169" fontId="9" fillId="0" borderId="14" xfId="23" applyNumberFormat="1" applyFill="1" applyBorder="1" applyAlignment="1" applyProtection="1">
      <alignment vertical="center"/>
    </xf>
    <xf numFmtId="0" fontId="44" fillId="0" borderId="0" xfId="0" applyFont="1"/>
    <xf numFmtId="0" fontId="33" fillId="0" borderId="0" xfId="0" applyFont="1"/>
    <xf numFmtId="0" fontId="0" fillId="2" borderId="0" xfId="0" applyFill="1"/>
    <xf numFmtId="0" fontId="22" fillId="2" borderId="0" xfId="14" applyFill="1" applyAlignment="1">
      <alignment vertical="center"/>
    </xf>
    <xf numFmtId="0" fontId="29" fillId="0" borderId="9" xfId="15" applyFont="1" applyBorder="1" applyAlignment="1">
      <alignment vertical="center"/>
    </xf>
    <xf numFmtId="169" fontId="9" fillId="0" borderId="10" xfId="23" applyNumberFormat="1" applyFill="1" applyAlignment="1">
      <alignment vertical="center"/>
      <protection locked="0"/>
    </xf>
    <xf numFmtId="164" fontId="43" fillId="0" borderId="0" xfId="3" applyNumberFormat="1" applyFont="1" applyFill="1" applyAlignment="1">
      <alignment vertical="top"/>
    </xf>
    <xf numFmtId="0" fontId="20" fillId="2" borderId="0" xfId="15" applyFill="1" applyAlignment="1">
      <alignment vertical="center"/>
    </xf>
    <xf numFmtId="0" fontId="21" fillId="2" borderId="0" xfId="15" applyFont="1" applyFill="1" applyAlignment="1">
      <alignment vertical="center"/>
    </xf>
    <xf numFmtId="0" fontId="46" fillId="0" borderId="0" xfId="14" applyFont="1" applyAlignment="1">
      <alignment vertical="center"/>
    </xf>
    <xf numFmtId="0" fontId="47" fillId="0" borderId="0" xfId="15" applyFont="1" applyAlignment="1">
      <alignment vertical="center"/>
    </xf>
    <xf numFmtId="0" fontId="48" fillId="0" borderId="0" xfId="18" applyNumberFormat="1" applyFont="1" applyAlignment="1">
      <alignment horizontal="right" vertical="center"/>
    </xf>
    <xf numFmtId="0" fontId="49" fillId="11" borderId="0" xfId="20" applyFont="1" applyAlignment="1">
      <alignment vertical="center"/>
    </xf>
    <xf numFmtId="0" fontId="50" fillId="0" borderId="0" xfId="9" applyFont="1" applyFill="1" applyAlignment="1">
      <alignment vertical="center" wrapText="1"/>
    </xf>
    <xf numFmtId="0" fontId="51" fillId="11" borderId="0" xfId="20" applyFont="1" applyAlignment="1">
      <alignment vertical="center"/>
    </xf>
    <xf numFmtId="0" fontId="52" fillId="7" borderId="0" xfId="15" applyFont="1" applyFill="1" applyAlignment="1">
      <alignment vertical="center"/>
    </xf>
    <xf numFmtId="0" fontId="52" fillId="12" borderId="0" xfId="26" applyFont="1" applyAlignment="1">
      <alignment vertical="center"/>
    </xf>
    <xf numFmtId="0" fontId="47" fillId="2" borderId="0" xfId="15" applyFont="1" applyFill="1" applyAlignment="1">
      <alignment vertical="center"/>
    </xf>
    <xf numFmtId="0" fontId="15" fillId="2" borderId="0" xfId="15" applyFont="1" applyFill="1" applyAlignment="1">
      <alignment vertical="center"/>
    </xf>
    <xf numFmtId="0" fontId="42" fillId="0" borderId="0" xfId="20" applyFont="1" applyFill="1" applyAlignment="1">
      <alignment vertical="center"/>
    </xf>
    <xf numFmtId="0" fontId="42" fillId="0" borderId="0" xfId="20" applyFont="1" applyFill="1" applyAlignment="1">
      <alignment vertical="center" wrapText="1"/>
    </xf>
    <xf numFmtId="0" fontId="51" fillId="0" borderId="0" xfId="20" applyFont="1" applyFill="1" applyAlignment="1">
      <alignment vertical="center"/>
    </xf>
    <xf numFmtId="0" fontId="41" fillId="2" borderId="0" xfId="15" applyFont="1" applyFill="1" applyAlignment="1">
      <alignment vertical="center"/>
    </xf>
    <xf numFmtId="0" fontId="37" fillId="0" borderId="11" xfId="13" applyFont="1" applyBorder="1" applyAlignment="1">
      <alignment vertical="center"/>
    </xf>
    <xf numFmtId="0" fontId="9" fillId="0" borderId="14" xfId="23" applyFill="1" applyBorder="1" applyAlignment="1">
      <alignment vertical="center" wrapText="1"/>
      <protection locked="0"/>
    </xf>
    <xf numFmtId="0" fontId="9" fillId="0" borderId="14" xfId="23" applyFill="1" applyBorder="1" applyAlignment="1">
      <alignment horizontal="center" vertical="center" wrapText="1"/>
      <protection locked="0"/>
    </xf>
    <xf numFmtId="0" fontId="54" fillId="0" borderId="10" xfId="23" applyFont="1" applyFill="1" applyAlignment="1">
      <alignment vertical="center" wrapText="1"/>
      <protection locked="0"/>
    </xf>
    <xf numFmtId="0" fontId="9" fillId="0" borderId="10" xfId="23" applyFill="1" applyAlignment="1">
      <alignment horizontal="center" vertical="center" wrapText="1"/>
      <protection locked="0"/>
    </xf>
    <xf numFmtId="10" fontId="9" fillId="9" borderId="10" xfId="23" applyNumberFormat="1" applyAlignment="1">
      <alignment vertical="center"/>
      <protection locked="0"/>
    </xf>
    <xf numFmtId="174" fontId="9" fillId="0" borderId="10" xfId="23" applyNumberFormat="1" applyFill="1" applyAlignment="1">
      <alignment vertical="center"/>
      <protection locked="0"/>
    </xf>
    <xf numFmtId="175" fontId="20" fillId="0" borderId="0" xfId="15" applyNumberFormat="1" applyAlignment="1">
      <alignment vertical="center"/>
    </xf>
    <xf numFmtId="0" fontId="9" fillId="0" borderId="10" xfId="23" applyFill="1" applyAlignment="1">
      <alignment vertical="center" wrapText="1"/>
      <protection locked="0"/>
    </xf>
    <xf numFmtId="172" fontId="9" fillId="0" borderId="10" xfId="23" applyNumberFormat="1" applyFill="1" applyAlignment="1">
      <alignment vertical="center"/>
      <protection locked="0"/>
    </xf>
    <xf numFmtId="0" fontId="54" fillId="0" borderId="10" xfId="23" applyFont="1" applyFill="1" applyAlignment="1">
      <alignment vertical="center"/>
      <protection locked="0"/>
    </xf>
    <xf numFmtId="176" fontId="20" fillId="0" borderId="0" xfId="30" applyNumberFormat="1" applyFont="1" applyAlignment="1">
      <alignment vertical="center"/>
    </xf>
    <xf numFmtId="176" fontId="9" fillId="0" borderId="10" xfId="30" applyNumberFormat="1" applyFont="1" applyFill="1" applyBorder="1" applyAlignment="1" applyProtection="1">
      <alignment vertical="center"/>
      <protection locked="0"/>
    </xf>
    <xf numFmtId="2" fontId="20" fillId="0" borderId="0" xfId="15" applyNumberFormat="1" applyAlignment="1">
      <alignment vertical="center"/>
    </xf>
    <xf numFmtId="0" fontId="35" fillId="2" borderId="0" xfId="0" applyFont="1" applyFill="1"/>
    <xf numFmtId="0" fontId="9" fillId="9" borderId="10" xfId="23" applyAlignment="1">
      <alignment vertical="center"/>
      <protection locked="0"/>
    </xf>
    <xf numFmtId="0" fontId="34" fillId="2" borderId="0" xfId="0" applyFont="1" applyFill="1"/>
    <xf numFmtId="0" fontId="30" fillId="2" borderId="0" xfId="0" applyFont="1" applyFill="1"/>
    <xf numFmtId="0" fontId="54" fillId="0" borderId="15" xfId="23" applyFont="1" applyFill="1" applyBorder="1" applyAlignment="1">
      <alignment vertical="center"/>
      <protection locked="0"/>
    </xf>
    <xf numFmtId="0" fontId="9" fillId="0" borderId="15" xfId="23" applyFill="1" applyBorder="1" applyAlignment="1">
      <alignment vertical="center" wrapText="1"/>
      <protection locked="0"/>
    </xf>
    <xf numFmtId="0" fontId="9" fillId="0" borderId="15" xfId="23" applyFill="1" applyBorder="1" applyAlignment="1">
      <alignment horizontal="center" vertical="center" wrapText="1"/>
      <protection locked="0"/>
    </xf>
    <xf numFmtId="172" fontId="9" fillId="0" borderId="15" xfId="23" applyNumberFormat="1" applyFill="1" applyBorder="1" applyAlignment="1">
      <alignment vertical="center"/>
      <protection locked="0"/>
    </xf>
    <xf numFmtId="0" fontId="9" fillId="9" borderId="13" xfId="23" applyBorder="1" applyAlignment="1">
      <alignment vertical="center"/>
      <protection locked="0"/>
    </xf>
    <xf numFmtId="0" fontId="9" fillId="9" borderId="13" xfId="23" applyBorder="1" applyAlignment="1">
      <alignment horizontal="center" vertical="center" wrapText="1"/>
      <protection locked="0"/>
    </xf>
    <xf numFmtId="172" fontId="9" fillId="9" borderId="13" xfId="23" applyNumberFormat="1" applyBorder="1" applyAlignment="1">
      <alignment vertical="center"/>
      <protection locked="0"/>
    </xf>
    <xf numFmtId="0" fontId="21" fillId="0" borderId="9" xfId="15" applyFont="1" applyBorder="1" applyAlignment="1">
      <alignment vertical="center"/>
    </xf>
    <xf numFmtId="0" fontId="54" fillId="0" borderId="14" xfId="23" applyFont="1" applyFill="1" applyBorder="1" applyAlignment="1">
      <alignment vertical="center"/>
      <protection locked="0"/>
    </xf>
    <xf numFmtId="172" fontId="9" fillId="0" borderId="14" xfId="23" applyNumberFormat="1" applyFill="1" applyBorder="1" applyAlignment="1">
      <alignment vertical="center"/>
      <protection locked="0"/>
    </xf>
    <xf numFmtId="0" fontId="54" fillId="0" borderId="13" xfId="23" applyFont="1" applyFill="1" applyBorder="1" applyAlignment="1">
      <alignment vertical="center"/>
      <protection locked="0"/>
    </xf>
    <xf numFmtId="0" fontId="9" fillId="0" borderId="13" xfId="23" applyFill="1" applyBorder="1" applyAlignment="1">
      <alignment vertical="center" wrapText="1"/>
      <protection locked="0"/>
    </xf>
    <xf numFmtId="0" fontId="9" fillId="0" borderId="13" xfId="23" applyFill="1" applyBorder="1" applyAlignment="1">
      <alignment horizontal="center" vertical="center" wrapText="1"/>
      <protection locked="0"/>
    </xf>
    <xf numFmtId="172" fontId="9" fillId="0" borderId="13" xfId="23" applyNumberFormat="1" applyFill="1" applyBorder="1" applyAlignment="1">
      <alignment vertical="center"/>
      <protection locked="0"/>
    </xf>
    <xf numFmtId="0" fontId="54" fillId="9" borderId="14" xfId="23" applyFont="1" applyBorder="1" applyAlignment="1">
      <alignment vertical="center"/>
      <protection locked="0"/>
    </xf>
    <xf numFmtId="0" fontId="9" fillId="9" borderId="14" xfId="23" applyBorder="1" applyAlignment="1">
      <alignment vertical="center"/>
      <protection locked="0"/>
    </xf>
    <xf numFmtId="0" fontId="9" fillId="9" borderId="14" xfId="23" applyBorder="1" applyAlignment="1">
      <alignment horizontal="center" vertical="center" wrapText="1"/>
      <protection locked="0"/>
    </xf>
    <xf numFmtId="172" fontId="9" fillId="9" borderId="14" xfId="23" applyNumberFormat="1" applyBorder="1" applyAlignment="1">
      <alignment vertical="center"/>
      <protection locked="0"/>
    </xf>
    <xf numFmtId="43" fontId="9" fillId="0" borderId="10" xfId="23" applyNumberFormat="1" applyFill="1" applyAlignment="1">
      <alignment vertical="center"/>
      <protection locked="0"/>
    </xf>
    <xf numFmtId="43" fontId="21" fillId="0" borderId="0" xfId="15" applyNumberFormat="1" applyFont="1" applyAlignment="1">
      <alignment vertical="center" wrapText="1"/>
    </xf>
    <xf numFmtId="0" fontId="9" fillId="0" borderId="16" xfId="23" applyFill="1" applyBorder="1" applyAlignment="1">
      <alignment vertical="center" wrapText="1"/>
      <protection locked="0"/>
    </xf>
    <xf numFmtId="0" fontId="9" fillId="0" borderId="16" xfId="23" applyFill="1" applyBorder="1" applyAlignment="1">
      <alignment horizontal="center" vertical="center" wrapText="1"/>
      <protection locked="0"/>
    </xf>
    <xf numFmtId="43" fontId="9" fillId="0" borderId="14" xfId="23" applyNumberFormat="1" applyFill="1" applyBorder="1" applyAlignment="1">
      <alignment vertical="center"/>
      <protection locked="0"/>
    </xf>
    <xf numFmtId="43" fontId="21" fillId="0" borderId="9" xfId="15" applyNumberFormat="1" applyFont="1" applyBorder="1" applyAlignment="1">
      <alignment vertical="center" wrapText="1"/>
    </xf>
    <xf numFmtId="172" fontId="9" fillId="0" borderId="16" xfId="23" applyNumberFormat="1" applyFill="1" applyBorder="1" applyAlignment="1">
      <alignment vertical="center"/>
      <protection locked="0"/>
    </xf>
    <xf numFmtId="0" fontId="14" fillId="11" borderId="0" xfId="20" applyAlignment="1">
      <alignment horizontal="right" vertical="center" wrapText="1"/>
    </xf>
    <xf numFmtId="0" fontId="34" fillId="2" borderId="0" xfId="0" applyFont="1" applyFill="1" applyAlignment="1">
      <alignment horizontal="left" vertical="top" wrapText="1"/>
    </xf>
    <xf numFmtId="0" fontId="53" fillId="2" borderId="0" xfId="0" applyFont="1" applyFill="1" applyAlignment="1">
      <alignment horizontal="left" vertical="top" wrapText="1"/>
    </xf>
    <xf numFmtId="0" fontId="37" fillId="2" borderId="0" xfId="0" applyFont="1" applyFill="1" applyAlignment="1">
      <alignment horizontal="left" vertical="top" wrapText="1"/>
    </xf>
  </cellXfs>
  <cellStyles count="31">
    <cellStyle name="Blank" xfId="3" xr:uid="{13083D06-D441-4E51-AAD3-3ED65928AA0A}"/>
    <cellStyle name="Check Cell 2" xfId="19" xr:uid="{F690031E-BB16-48D8-9B63-55B82FFC0BB1}"/>
    <cellStyle name="Comma 2" xfId="27" xr:uid="{76E1015A-63C8-45AC-99F5-698E9575B4E3}"/>
    <cellStyle name="Data Validated Input" xfId="11" xr:uid="{E5AE210F-DFF5-496D-9476-EDDFEFF7307E}"/>
    <cellStyle name="DateShort" xfId="21" xr:uid="{6282FC30-1089-489A-B813-971832F6D893}"/>
    <cellStyle name="Explanatory Text" xfId="2" builtinId="53"/>
    <cellStyle name="Explanatory Text 2" xfId="22" xr:uid="{FAAD7446-5A2A-47B1-AFED-A9DADDCB1026}"/>
    <cellStyle name="From Elsewhere" xfId="7" xr:uid="{99306182-390D-4FC8-85A5-DA1A0B2C17FE}"/>
    <cellStyle name="Heading 1 2" xfId="16" xr:uid="{1090FAED-CC17-4BB6-87E4-3692882B889B}"/>
    <cellStyle name="Heading 2 2" xfId="20" xr:uid="{D9805B70-1006-429A-B231-D6F4BDDAA9FD}"/>
    <cellStyle name="Heading 3 2" xfId="26" xr:uid="{74F27FBB-3179-4D48-85DF-74DAE449A690}"/>
    <cellStyle name="Heading 4" xfId="1" builtinId="19"/>
    <cellStyle name="Heading 4 2" xfId="17" xr:uid="{9F832CFB-E7A9-4183-893A-B82D0F520EE5}"/>
    <cellStyle name="Hyperlink 2" xfId="29" xr:uid="{2BBA5491-5BAC-4917-A2E4-8F5592308FA3}"/>
    <cellStyle name="Input" xfId="12" builtinId="20"/>
    <cellStyle name="Input (Fixed)" xfId="4" xr:uid="{0E605274-0979-4D6F-81DC-ABFA36362B81}"/>
    <cellStyle name="Input (User)" xfId="5" xr:uid="{F75D1B04-3C6A-4F63-A1BE-2916899B950A}"/>
    <cellStyle name="Input 2" xfId="23" xr:uid="{1CB5CFE5-F7AE-482E-A96C-BEB19E2D5DC2}"/>
    <cellStyle name="Input 2 2" xfId="28" xr:uid="{DA2A70CB-024B-4B1D-A8A3-63E2EBC99D5D}"/>
    <cellStyle name="Label Description" xfId="8" xr:uid="{EFCC3A2E-60C8-4E3E-9BE3-41F86D8D6977}"/>
    <cellStyle name="Linked Cell" xfId="13" builtinId="24"/>
    <cellStyle name="Linked Cell 2" xfId="18" xr:uid="{A667EE26-0DFF-4CE9-9845-E60968CCB4EE}"/>
    <cellStyle name="Normal" xfId="0" builtinId="0"/>
    <cellStyle name="Normal 2" xfId="15" xr:uid="{4178325D-B551-4912-B792-E3C1193CD4A9}"/>
    <cellStyle name="Output 2" xfId="25" xr:uid="{0409A782-5500-4879-B0B9-4A39915B05C1}"/>
    <cellStyle name="Percent" xfId="30" builtinId="5"/>
    <cellStyle name="Percent 2" xfId="24" xr:uid="{58EAEC62-50BE-4000-AF64-41BC4B5A418F}"/>
    <cellStyle name="SubTotal" xfId="10" xr:uid="{70CC1552-5B65-441C-B1D9-55C889C1C9C4}"/>
    <cellStyle name="Time Line" xfId="9" xr:uid="{9691960F-4C8D-43DC-B83B-16759975ECA4}"/>
    <cellStyle name="Title 2" xfId="14" xr:uid="{40047A00-2EAA-4DAB-A1BC-6EE9743C290A}"/>
    <cellStyle name="Unique Formula" xfId="6" xr:uid="{1F13E557-8D35-4129-A075-E45D8271080E}"/>
  </cellStyles>
  <dxfs count="12">
    <dxf>
      <font>
        <color rgb="FFFF0000"/>
      </font>
    </dxf>
    <dxf>
      <font>
        <b/>
        <i val="0"/>
        <color theme="3"/>
      </font>
    </dxf>
    <dxf>
      <font>
        <color rgb="FFFF0000"/>
      </font>
    </dxf>
    <dxf>
      <font>
        <b/>
        <i val="0"/>
        <color theme="3"/>
      </font>
    </dxf>
    <dxf>
      <font>
        <color rgb="FFFF0000"/>
      </font>
    </dxf>
    <dxf>
      <font>
        <b/>
        <i val="0"/>
        <color theme="3"/>
      </font>
    </dxf>
    <dxf>
      <font>
        <color rgb="FFFF0000"/>
      </font>
    </dxf>
    <dxf>
      <font>
        <b/>
        <i val="0"/>
        <color theme="3"/>
      </font>
    </dxf>
    <dxf>
      <font>
        <color rgb="FFFF0000"/>
      </font>
    </dxf>
    <dxf>
      <font>
        <b/>
        <i val="0"/>
        <color theme="3"/>
      </font>
    </dxf>
    <dxf>
      <font>
        <color rgb="FFFF0000"/>
      </font>
    </dxf>
    <dxf>
      <font>
        <b/>
        <i val="0"/>
        <color theme="3"/>
      </font>
    </dxf>
  </dxfs>
  <tableStyles count="0" defaultTableStyle="TableStyleMedium2" defaultPivotStyle="PivotStyleLight16"/>
  <colors>
    <mruColors>
      <color rgb="FFFFFF99"/>
      <color rgb="FFBBD7FD"/>
      <color rgb="FF0046AD"/>
      <color rgb="FF4F2D7F"/>
      <color rgb="FF595959"/>
      <color rgb="FF9268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Custom 1">
      <a:dk1>
        <a:sysClr val="windowText" lastClr="000000"/>
      </a:dk1>
      <a:lt1>
        <a:sysClr val="window" lastClr="FFFFFF"/>
      </a:lt1>
      <a:dk2>
        <a:srgbClr val="009B76"/>
      </a:dk2>
      <a:lt2>
        <a:srgbClr val="EEECE1"/>
      </a:lt2>
      <a:accent1>
        <a:srgbClr val="4F2D7F"/>
      </a:accent1>
      <a:accent2>
        <a:srgbClr val="B1059D"/>
      </a:accent2>
      <a:accent3>
        <a:srgbClr val="824BB0"/>
      </a:accent3>
      <a:accent4>
        <a:srgbClr val="747678"/>
      </a:accent4>
      <a:accent5>
        <a:srgbClr val="0046AD"/>
      </a:accent5>
      <a:accent6>
        <a:srgbClr val="006D55"/>
      </a:accent6>
      <a:hlink>
        <a:srgbClr val="0046AD"/>
      </a:hlink>
      <a:folHlink>
        <a:srgbClr val="88234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4595D-5DFB-4F96-B06A-882BC5913BBF}">
  <dimension ref="A2:S94"/>
  <sheetViews>
    <sheetView topLeftCell="A9" workbookViewId="0">
      <selection activeCell="Q33" sqref="Q33"/>
    </sheetView>
  </sheetViews>
  <sheetFormatPr defaultColWidth="0" defaultRowHeight="14" x14ac:dyDescent="0.3"/>
  <cols>
    <col min="1" max="1" width="3.54296875" style="16" customWidth="1"/>
    <col min="2" max="2" width="21.81640625" style="16" customWidth="1"/>
    <col min="3" max="19" width="8.54296875" style="16" customWidth="1"/>
    <col min="20" max="16384" width="8.54296875" style="16" hidden="1"/>
  </cols>
  <sheetData>
    <row r="2" spans="1:16" s="11" customFormat="1" ht="20" x14ac:dyDescent="0.35">
      <c r="B2" s="12" t="s">
        <v>0</v>
      </c>
    </row>
    <row r="3" spans="1:16" s="11" customFormat="1" ht="17.5" x14ac:dyDescent="0.35">
      <c r="B3" s="13" t="s">
        <v>1</v>
      </c>
    </row>
    <row r="4" spans="1:16" x14ac:dyDescent="0.3">
      <c r="A4" s="14"/>
      <c r="B4" s="15" t="s">
        <v>2</v>
      </c>
    </row>
    <row r="5" spans="1:16" x14ac:dyDescent="0.3">
      <c r="A5" s="14"/>
      <c r="B5" s="18">
        <v>45748</v>
      </c>
    </row>
    <row r="6" spans="1:16" x14ac:dyDescent="0.3">
      <c r="A6" s="14"/>
    </row>
    <row r="7" spans="1:16" x14ac:dyDescent="0.3">
      <c r="A7" s="14"/>
      <c r="B7" s="20" t="s">
        <v>3</v>
      </c>
      <c r="C7" s="20"/>
      <c r="D7" s="20"/>
      <c r="E7" s="20"/>
      <c r="F7" s="20"/>
      <c r="G7" s="20"/>
      <c r="H7" s="20"/>
      <c r="I7" s="20"/>
      <c r="J7" s="20"/>
      <c r="K7" s="20"/>
      <c r="L7" s="20"/>
      <c r="M7" s="20"/>
      <c r="N7" s="20"/>
      <c r="O7" s="20"/>
      <c r="P7" s="20"/>
    </row>
    <row r="8" spans="1:16" ht="6" customHeight="1" x14ac:dyDescent="0.3">
      <c r="A8" s="14"/>
      <c r="B8" s="21"/>
      <c r="C8" s="22"/>
      <c r="D8" s="22"/>
      <c r="E8" s="22"/>
      <c r="F8" s="22"/>
      <c r="G8" s="22"/>
      <c r="H8" s="22"/>
      <c r="I8" s="22"/>
      <c r="J8" s="22"/>
      <c r="K8" s="22"/>
      <c r="L8" s="22"/>
      <c r="M8" s="22"/>
      <c r="N8" s="22"/>
      <c r="O8" s="22"/>
      <c r="P8" s="22"/>
    </row>
    <row r="9" spans="1:16" ht="186.75" customHeight="1" x14ac:dyDescent="0.3">
      <c r="A9" s="14"/>
      <c r="B9" s="144" t="s">
        <v>4</v>
      </c>
      <c r="C9" s="143"/>
      <c r="D9" s="143"/>
      <c r="E9" s="143"/>
      <c r="F9" s="143"/>
      <c r="G9" s="143"/>
      <c r="H9" s="143"/>
      <c r="I9" s="143"/>
      <c r="J9" s="143"/>
      <c r="K9" s="143"/>
      <c r="L9" s="143"/>
      <c r="M9" s="143"/>
      <c r="N9" s="143"/>
      <c r="O9" s="143"/>
      <c r="P9" s="143"/>
    </row>
    <row r="10" spans="1:16" x14ac:dyDescent="0.3">
      <c r="A10" s="14"/>
      <c r="B10" s="22"/>
      <c r="C10" s="22"/>
      <c r="D10" s="22"/>
      <c r="E10" s="22"/>
      <c r="F10" s="22"/>
      <c r="G10" s="22"/>
      <c r="H10" s="22"/>
      <c r="I10" s="22"/>
      <c r="J10" s="22"/>
      <c r="K10" s="22"/>
      <c r="L10" s="22"/>
      <c r="M10" s="22"/>
      <c r="N10" s="22"/>
      <c r="O10" s="22"/>
      <c r="P10" s="22"/>
    </row>
    <row r="11" spans="1:16" x14ac:dyDescent="0.3">
      <c r="A11" s="14"/>
      <c r="B11" s="20" t="s">
        <v>5</v>
      </c>
      <c r="C11" s="20"/>
      <c r="D11" s="20"/>
      <c r="E11" s="20"/>
      <c r="F11" s="20"/>
      <c r="G11" s="20"/>
      <c r="H11" s="20"/>
      <c r="I11" s="20"/>
      <c r="J11" s="20"/>
      <c r="K11" s="20"/>
      <c r="L11" s="20"/>
      <c r="M11" s="20"/>
      <c r="N11" s="20"/>
      <c r="O11" s="20"/>
      <c r="P11" s="20"/>
    </row>
    <row r="12" spans="1:16" ht="7.5" customHeight="1" x14ac:dyDescent="0.3">
      <c r="A12" s="14"/>
      <c r="B12" s="21"/>
      <c r="C12" s="22"/>
      <c r="D12" s="22"/>
      <c r="E12" s="22"/>
      <c r="F12" s="22"/>
      <c r="G12" s="22"/>
      <c r="H12" s="22"/>
      <c r="I12" s="22"/>
      <c r="J12" s="22"/>
      <c r="K12" s="22"/>
      <c r="L12" s="22"/>
      <c r="M12" s="22"/>
      <c r="N12" s="22"/>
      <c r="O12" s="22"/>
      <c r="P12" s="22"/>
    </row>
    <row r="13" spans="1:16" x14ac:dyDescent="0.3">
      <c r="A13" s="14"/>
      <c r="B13" s="23" t="s">
        <v>6</v>
      </c>
      <c r="C13" s="24"/>
      <c r="D13" s="24"/>
      <c r="E13" s="22"/>
      <c r="F13" s="22"/>
      <c r="G13" s="22"/>
      <c r="H13" s="22"/>
      <c r="I13" s="22"/>
      <c r="J13" s="22"/>
      <c r="K13" s="22"/>
      <c r="L13" s="22"/>
      <c r="M13" s="22"/>
      <c r="N13" s="22"/>
      <c r="O13" s="22"/>
      <c r="P13" s="22"/>
    </row>
    <row r="14" spans="1:16" ht="6" customHeight="1" x14ac:dyDescent="0.3">
      <c r="A14" s="14"/>
      <c r="B14" s="25"/>
      <c r="C14" s="26"/>
      <c r="D14" s="27"/>
      <c r="E14" s="22"/>
      <c r="F14" s="22"/>
      <c r="G14" s="22"/>
      <c r="H14" s="22"/>
      <c r="I14" s="22"/>
      <c r="J14" s="22"/>
      <c r="K14" s="22"/>
      <c r="L14" s="22"/>
      <c r="M14" s="22"/>
      <c r="N14" s="22"/>
      <c r="O14" s="22"/>
      <c r="P14" s="22"/>
    </row>
    <row r="15" spans="1:16" ht="14.5" x14ac:dyDescent="0.3">
      <c r="A15" s="14"/>
      <c r="B15" s="36" t="s">
        <v>7</v>
      </c>
      <c r="C15" s="24"/>
      <c r="D15" s="24"/>
      <c r="E15" s="22"/>
      <c r="F15" s="22"/>
      <c r="G15" s="22"/>
      <c r="H15" s="22"/>
      <c r="I15" s="22"/>
      <c r="J15" s="22"/>
      <c r="K15" s="22"/>
      <c r="L15" s="22"/>
      <c r="M15" s="22"/>
      <c r="N15" s="22"/>
      <c r="O15" s="22"/>
      <c r="P15" s="22"/>
    </row>
    <row r="16" spans="1:16" ht="6" customHeight="1" x14ac:dyDescent="0.3">
      <c r="A16" s="14"/>
      <c r="B16" s="25"/>
      <c r="C16" s="26"/>
      <c r="D16" s="27"/>
      <c r="E16" s="22"/>
      <c r="F16" s="22"/>
      <c r="G16" s="22"/>
      <c r="H16" s="22"/>
      <c r="I16" s="22"/>
      <c r="J16" s="22"/>
      <c r="K16" s="22"/>
      <c r="L16" s="22"/>
      <c r="M16" s="22"/>
      <c r="N16" s="22"/>
      <c r="O16" s="22"/>
      <c r="P16" s="22"/>
    </row>
    <row r="17" spans="1:16" x14ac:dyDescent="0.3">
      <c r="A17" s="14"/>
      <c r="B17" s="28" t="s">
        <v>8</v>
      </c>
      <c r="C17" s="26"/>
      <c r="D17" s="27"/>
      <c r="E17" s="22"/>
      <c r="F17" s="22"/>
      <c r="G17" s="22"/>
      <c r="H17" s="22"/>
      <c r="I17" s="22"/>
      <c r="J17" s="22"/>
      <c r="K17" s="22"/>
      <c r="L17" s="22"/>
      <c r="M17" s="22"/>
      <c r="N17" s="22"/>
      <c r="O17" s="22"/>
      <c r="P17" s="22"/>
    </row>
    <row r="18" spans="1:16" ht="6" customHeight="1" x14ac:dyDescent="0.3">
      <c r="A18" s="14"/>
      <c r="B18" s="25"/>
      <c r="C18" s="26"/>
      <c r="D18" s="27"/>
      <c r="E18" s="22"/>
      <c r="F18" s="22"/>
      <c r="G18" s="22"/>
      <c r="H18" s="22"/>
      <c r="I18" s="22"/>
      <c r="J18" s="22"/>
      <c r="K18" s="22"/>
      <c r="L18" s="22"/>
      <c r="M18" s="22"/>
      <c r="N18" s="22"/>
      <c r="O18" s="22"/>
      <c r="P18" s="22"/>
    </row>
    <row r="19" spans="1:16" x14ac:dyDescent="0.3">
      <c r="A19" s="14"/>
      <c r="B19" s="99" t="s">
        <v>9</v>
      </c>
      <c r="C19" s="26"/>
      <c r="D19" s="27"/>
      <c r="E19" s="22"/>
      <c r="F19" s="22"/>
      <c r="G19" s="22"/>
      <c r="H19" s="22"/>
      <c r="I19" s="22"/>
      <c r="J19" s="22"/>
      <c r="K19" s="22"/>
      <c r="L19" s="22"/>
      <c r="M19" s="22"/>
      <c r="N19" s="22"/>
      <c r="O19" s="22"/>
      <c r="P19" s="22"/>
    </row>
    <row r="20" spans="1:16" ht="6" customHeight="1" x14ac:dyDescent="0.3">
      <c r="A20" s="14"/>
      <c r="B20" s="25"/>
      <c r="C20" s="26"/>
      <c r="D20" s="27"/>
      <c r="E20" s="22"/>
      <c r="F20" s="22"/>
      <c r="G20" s="22"/>
      <c r="H20" s="22"/>
      <c r="I20" s="22"/>
      <c r="J20" s="22"/>
      <c r="K20" s="22"/>
      <c r="L20" s="22"/>
      <c r="M20" s="22"/>
      <c r="N20" s="22"/>
      <c r="O20" s="22"/>
      <c r="P20" s="22"/>
    </row>
    <row r="21" spans="1:16" x14ac:dyDescent="0.3">
      <c r="A21" s="14"/>
      <c r="B21" s="29" t="s">
        <v>10</v>
      </c>
      <c r="C21" s="26"/>
      <c r="D21" s="27"/>
      <c r="E21" s="22"/>
      <c r="F21" s="22"/>
      <c r="G21" s="22"/>
      <c r="H21" s="22"/>
      <c r="I21" s="22"/>
      <c r="J21" s="22"/>
      <c r="K21" s="22"/>
      <c r="L21" s="22"/>
      <c r="M21" s="22"/>
      <c r="N21" s="22"/>
      <c r="O21" s="22"/>
      <c r="P21" s="22"/>
    </row>
    <row r="22" spans="1:16" ht="6" customHeight="1" x14ac:dyDescent="0.3">
      <c r="A22" s="14"/>
      <c r="B22" s="25"/>
      <c r="C22" s="26"/>
      <c r="D22" s="27"/>
      <c r="E22" s="22"/>
      <c r="F22" s="22"/>
      <c r="G22" s="22"/>
      <c r="H22" s="22"/>
      <c r="I22" s="22"/>
      <c r="J22" s="22"/>
      <c r="K22" s="22"/>
      <c r="L22" s="22"/>
      <c r="M22" s="22"/>
      <c r="N22" s="22"/>
      <c r="O22" s="22"/>
      <c r="P22" s="22"/>
    </row>
    <row r="23" spans="1:16" x14ac:dyDescent="0.3">
      <c r="A23" s="14"/>
      <c r="B23" s="30" t="s">
        <v>11</v>
      </c>
      <c r="C23" s="26"/>
      <c r="D23" s="27"/>
      <c r="E23" s="22"/>
      <c r="F23" s="22"/>
      <c r="G23" s="22"/>
      <c r="H23" s="22"/>
      <c r="I23" s="22"/>
      <c r="J23" s="22"/>
      <c r="K23" s="22"/>
      <c r="L23" s="22"/>
      <c r="M23" s="22"/>
      <c r="N23" s="22"/>
      <c r="O23" s="22"/>
      <c r="P23" s="22"/>
    </row>
    <row r="24" spans="1:16" x14ac:dyDescent="0.3">
      <c r="A24" s="14"/>
      <c r="B24" s="31"/>
      <c r="C24" s="24"/>
      <c r="D24" s="27"/>
      <c r="E24" s="22"/>
      <c r="F24" s="22"/>
      <c r="G24" s="22"/>
      <c r="H24" s="22"/>
      <c r="I24" s="22"/>
      <c r="J24" s="22"/>
      <c r="K24" s="22"/>
      <c r="L24" s="22"/>
      <c r="M24" s="22"/>
      <c r="N24" s="22"/>
      <c r="O24" s="22"/>
      <c r="P24" s="22"/>
    </row>
    <row r="25" spans="1:16" x14ac:dyDescent="0.3">
      <c r="A25" s="14"/>
      <c r="B25" s="23" t="s">
        <v>12</v>
      </c>
      <c r="C25" s="24"/>
      <c r="D25" s="27"/>
      <c r="E25" s="22"/>
      <c r="F25" s="22"/>
      <c r="G25" s="22"/>
      <c r="H25" s="22"/>
      <c r="I25" s="22"/>
      <c r="J25" s="22"/>
      <c r="K25" s="22"/>
      <c r="L25" s="22"/>
      <c r="M25" s="22"/>
      <c r="N25" s="22"/>
      <c r="O25" s="22"/>
      <c r="P25" s="22"/>
    </row>
    <row r="26" spans="1:16" ht="6" customHeight="1" x14ac:dyDescent="0.3">
      <c r="A26" s="14"/>
      <c r="B26" s="25"/>
      <c r="C26" s="26"/>
      <c r="D26" s="27"/>
      <c r="E26" s="22"/>
      <c r="F26" s="22"/>
      <c r="G26" s="22"/>
      <c r="H26" s="22"/>
      <c r="I26" s="22"/>
      <c r="J26" s="22"/>
      <c r="K26" s="22"/>
      <c r="L26" s="22"/>
      <c r="M26" s="22"/>
      <c r="N26" s="22"/>
      <c r="O26" s="22"/>
      <c r="P26" s="22"/>
    </row>
    <row r="27" spans="1:16" x14ac:dyDescent="0.3">
      <c r="A27" s="14"/>
      <c r="B27" s="32" t="s">
        <v>13</v>
      </c>
      <c r="C27" s="26"/>
      <c r="D27" s="27"/>
      <c r="E27" s="22"/>
      <c r="F27" s="22"/>
      <c r="G27" s="22"/>
      <c r="H27" s="22"/>
      <c r="I27" s="22"/>
      <c r="J27" s="22"/>
      <c r="K27" s="22"/>
      <c r="L27" s="22"/>
      <c r="M27" s="22"/>
      <c r="N27" s="22"/>
      <c r="O27" s="22"/>
      <c r="P27" s="22"/>
    </row>
    <row r="28" spans="1:16" ht="6" customHeight="1" x14ac:dyDescent="0.3">
      <c r="A28" s="14"/>
      <c r="B28" s="25"/>
      <c r="C28" s="26"/>
      <c r="D28" s="27"/>
      <c r="E28" s="22"/>
      <c r="F28" s="22"/>
      <c r="G28" s="22"/>
      <c r="H28" s="22"/>
      <c r="I28" s="22"/>
      <c r="J28" s="22"/>
      <c r="K28" s="22"/>
      <c r="L28" s="22"/>
      <c r="M28" s="22"/>
      <c r="N28" s="22"/>
      <c r="O28" s="22"/>
      <c r="P28" s="22"/>
    </row>
    <row r="29" spans="1:16" x14ac:dyDescent="0.3">
      <c r="A29" s="14"/>
      <c r="B29" s="33" t="s">
        <v>14</v>
      </c>
      <c r="C29" s="24"/>
      <c r="D29" s="27"/>
      <c r="E29" s="22"/>
      <c r="F29" s="22"/>
      <c r="G29" s="22"/>
      <c r="H29" s="22"/>
      <c r="I29" s="22"/>
      <c r="J29" s="22"/>
      <c r="K29" s="22"/>
      <c r="L29" s="22"/>
      <c r="M29" s="22"/>
      <c r="N29" s="22"/>
      <c r="O29" s="22"/>
      <c r="P29" s="22"/>
    </row>
    <row r="30" spans="1:16" x14ac:dyDescent="0.3">
      <c r="A30" s="14"/>
      <c r="B30" s="22"/>
      <c r="C30" s="22"/>
      <c r="D30" s="22"/>
      <c r="E30" s="22"/>
      <c r="F30" s="22"/>
      <c r="G30" s="22"/>
      <c r="H30" s="22"/>
      <c r="I30" s="22"/>
      <c r="J30" s="22"/>
      <c r="K30" s="22"/>
      <c r="L30" s="22"/>
      <c r="M30" s="22"/>
      <c r="N30" s="22"/>
      <c r="O30" s="22"/>
      <c r="P30" s="22"/>
    </row>
    <row r="31" spans="1:16" x14ac:dyDescent="0.3">
      <c r="A31" s="14"/>
      <c r="B31" s="20" t="s">
        <v>15</v>
      </c>
      <c r="C31" s="20"/>
      <c r="D31" s="20"/>
      <c r="E31" s="20"/>
      <c r="F31" s="20"/>
      <c r="G31" s="20"/>
      <c r="H31" s="20"/>
      <c r="I31" s="20"/>
      <c r="J31" s="20"/>
      <c r="K31" s="20"/>
      <c r="L31" s="20"/>
      <c r="M31" s="20"/>
      <c r="N31" s="20"/>
      <c r="O31" s="20"/>
      <c r="P31" s="20"/>
    </row>
    <row r="32" spans="1:16" ht="6" customHeight="1" x14ac:dyDescent="0.3">
      <c r="A32" s="14"/>
      <c r="B32" s="21"/>
      <c r="C32" s="22"/>
      <c r="D32" s="22"/>
      <c r="E32" s="22"/>
      <c r="F32" s="22"/>
      <c r="G32" s="22"/>
      <c r="H32" s="22"/>
      <c r="I32" s="22"/>
      <c r="J32" s="22"/>
      <c r="K32" s="22"/>
      <c r="L32" s="22"/>
      <c r="M32" s="22"/>
      <c r="N32" s="22"/>
      <c r="O32" s="22"/>
      <c r="P32" s="22"/>
    </row>
    <row r="33" spans="1:16" ht="162.5" customHeight="1" x14ac:dyDescent="0.3">
      <c r="A33" s="14"/>
      <c r="B33" s="143" t="s">
        <v>149</v>
      </c>
      <c r="C33" s="143"/>
      <c r="D33" s="143"/>
      <c r="E33" s="143"/>
      <c r="F33" s="143"/>
      <c r="G33" s="143"/>
      <c r="H33" s="143"/>
      <c r="I33" s="143"/>
      <c r="J33" s="143"/>
      <c r="K33" s="143"/>
      <c r="L33" s="143"/>
      <c r="M33" s="143"/>
      <c r="N33" s="143"/>
      <c r="O33" s="143"/>
      <c r="P33" s="143"/>
    </row>
    <row r="34" spans="1:16" x14ac:dyDescent="0.3">
      <c r="A34" s="14"/>
      <c r="B34" s="113" t="s">
        <v>16</v>
      </c>
      <c r="C34" s="113" t="s">
        <v>17</v>
      </c>
      <c r="D34" s="113"/>
      <c r="E34" s="113"/>
      <c r="F34" s="113"/>
      <c r="G34" s="115"/>
      <c r="H34" s="115"/>
      <c r="I34" s="115"/>
      <c r="J34" s="115"/>
      <c r="K34" s="115"/>
      <c r="L34" s="115"/>
      <c r="M34" s="115"/>
      <c r="N34" s="115"/>
      <c r="O34" s="115"/>
      <c r="P34" s="115"/>
    </row>
    <row r="35" spans="1:16" x14ac:dyDescent="0.3">
      <c r="A35" s="14"/>
      <c r="B35" s="115" t="s">
        <v>18</v>
      </c>
      <c r="C35" s="115" t="s">
        <v>19</v>
      </c>
      <c r="D35" s="116"/>
      <c r="E35" s="115"/>
      <c r="F35" s="115"/>
      <c r="G35" s="115"/>
      <c r="H35" s="115"/>
      <c r="I35" s="115"/>
      <c r="J35" s="115"/>
      <c r="K35" s="115"/>
      <c r="L35" s="115"/>
      <c r="M35" s="115"/>
      <c r="N35" s="115"/>
      <c r="O35" s="115"/>
      <c r="P35" s="115"/>
    </row>
    <row r="36" spans="1:16" x14ac:dyDescent="0.3">
      <c r="A36" s="14"/>
      <c r="B36" s="115" t="s">
        <v>20</v>
      </c>
      <c r="C36" s="115" t="s">
        <v>21</v>
      </c>
      <c r="D36" s="116"/>
      <c r="E36" s="115"/>
      <c r="F36" s="115"/>
      <c r="G36" s="115"/>
      <c r="H36" s="115"/>
      <c r="I36" s="115"/>
      <c r="J36" s="115"/>
      <c r="K36" s="115"/>
      <c r="L36" s="115"/>
      <c r="M36" s="115"/>
      <c r="N36" s="115"/>
      <c r="O36" s="115"/>
      <c r="P36" s="115"/>
    </row>
    <row r="37" spans="1:16" x14ac:dyDescent="0.3">
      <c r="A37" s="14"/>
      <c r="B37" s="115" t="s">
        <v>22</v>
      </c>
      <c r="C37" s="115" t="s">
        <v>23</v>
      </c>
      <c r="D37" s="116"/>
      <c r="E37" s="115"/>
      <c r="F37" s="115"/>
      <c r="G37" s="115"/>
      <c r="H37" s="115"/>
      <c r="I37" s="115"/>
      <c r="J37" s="115"/>
      <c r="K37" s="115"/>
      <c r="L37" s="115"/>
      <c r="M37" s="115"/>
      <c r="N37" s="115"/>
      <c r="O37" s="115"/>
      <c r="P37" s="115"/>
    </row>
    <row r="38" spans="1:16" x14ac:dyDescent="0.3">
      <c r="A38" s="14"/>
      <c r="B38" s="115" t="s">
        <v>24</v>
      </c>
      <c r="C38" s="115" t="s">
        <v>25</v>
      </c>
      <c r="D38" s="116"/>
      <c r="E38" s="115"/>
      <c r="F38" s="115"/>
      <c r="G38" s="115"/>
      <c r="H38" s="115"/>
      <c r="I38" s="115"/>
      <c r="J38" s="115"/>
      <c r="K38" s="115"/>
      <c r="L38" s="115"/>
      <c r="M38" s="115"/>
      <c r="N38" s="115"/>
      <c r="O38" s="115"/>
      <c r="P38" s="115"/>
    </row>
    <row r="39" spans="1:16" x14ac:dyDescent="0.3">
      <c r="A39" s="14"/>
      <c r="B39" s="115" t="s">
        <v>26</v>
      </c>
      <c r="C39" s="115" t="s">
        <v>27</v>
      </c>
      <c r="D39" s="116"/>
      <c r="E39" s="115"/>
      <c r="F39" s="115"/>
      <c r="G39" s="115"/>
      <c r="H39" s="115"/>
      <c r="I39" s="115"/>
      <c r="J39" s="115"/>
      <c r="K39" s="115"/>
      <c r="L39" s="115"/>
      <c r="M39" s="115"/>
      <c r="N39" s="115"/>
      <c r="O39" s="115"/>
      <c r="P39" s="115"/>
    </row>
    <row r="40" spans="1:16" x14ac:dyDescent="0.3">
      <c r="A40" s="14"/>
      <c r="B40" s="115" t="s">
        <v>28</v>
      </c>
      <c r="C40" s="115"/>
      <c r="D40" s="116"/>
      <c r="E40" s="115"/>
      <c r="F40" s="115"/>
      <c r="G40" s="115"/>
      <c r="H40" s="115"/>
      <c r="I40" s="115"/>
      <c r="J40" s="115"/>
      <c r="K40" s="115"/>
      <c r="L40" s="115"/>
      <c r="M40" s="115"/>
      <c r="N40" s="115"/>
      <c r="O40" s="115"/>
      <c r="P40" s="115"/>
    </row>
    <row r="41" spans="1:16" x14ac:dyDescent="0.3">
      <c r="A41" s="14"/>
      <c r="B41" s="115" t="s">
        <v>29</v>
      </c>
      <c r="C41" s="115"/>
      <c r="D41" s="116"/>
      <c r="E41" s="115"/>
      <c r="F41" s="115"/>
      <c r="G41" s="115"/>
      <c r="H41" s="115"/>
      <c r="I41" s="115"/>
      <c r="J41" s="115"/>
      <c r="K41" s="115"/>
      <c r="L41" s="115"/>
      <c r="M41" s="115"/>
      <c r="N41" s="115"/>
      <c r="O41" s="115"/>
      <c r="P41" s="115"/>
    </row>
    <row r="42" spans="1:16" x14ac:dyDescent="0.3">
      <c r="A42" s="14"/>
      <c r="B42" s="115" t="s">
        <v>30</v>
      </c>
      <c r="C42" s="115"/>
      <c r="D42" s="116"/>
      <c r="E42" s="115"/>
      <c r="F42" s="115"/>
      <c r="G42" s="115"/>
      <c r="H42" s="115"/>
      <c r="I42" s="115"/>
      <c r="J42" s="115"/>
      <c r="K42" s="115"/>
      <c r="L42" s="115"/>
      <c r="M42" s="115"/>
      <c r="N42" s="115"/>
      <c r="O42" s="115"/>
      <c r="P42" s="115"/>
    </row>
    <row r="43" spans="1:16" x14ac:dyDescent="0.3">
      <c r="A43" s="14"/>
      <c r="B43" s="22"/>
      <c r="C43" s="22"/>
      <c r="D43" s="22"/>
      <c r="E43" s="22"/>
      <c r="F43" s="22"/>
      <c r="G43" s="22"/>
      <c r="H43" s="22"/>
      <c r="I43" s="22"/>
      <c r="J43" s="22"/>
      <c r="K43" s="22"/>
      <c r="L43" s="22"/>
      <c r="M43" s="22"/>
      <c r="N43" s="22"/>
      <c r="O43" s="22"/>
      <c r="P43" s="22"/>
    </row>
    <row r="44" spans="1:16" x14ac:dyDescent="0.3">
      <c r="A44" s="14"/>
      <c r="B44" s="20" t="s">
        <v>31</v>
      </c>
      <c r="C44" s="20"/>
      <c r="D44" s="20"/>
      <c r="E44" s="20"/>
      <c r="F44" s="20"/>
      <c r="G44" s="20"/>
      <c r="H44" s="20"/>
      <c r="I44" s="20"/>
      <c r="J44" s="20"/>
      <c r="K44" s="20"/>
      <c r="L44" s="20"/>
      <c r="M44" s="20"/>
      <c r="N44" s="20"/>
      <c r="O44" s="20"/>
      <c r="P44" s="20"/>
    </row>
    <row r="45" spans="1:16" ht="6" customHeight="1" x14ac:dyDescent="0.3">
      <c r="A45" s="14"/>
      <c r="B45" s="21"/>
      <c r="C45" s="22"/>
      <c r="D45" s="22"/>
      <c r="E45" s="22"/>
      <c r="F45" s="22"/>
      <c r="G45" s="22"/>
      <c r="H45" s="22"/>
      <c r="I45" s="22"/>
      <c r="J45" s="22"/>
      <c r="K45" s="22"/>
      <c r="L45" s="22"/>
      <c r="M45" s="22"/>
      <c r="N45" s="22"/>
      <c r="O45" s="22"/>
      <c r="P45" s="22"/>
    </row>
    <row r="46" spans="1:16" ht="41.15" customHeight="1" x14ac:dyDescent="0.3">
      <c r="A46" s="14"/>
      <c r="B46" s="143" t="s">
        <v>32</v>
      </c>
      <c r="C46" s="143"/>
      <c r="D46" s="143"/>
      <c r="E46" s="143"/>
      <c r="F46" s="143"/>
      <c r="G46" s="143"/>
      <c r="H46" s="143"/>
      <c r="I46" s="143"/>
      <c r="J46" s="143"/>
      <c r="K46" s="143"/>
      <c r="L46" s="143"/>
      <c r="M46" s="143"/>
      <c r="N46" s="143"/>
      <c r="O46" s="143"/>
      <c r="P46" s="143"/>
    </row>
    <row r="47" spans="1:16" x14ac:dyDescent="0.3">
      <c r="A47" s="14"/>
      <c r="B47" s="22"/>
      <c r="C47" s="22"/>
      <c r="D47" s="22"/>
      <c r="E47" s="22"/>
      <c r="F47" s="22"/>
      <c r="G47" s="22"/>
      <c r="H47" s="22"/>
      <c r="I47" s="22"/>
      <c r="J47" s="22"/>
      <c r="K47" s="22"/>
      <c r="L47" s="22"/>
      <c r="M47" s="22"/>
      <c r="N47" s="22"/>
      <c r="O47" s="22"/>
      <c r="P47" s="22"/>
    </row>
    <row r="48" spans="1:16" x14ac:dyDescent="0.3">
      <c r="A48" s="14"/>
      <c r="B48" s="20" t="s">
        <v>33</v>
      </c>
      <c r="C48" s="20"/>
      <c r="D48" s="20"/>
      <c r="E48" s="20"/>
      <c r="F48" s="20"/>
      <c r="G48" s="20"/>
      <c r="H48" s="20"/>
      <c r="I48" s="20"/>
      <c r="J48" s="20"/>
      <c r="K48" s="20"/>
      <c r="L48" s="20"/>
      <c r="M48" s="20"/>
      <c r="N48" s="20"/>
      <c r="O48" s="20"/>
      <c r="P48" s="20"/>
    </row>
    <row r="49" spans="1:16" ht="6" customHeight="1" x14ac:dyDescent="0.3">
      <c r="A49" s="14"/>
      <c r="B49" s="21"/>
      <c r="C49" s="22"/>
      <c r="D49" s="22"/>
      <c r="E49" s="22"/>
      <c r="F49" s="22"/>
      <c r="G49" s="22"/>
      <c r="H49" s="22"/>
      <c r="I49" s="22"/>
      <c r="J49" s="22"/>
      <c r="K49" s="22"/>
      <c r="L49" s="22"/>
      <c r="M49" s="22"/>
      <c r="N49" s="22"/>
      <c r="O49" s="22"/>
      <c r="P49" s="22"/>
    </row>
    <row r="50" spans="1:16" ht="106" customHeight="1" x14ac:dyDescent="0.3">
      <c r="A50" s="14"/>
      <c r="B50" s="145" t="s">
        <v>34</v>
      </c>
      <c r="C50" s="145"/>
      <c r="D50" s="145"/>
      <c r="E50" s="145"/>
      <c r="F50" s="145"/>
      <c r="G50" s="145"/>
      <c r="H50" s="145"/>
      <c r="I50" s="145"/>
      <c r="J50" s="145"/>
      <c r="K50" s="145"/>
      <c r="L50" s="145"/>
      <c r="M50" s="145"/>
      <c r="N50" s="145"/>
      <c r="O50" s="145"/>
      <c r="P50" s="145"/>
    </row>
    <row r="51" spans="1:16" x14ac:dyDescent="0.3">
      <c r="A51" s="14"/>
      <c r="B51" s="22"/>
      <c r="C51" s="22"/>
      <c r="D51" s="22"/>
      <c r="E51" s="22"/>
      <c r="F51" s="22"/>
      <c r="G51" s="22"/>
      <c r="H51" s="22"/>
      <c r="I51" s="22"/>
      <c r="J51" s="22"/>
      <c r="K51" s="22"/>
      <c r="L51" s="22"/>
      <c r="M51" s="22"/>
      <c r="N51" s="22"/>
      <c r="O51" s="22"/>
      <c r="P51" s="22"/>
    </row>
    <row r="52" spans="1:16" x14ac:dyDescent="0.3">
      <c r="A52" s="14"/>
      <c r="B52" s="20" t="s">
        <v>35</v>
      </c>
      <c r="C52" s="20"/>
      <c r="D52" s="20"/>
      <c r="E52" s="20"/>
      <c r="F52" s="20"/>
      <c r="G52" s="20"/>
      <c r="H52" s="20"/>
      <c r="I52" s="20"/>
      <c r="J52" s="20"/>
      <c r="K52" s="20"/>
      <c r="L52" s="20"/>
      <c r="M52" s="20"/>
      <c r="N52" s="20"/>
      <c r="O52" s="20"/>
      <c r="P52" s="20"/>
    </row>
    <row r="53" spans="1:16" ht="6" customHeight="1" x14ac:dyDescent="0.3">
      <c r="A53" s="14"/>
      <c r="B53" s="21"/>
      <c r="C53" s="22"/>
      <c r="D53" s="22"/>
      <c r="E53" s="22"/>
      <c r="F53" s="22"/>
      <c r="G53" s="22"/>
      <c r="H53" s="22"/>
      <c r="I53" s="22"/>
      <c r="J53" s="22"/>
      <c r="K53" s="22"/>
      <c r="L53" s="22"/>
      <c r="M53" s="22"/>
      <c r="N53" s="22"/>
      <c r="O53" s="22"/>
      <c r="P53" s="22"/>
    </row>
    <row r="54" spans="1:16" ht="156" customHeight="1" x14ac:dyDescent="0.3">
      <c r="A54" s="14"/>
      <c r="B54" s="143" t="s">
        <v>36</v>
      </c>
      <c r="C54" s="143"/>
      <c r="D54" s="143"/>
      <c r="E54" s="143"/>
      <c r="F54" s="143"/>
      <c r="G54" s="143"/>
      <c r="H54" s="143"/>
      <c r="I54" s="143"/>
      <c r="J54" s="143"/>
      <c r="K54" s="143"/>
      <c r="L54" s="143"/>
      <c r="M54" s="143"/>
      <c r="N54" s="143"/>
      <c r="O54" s="143"/>
      <c r="P54" s="143"/>
    </row>
    <row r="55" spans="1:16" ht="6" customHeight="1" x14ac:dyDescent="0.3">
      <c r="A55" s="14"/>
      <c r="B55" s="21"/>
      <c r="C55" s="22"/>
      <c r="D55" s="22"/>
      <c r="E55" s="22"/>
      <c r="F55" s="22"/>
      <c r="G55" s="22"/>
      <c r="H55" s="22"/>
      <c r="I55" s="22"/>
      <c r="J55" s="22"/>
      <c r="K55" s="22"/>
      <c r="L55" s="22"/>
      <c r="M55" s="22"/>
      <c r="N55" s="22"/>
      <c r="O55" s="22"/>
      <c r="P55" s="22"/>
    </row>
    <row r="56" spans="1:16" x14ac:dyDescent="0.3">
      <c r="A56" s="14"/>
      <c r="B56" s="22"/>
      <c r="C56" s="22"/>
      <c r="D56" s="22"/>
      <c r="E56" s="22"/>
      <c r="F56" s="22"/>
      <c r="G56" s="22"/>
      <c r="H56" s="22"/>
      <c r="I56" s="22"/>
      <c r="J56" s="22"/>
      <c r="K56" s="22"/>
      <c r="L56" s="22"/>
      <c r="M56" s="22"/>
      <c r="N56" s="22"/>
      <c r="O56" s="22"/>
      <c r="P56" s="22"/>
    </row>
    <row r="57" spans="1:16" s="77" customFormat="1" ht="12.25" customHeight="1" x14ac:dyDescent="0.35">
      <c r="A57" s="35" t="s">
        <v>37</v>
      </c>
      <c r="B57" s="34"/>
      <c r="C57" s="34"/>
      <c r="D57" s="34"/>
      <c r="E57" s="34"/>
      <c r="F57" s="34"/>
      <c r="G57" s="34"/>
      <c r="H57" s="34"/>
      <c r="I57" s="34"/>
      <c r="J57" s="34"/>
      <c r="K57" s="34"/>
      <c r="L57" s="34"/>
      <c r="M57" s="34"/>
      <c r="N57" s="34"/>
      <c r="O57" s="34"/>
      <c r="P57" s="34"/>
    </row>
    <row r="58" spans="1:16" ht="12.25" customHeight="1" x14ac:dyDescent="0.3">
      <c r="A58" s="14"/>
    </row>
    <row r="59" spans="1:16" ht="12.25" customHeight="1" x14ac:dyDescent="0.3">
      <c r="A59" s="14"/>
    </row>
    <row r="60" spans="1:16" ht="12.25" customHeight="1" x14ac:dyDescent="0.3">
      <c r="A60" s="17"/>
    </row>
    <row r="61" spans="1:16" ht="12.25" customHeight="1" x14ac:dyDescent="0.3">
      <c r="A61" s="17"/>
    </row>
    <row r="62" spans="1:16" ht="12.25" customHeight="1" x14ac:dyDescent="0.3">
      <c r="A62" s="17"/>
    </row>
    <row r="63" spans="1:16" ht="12.25" customHeight="1" x14ac:dyDescent="0.3">
      <c r="A63" s="17"/>
    </row>
    <row r="64" spans="1:16" ht="12.25" customHeight="1" x14ac:dyDescent="0.3">
      <c r="A64" s="17"/>
    </row>
    <row r="65" spans="1:1" ht="12.25" customHeight="1" x14ac:dyDescent="0.3">
      <c r="A65" s="17"/>
    </row>
    <row r="66" spans="1:1" ht="12.25" customHeight="1" x14ac:dyDescent="0.3">
      <c r="A66" s="17"/>
    </row>
    <row r="67" spans="1:1" ht="12.25" customHeight="1" x14ac:dyDescent="0.3">
      <c r="A67" s="17"/>
    </row>
    <row r="68" spans="1:1" ht="12.25" customHeight="1" x14ac:dyDescent="0.3">
      <c r="A68" s="17"/>
    </row>
    <row r="69" spans="1:1" ht="12.25" customHeight="1" x14ac:dyDescent="0.3">
      <c r="A69" s="17"/>
    </row>
    <row r="70" spans="1:1" ht="12.25" customHeight="1" x14ac:dyDescent="0.3">
      <c r="A70" s="17"/>
    </row>
    <row r="71" spans="1:1" ht="12.25" customHeight="1" x14ac:dyDescent="0.3">
      <c r="A71" s="17"/>
    </row>
    <row r="72" spans="1:1" ht="12.25" customHeight="1" x14ac:dyDescent="0.3">
      <c r="A72" s="17"/>
    </row>
    <row r="73" spans="1:1" ht="12.25" customHeight="1" x14ac:dyDescent="0.3">
      <c r="A73" s="17"/>
    </row>
    <row r="74" spans="1:1" ht="12.25" customHeight="1" x14ac:dyDescent="0.3">
      <c r="A74" s="17"/>
    </row>
    <row r="75" spans="1:1" ht="12.25" customHeight="1" x14ac:dyDescent="0.3">
      <c r="A75" s="17"/>
    </row>
    <row r="76" spans="1:1" ht="12.25" customHeight="1" x14ac:dyDescent="0.3">
      <c r="A76" s="17"/>
    </row>
    <row r="77" spans="1:1" ht="12.25" customHeight="1" x14ac:dyDescent="0.3">
      <c r="A77" s="17"/>
    </row>
    <row r="78" spans="1:1" ht="12.25" customHeight="1" x14ac:dyDescent="0.3">
      <c r="A78" s="17"/>
    </row>
    <row r="79" spans="1:1" ht="12.25" customHeight="1" x14ac:dyDescent="0.3">
      <c r="A79" s="17"/>
    </row>
    <row r="80" spans="1:1" ht="12.25" customHeight="1" x14ac:dyDescent="0.3">
      <c r="A80" s="17"/>
    </row>
    <row r="81" spans="1:1" ht="12.25" customHeight="1" x14ac:dyDescent="0.3">
      <c r="A81" s="17"/>
    </row>
    <row r="82" spans="1:1" ht="12.25" customHeight="1" x14ac:dyDescent="0.3">
      <c r="A82" s="17"/>
    </row>
    <row r="83" spans="1:1" ht="12.25" customHeight="1" x14ac:dyDescent="0.3">
      <c r="A83" s="17"/>
    </row>
    <row r="84" spans="1:1" ht="12.25" customHeight="1" x14ac:dyDescent="0.3">
      <c r="A84" s="17"/>
    </row>
    <row r="85" spans="1:1" ht="12.25" customHeight="1" x14ac:dyDescent="0.3">
      <c r="A85" s="17"/>
    </row>
    <row r="86" spans="1:1" ht="12.25" customHeight="1" x14ac:dyDescent="0.3">
      <c r="A86" s="17"/>
    </row>
    <row r="87" spans="1:1" ht="12.25" customHeight="1" x14ac:dyDescent="0.3">
      <c r="A87" s="17"/>
    </row>
    <row r="88" spans="1:1" ht="12.25" customHeight="1" x14ac:dyDescent="0.3">
      <c r="A88" s="17"/>
    </row>
    <row r="89" spans="1:1" ht="12.25" customHeight="1" x14ac:dyDescent="0.3">
      <c r="A89" s="17"/>
    </row>
    <row r="90" spans="1:1" ht="12.25" customHeight="1" x14ac:dyDescent="0.3">
      <c r="A90" s="17"/>
    </row>
    <row r="91" spans="1:1" ht="12.25" customHeight="1" x14ac:dyDescent="0.3">
      <c r="A91" s="17"/>
    </row>
    <row r="92" spans="1:1" ht="12.25" customHeight="1" x14ac:dyDescent="0.3">
      <c r="A92" s="17"/>
    </row>
    <row r="93" spans="1:1" ht="12.25" customHeight="1" x14ac:dyDescent="0.3">
      <c r="A93" s="17"/>
    </row>
    <row r="94" spans="1:1" ht="12.25" customHeight="1" x14ac:dyDescent="0.3"/>
  </sheetData>
  <mergeCells count="5">
    <mergeCell ref="B46:P46"/>
    <mergeCell ref="B9:P9"/>
    <mergeCell ref="B50:P50"/>
    <mergeCell ref="B54:P54"/>
    <mergeCell ref="B33:P33"/>
  </mergeCells>
  <pageMargins left="0.7" right="0.7" top="0.75" bottom="0.75" header="0.3" footer="0.3"/>
  <pageSetup paperSize="9" orientation="portrait" r:id="rId1"/>
  <headerFooter>
    <oddHeader>&amp;C&amp;"Calibri"&amp;8&amp;K000000 OFFICIAL - Public. This information has been cleared for unrestricted distribution. &amp;1#_x000D_</oddHeader>
    <oddFooter>&amp;C_x000D_&amp;1#&amp;"Calibri"&amp;8&amp;K000000 OFFICIAL -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6FDE7-6F28-4444-83C4-EEDEE6948CA0}">
  <dimension ref="A1:R41"/>
  <sheetViews>
    <sheetView tabSelected="1" workbookViewId="0">
      <selection activeCell="C38" sqref="C38"/>
    </sheetView>
  </sheetViews>
  <sheetFormatPr defaultColWidth="0" defaultRowHeight="14.5" customHeight="1" zeroHeight="1" x14ac:dyDescent="0.35"/>
  <cols>
    <col min="1" max="17" width="8.54296875" customWidth="1"/>
    <col min="18" max="18" width="2.453125" customWidth="1"/>
    <col min="19" max="16384" width="8.54296875" hidden="1"/>
  </cols>
  <sheetData>
    <row r="1" spans="1:17" x14ac:dyDescent="0.35">
      <c r="A1" s="78"/>
      <c r="B1" s="78"/>
      <c r="C1" s="78"/>
      <c r="D1" s="78"/>
      <c r="E1" s="78"/>
      <c r="F1" s="78"/>
      <c r="G1" s="78"/>
      <c r="H1" s="78"/>
      <c r="I1" s="78"/>
      <c r="J1" s="78"/>
      <c r="K1" s="78"/>
      <c r="L1" s="78"/>
      <c r="M1" s="78"/>
      <c r="N1" s="78"/>
      <c r="O1" s="78"/>
      <c r="P1" s="78"/>
      <c r="Q1" s="78"/>
    </row>
    <row r="2" spans="1:17" ht="20" x14ac:dyDescent="0.35">
      <c r="A2" s="79" t="s">
        <v>38</v>
      </c>
      <c r="B2" s="78"/>
      <c r="C2" s="78"/>
      <c r="D2" s="78"/>
      <c r="E2" s="78"/>
      <c r="F2" s="78"/>
      <c r="G2" s="78"/>
      <c r="H2" s="78"/>
      <c r="I2" s="78"/>
      <c r="J2" s="78"/>
      <c r="K2" s="78"/>
      <c r="L2" s="78"/>
      <c r="M2" s="78"/>
      <c r="N2" s="78"/>
      <c r="O2" s="78"/>
      <c r="P2" s="78"/>
      <c r="Q2" s="78"/>
    </row>
    <row r="3" spans="1:17" ht="20" x14ac:dyDescent="0.35">
      <c r="A3" s="79" t="s">
        <v>39</v>
      </c>
      <c r="B3" s="78"/>
      <c r="C3" s="78"/>
      <c r="D3" s="78"/>
      <c r="E3" s="78"/>
      <c r="F3" s="78"/>
      <c r="G3" s="78"/>
      <c r="H3" s="78"/>
      <c r="I3" s="78"/>
      <c r="J3" s="78"/>
      <c r="K3" s="78"/>
      <c r="L3" s="78"/>
      <c r="M3" s="78"/>
      <c r="N3" s="78"/>
      <c r="O3" s="78"/>
      <c r="P3" s="78"/>
      <c r="Q3" s="78"/>
    </row>
    <row r="4" spans="1:17" ht="20" x14ac:dyDescent="0.35">
      <c r="A4" s="79" t="s">
        <v>40</v>
      </c>
      <c r="B4" s="78"/>
      <c r="C4" s="78"/>
      <c r="D4" s="78"/>
      <c r="E4" s="78"/>
      <c r="F4" s="78"/>
      <c r="G4" s="78"/>
      <c r="H4" s="78"/>
      <c r="I4" s="78"/>
      <c r="J4" s="78"/>
      <c r="K4" s="78"/>
      <c r="L4" s="78"/>
      <c r="M4" s="78"/>
      <c r="N4" s="78"/>
      <c r="O4" s="78"/>
      <c r="P4" s="78"/>
      <c r="Q4" s="78"/>
    </row>
    <row r="5" spans="1:17" ht="20" x14ac:dyDescent="0.35">
      <c r="A5" s="79"/>
      <c r="B5" s="78"/>
      <c r="C5" s="78"/>
      <c r="D5" s="78"/>
      <c r="E5" s="78"/>
      <c r="F5" s="78"/>
      <c r="G5" s="78"/>
      <c r="H5" s="78"/>
      <c r="I5" s="78"/>
      <c r="J5" s="78"/>
      <c r="K5" s="78"/>
      <c r="L5" s="78"/>
      <c r="M5" s="78"/>
      <c r="N5" s="78"/>
      <c r="O5" s="78"/>
      <c r="P5" s="78"/>
      <c r="Q5" s="78"/>
    </row>
    <row r="6" spans="1:17" x14ac:dyDescent="0.35">
      <c r="A6" s="78"/>
      <c r="B6" s="78"/>
      <c r="C6" s="78"/>
      <c r="D6" s="78"/>
      <c r="E6" s="78"/>
      <c r="F6" s="78"/>
      <c r="G6" s="78"/>
      <c r="H6" s="78"/>
      <c r="I6" s="78"/>
      <c r="J6" s="78"/>
      <c r="K6" s="78"/>
      <c r="L6" s="78"/>
      <c r="M6" s="78"/>
      <c r="N6" s="78"/>
      <c r="O6" s="78"/>
      <c r="P6" s="78"/>
      <c r="Q6" s="78"/>
    </row>
    <row r="7" spans="1:17" x14ac:dyDescent="0.35">
      <c r="A7" s="78"/>
      <c r="B7" s="78"/>
      <c r="C7" s="78"/>
      <c r="D7" s="78"/>
      <c r="E7" s="78"/>
      <c r="F7" s="78"/>
      <c r="G7" s="78"/>
      <c r="H7" s="78"/>
      <c r="I7" s="78"/>
      <c r="J7" s="78"/>
      <c r="K7" s="78"/>
      <c r="L7" s="78"/>
      <c r="M7" s="78"/>
      <c r="N7" s="78"/>
      <c r="O7" s="78"/>
      <c r="P7" s="78"/>
      <c r="Q7" s="78"/>
    </row>
    <row r="8" spans="1:17" x14ac:dyDescent="0.35">
      <c r="A8" s="78"/>
      <c r="B8" s="78"/>
      <c r="C8" s="78"/>
      <c r="D8" s="78"/>
      <c r="E8" s="78"/>
      <c r="F8" s="78"/>
      <c r="G8" s="78"/>
      <c r="H8" s="78"/>
      <c r="I8" s="78"/>
      <c r="J8" s="78"/>
      <c r="K8" s="78"/>
      <c r="L8" s="78"/>
      <c r="M8" s="78"/>
      <c r="N8" s="78"/>
      <c r="O8" s="78"/>
      <c r="P8" s="78"/>
      <c r="Q8" s="78"/>
    </row>
    <row r="9" spans="1:17" x14ac:dyDescent="0.35">
      <c r="A9" s="78"/>
      <c r="B9" s="78"/>
      <c r="C9" s="78"/>
      <c r="D9" s="78"/>
      <c r="E9" s="78"/>
      <c r="F9" s="78"/>
      <c r="G9" s="78"/>
      <c r="H9" s="78"/>
      <c r="I9" s="78"/>
      <c r="J9" s="78"/>
      <c r="K9" s="78"/>
      <c r="L9" s="78"/>
      <c r="M9" s="78"/>
      <c r="N9" s="78"/>
      <c r="O9" s="78"/>
      <c r="P9" s="78"/>
      <c r="Q9" s="78"/>
    </row>
    <row r="10" spans="1:17" x14ac:dyDescent="0.35">
      <c r="A10" s="78"/>
      <c r="B10" s="78"/>
      <c r="C10" s="78"/>
      <c r="D10" s="78"/>
      <c r="E10" s="78"/>
      <c r="F10" s="78"/>
      <c r="G10" s="78"/>
      <c r="H10" s="78"/>
      <c r="I10" s="78"/>
      <c r="J10" s="78"/>
      <c r="K10" s="78"/>
      <c r="L10" s="78"/>
      <c r="M10" s="78"/>
      <c r="N10" s="78"/>
      <c r="O10" s="78"/>
      <c r="P10" s="78"/>
      <c r="Q10" s="78"/>
    </row>
    <row r="11" spans="1:17" x14ac:dyDescent="0.35">
      <c r="A11" s="78"/>
      <c r="B11" s="78"/>
      <c r="C11" s="78"/>
      <c r="D11" s="78"/>
      <c r="E11" s="78"/>
      <c r="F11" s="78"/>
      <c r="G11" s="78"/>
      <c r="H11" s="78"/>
      <c r="I11" s="78"/>
      <c r="J11" s="78"/>
      <c r="K11" s="78"/>
      <c r="L11" s="78"/>
      <c r="M11" s="78"/>
      <c r="N11" s="78"/>
      <c r="O11" s="78"/>
      <c r="P11" s="78"/>
      <c r="Q11" s="78"/>
    </row>
    <row r="12" spans="1:17" x14ac:dyDescent="0.35">
      <c r="A12" s="78"/>
      <c r="B12" s="78"/>
      <c r="C12" s="78"/>
      <c r="D12" s="78"/>
      <c r="E12" s="78"/>
      <c r="F12" s="78"/>
      <c r="G12" s="78"/>
      <c r="H12" s="78"/>
      <c r="I12" s="78"/>
      <c r="J12" s="78"/>
      <c r="K12" s="78"/>
      <c r="L12" s="78"/>
      <c r="M12" s="78"/>
      <c r="N12" s="78"/>
      <c r="O12" s="78"/>
      <c r="P12" s="78"/>
      <c r="Q12" s="78"/>
    </row>
    <row r="13" spans="1:17" x14ac:dyDescent="0.35">
      <c r="A13" s="78"/>
      <c r="B13" s="78"/>
      <c r="C13" s="78"/>
      <c r="D13" s="78"/>
      <c r="E13" s="78"/>
      <c r="F13" s="78"/>
      <c r="G13" s="78"/>
      <c r="H13" s="78"/>
      <c r="I13" s="78"/>
      <c r="J13" s="78"/>
      <c r="K13" s="78"/>
      <c r="L13" s="78"/>
      <c r="M13" s="78"/>
      <c r="N13" s="78"/>
      <c r="O13" s="78"/>
      <c r="P13" s="78"/>
      <c r="Q13" s="78"/>
    </row>
    <row r="14" spans="1:17" x14ac:dyDescent="0.35">
      <c r="A14" s="78"/>
      <c r="B14" s="78"/>
      <c r="C14" s="78"/>
      <c r="D14" s="78"/>
      <c r="E14" s="78"/>
      <c r="F14" s="78"/>
      <c r="G14" s="78"/>
      <c r="H14" s="78"/>
      <c r="I14" s="78"/>
      <c r="J14" s="78"/>
      <c r="K14" s="78"/>
      <c r="L14" s="78"/>
      <c r="M14" s="78"/>
      <c r="N14" s="78"/>
      <c r="O14" s="78"/>
      <c r="P14" s="78"/>
      <c r="Q14" s="78"/>
    </row>
    <row r="15" spans="1:17" x14ac:dyDescent="0.35">
      <c r="A15" s="78"/>
      <c r="B15" s="78"/>
      <c r="C15" s="78"/>
      <c r="D15" s="78"/>
      <c r="E15" s="78"/>
      <c r="F15" s="78"/>
      <c r="G15" s="78"/>
      <c r="H15" s="78"/>
      <c r="I15" s="78"/>
      <c r="J15" s="78"/>
      <c r="K15" s="78"/>
      <c r="L15" s="78"/>
      <c r="M15" s="78"/>
      <c r="N15" s="78"/>
      <c r="O15" s="78"/>
      <c r="P15" s="78"/>
      <c r="Q15" s="78"/>
    </row>
    <row r="16" spans="1:17" x14ac:dyDescent="0.35">
      <c r="A16" s="78"/>
      <c r="B16" s="78"/>
      <c r="C16" s="78"/>
      <c r="D16" s="78"/>
      <c r="E16" s="78"/>
      <c r="F16" s="78"/>
      <c r="G16" s="78"/>
      <c r="H16" s="78"/>
      <c r="I16" s="78"/>
      <c r="J16" s="78"/>
      <c r="K16" s="78"/>
      <c r="L16" s="78"/>
      <c r="M16" s="78"/>
      <c r="N16" s="78"/>
      <c r="O16" s="78"/>
      <c r="P16" s="78"/>
      <c r="Q16" s="78"/>
    </row>
    <row r="17" spans="1:17" x14ac:dyDescent="0.35">
      <c r="A17" s="78"/>
      <c r="B17" s="78"/>
      <c r="C17" s="78"/>
      <c r="D17" s="78"/>
      <c r="E17" s="78"/>
      <c r="F17" s="78"/>
      <c r="G17" s="78"/>
      <c r="H17" s="78"/>
      <c r="I17" s="78"/>
      <c r="J17" s="78"/>
      <c r="K17" s="78"/>
      <c r="L17" s="78"/>
      <c r="M17" s="78"/>
      <c r="N17" s="78"/>
      <c r="O17" s="78"/>
      <c r="P17" s="78"/>
      <c r="Q17" s="78"/>
    </row>
    <row r="18" spans="1:17" x14ac:dyDescent="0.35">
      <c r="A18" s="78"/>
      <c r="B18" s="78"/>
      <c r="C18" s="78"/>
      <c r="D18" s="78"/>
      <c r="E18" s="78"/>
      <c r="F18" s="78"/>
      <c r="G18" s="78"/>
      <c r="H18" s="78"/>
      <c r="I18" s="78"/>
      <c r="J18" s="78"/>
      <c r="K18" s="78"/>
      <c r="L18" s="78"/>
      <c r="M18" s="78"/>
      <c r="N18" s="78"/>
      <c r="O18" s="78"/>
      <c r="P18" s="78"/>
      <c r="Q18" s="78"/>
    </row>
    <row r="19" spans="1:17" x14ac:dyDescent="0.35">
      <c r="A19" s="78"/>
      <c r="B19" s="78"/>
      <c r="C19" s="78"/>
      <c r="D19" s="78"/>
      <c r="E19" s="78"/>
      <c r="F19" s="78"/>
      <c r="G19" s="78"/>
      <c r="H19" s="78"/>
      <c r="I19" s="78"/>
      <c r="J19" s="78"/>
      <c r="K19" s="78"/>
      <c r="L19" s="78"/>
      <c r="M19" s="78"/>
      <c r="N19" s="78"/>
      <c r="O19" s="78"/>
      <c r="P19" s="78"/>
      <c r="Q19" s="78"/>
    </row>
    <row r="20" spans="1:17" x14ac:dyDescent="0.35">
      <c r="A20" s="78"/>
      <c r="B20" s="78"/>
      <c r="C20" s="78"/>
      <c r="D20" s="78"/>
      <c r="E20" s="78"/>
      <c r="F20" s="78"/>
      <c r="G20" s="78"/>
      <c r="H20" s="78"/>
      <c r="I20" s="78"/>
      <c r="J20" s="78"/>
      <c r="K20" s="78"/>
      <c r="L20" s="78"/>
      <c r="M20" s="78"/>
      <c r="N20" s="78"/>
      <c r="O20" s="78"/>
      <c r="P20" s="78"/>
      <c r="Q20" s="78"/>
    </row>
    <row r="21" spans="1:17" x14ac:dyDescent="0.35">
      <c r="A21" s="78"/>
      <c r="B21" s="78"/>
      <c r="C21" s="78"/>
      <c r="D21" s="78"/>
      <c r="E21" s="78"/>
      <c r="F21" s="78"/>
      <c r="G21" s="78"/>
      <c r="H21" s="78"/>
      <c r="I21" s="78"/>
      <c r="J21" s="78"/>
      <c r="K21" s="78"/>
      <c r="L21" s="78"/>
      <c r="M21" s="78"/>
      <c r="N21" s="78"/>
      <c r="O21" s="78"/>
      <c r="P21" s="78"/>
      <c r="Q21" s="78"/>
    </row>
    <row r="22" spans="1:17" x14ac:dyDescent="0.35">
      <c r="A22" s="78"/>
      <c r="B22" s="78"/>
      <c r="C22" s="78"/>
      <c r="D22" s="78"/>
      <c r="E22" s="78"/>
      <c r="F22" s="78"/>
      <c r="G22" s="78"/>
      <c r="H22" s="78"/>
      <c r="I22" s="78"/>
      <c r="J22" s="78"/>
      <c r="K22" s="78"/>
      <c r="L22" s="78"/>
      <c r="M22" s="78"/>
      <c r="N22" s="78"/>
      <c r="O22" s="78"/>
      <c r="P22" s="78"/>
      <c r="Q22" s="78"/>
    </row>
    <row r="23" spans="1:17" x14ac:dyDescent="0.35">
      <c r="A23" s="78"/>
      <c r="B23" s="78"/>
      <c r="C23" s="78"/>
      <c r="D23" s="78"/>
      <c r="E23" s="78"/>
      <c r="F23" s="78"/>
      <c r="G23" s="78"/>
      <c r="H23" s="78"/>
      <c r="I23" s="78"/>
      <c r="J23" s="78"/>
      <c r="K23" s="78"/>
      <c r="L23" s="78"/>
      <c r="M23" s="78"/>
      <c r="N23" s="78"/>
      <c r="O23" s="78"/>
      <c r="P23" s="78"/>
      <c r="Q23" s="78"/>
    </row>
    <row r="24" spans="1:17" x14ac:dyDescent="0.35">
      <c r="A24" s="78"/>
      <c r="B24" s="78"/>
      <c r="C24" s="78"/>
      <c r="D24" s="78"/>
      <c r="E24" s="78"/>
      <c r="F24" s="78"/>
      <c r="G24" s="78"/>
      <c r="H24" s="78"/>
      <c r="I24" s="78"/>
      <c r="J24" s="78"/>
      <c r="K24" s="78"/>
      <c r="L24" s="78"/>
      <c r="M24" s="78"/>
      <c r="N24" s="78"/>
      <c r="O24" s="78"/>
      <c r="P24" s="78"/>
      <c r="Q24" s="78"/>
    </row>
    <row r="25" spans="1:17" x14ac:dyDescent="0.35">
      <c r="A25" s="78"/>
      <c r="B25" s="78"/>
      <c r="C25" s="78"/>
      <c r="D25" s="78"/>
      <c r="E25" s="78"/>
      <c r="F25" s="78"/>
      <c r="G25" s="78"/>
      <c r="H25" s="78"/>
      <c r="I25" s="78"/>
      <c r="J25" s="78"/>
      <c r="K25" s="78"/>
      <c r="L25" s="78"/>
      <c r="M25" s="78"/>
      <c r="N25" s="78"/>
      <c r="O25" s="78"/>
      <c r="P25" s="78"/>
      <c r="Q25" s="78"/>
    </row>
    <row r="26" spans="1:17" x14ac:dyDescent="0.35">
      <c r="A26" s="78"/>
      <c r="B26" s="78"/>
      <c r="C26" s="78"/>
      <c r="D26" s="78"/>
      <c r="E26" s="78"/>
      <c r="F26" s="78"/>
      <c r="G26" s="78"/>
      <c r="H26" s="78"/>
      <c r="I26" s="78"/>
      <c r="J26" s="78"/>
      <c r="K26" s="78"/>
      <c r="L26" s="78"/>
      <c r="M26" s="78"/>
      <c r="N26" s="78"/>
      <c r="O26" s="78"/>
      <c r="P26" s="78"/>
      <c r="Q26" s="78"/>
    </row>
    <row r="27" spans="1:17" x14ac:dyDescent="0.35">
      <c r="A27" s="78"/>
      <c r="B27" s="78"/>
      <c r="C27" s="78"/>
      <c r="D27" s="78"/>
      <c r="E27" s="78"/>
      <c r="F27" s="78"/>
      <c r="G27" s="78"/>
      <c r="H27" s="78"/>
      <c r="I27" s="78"/>
      <c r="J27" s="78"/>
      <c r="K27" s="78"/>
      <c r="L27" s="78"/>
      <c r="M27" s="78"/>
      <c r="N27" s="78"/>
      <c r="O27" s="78"/>
      <c r="P27" s="78"/>
      <c r="Q27" s="78"/>
    </row>
    <row r="28" spans="1:17" x14ac:dyDescent="0.35">
      <c r="A28" s="78"/>
      <c r="B28" s="78"/>
      <c r="C28" s="78"/>
      <c r="D28" s="78"/>
      <c r="E28" s="78"/>
      <c r="F28" s="78"/>
      <c r="G28" s="78"/>
      <c r="H28" s="78"/>
      <c r="I28" s="78"/>
      <c r="J28" s="78"/>
      <c r="K28" s="78"/>
      <c r="L28" s="78"/>
      <c r="M28" s="78"/>
      <c r="N28" s="78"/>
      <c r="O28" s="78"/>
      <c r="P28" s="78"/>
      <c r="Q28" s="78"/>
    </row>
    <row r="29" spans="1:17" x14ac:dyDescent="0.35">
      <c r="A29" s="78"/>
      <c r="B29" s="78"/>
      <c r="C29" s="78"/>
      <c r="D29" s="78"/>
      <c r="E29" s="78"/>
      <c r="F29" s="78"/>
      <c r="G29" s="78"/>
      <c r="H29" s="78"/>
      <c r="I29" s="78"/>
      <c r="J29" s="78"/>
      <c r="K29" s="78"/>
      <c r="L29" s="78"/>
      <c r="M29" s="78"/>
      <c r="N29" s="78"/>
      <c r="O29" s="78"/>
      <c r="P29" s="78"/>
      <c r="Q29" s="78"/>
    </row>
    <row r="30" spans="1:17" x14ac:dyDescent="0.35">
      <c r="A30" s="78"/>
      <c r="B30" s="78"/>
      <c r="C30" s="78"/>
      <c r="D30" s="78"/>
      <c r="E30" s="78"/>
      <c r="F30" s="78"/>
      <c r="G30" s="78"/>
      <c r="H30" s="78"/>
      <c r="I30" s="78"/>
      <c r="J30" s="78"/>
      <c r="K30" s="78"/>
      <c r="L30" s="78"/>
      <c r="M30" s="78"/>
      <c r="N30" s="78"/>
      <c r="O30" s="78"/>
      <c r="P30" s="78"/>
      <c r="Q30" s="78"/>
    </row>
    <row r="31" spans="1:17" x14ac:dyDescent="0.35">
      <c r="A31" s="78"/>
      <c r="B31" s="78"/>
      <c r="C31" s="78"/>
      <c r="D31" s="78"/>
      <c r="E31" s="78"/>
      <c r="F31" s="78"/>
      <c r="G31" s="78"/>
      <c r="H31" s="78"/>
      <c r="I31" s="78"/>
      <c r="J31" s="78"/>
      <c r="K31" s="78"/>
      <c r="L31" s="78"/>
      <c r="M31" s="78"/>
      <c r="N31" s="78"/>
      <c r="O31" s="78"/>
      <c r="P31" s="78"/>
      <c r="Q31" s="78"/>
    </row>
    <row r="32" spans="1:17" x14ac:dyDescent="0.35">
      <c r="A32" s="78"/>
      <c r="B32" s="78"/>
      <c r="C32" s="78"/>
      <c r="D32" s="78"/>
      <c r="E32" s="78"/>
      <c r="F32" s="78"/>
      <c r="G32" s="78"/>
      <c r="H32" s="78"/>
      <c r="I32" s="78"/>
      <c r="J32" s="78"/>
      <c r="K32" s="78"/>
      <c r="L32" s="78"/>
      <c r="M32" s="78"/>
      <c r="N32" s="78"/>
      <c r="O32" s="78"/>
      <c r="P32" s="78"/>
      <c r="Q32" s="78"/>
    </row>
    <row r="33" spans="1:17" x14ac:dyDescent="0.35">
      <c r="A33" s="78"/>
      <c r="B33" s="78"/>
      <c r="C33" s="78"/>
      <c r="D33" s="78"/>
      <c r="E33" s="78"/>
      <c r="F33" s="78"/>
      <c r="G33" s="78"/>
      <c r="H33" s="78"/>
      <c r="I33" s="78"/>
      <c r="J33" s="78"/>
      <c r="K33" s="78"/>
      <c r="L33" s="78"/>
      <c r="M33" s="78"/>
      <c r="N33" s="78"/>
      <c r="O33" s="78"/>
      <c r="P33" s="78"/>
      <c r="Q33" s="78"/>
    </row>
    <row r="34" spans="1:17" x14ac:dyDescent="0.35">
      <c r="A34" s="78"/>
      <c r="B34" s="78"/>
      <c r="C34" s="78"/>
      <c r="D34" s="78"/>
      <c r="E34" s="78"/>
      <c r="F34" s="78"/>
      <c r="G34" s="78"/>
      <c r="H34" s="78"/>
      <c r="I34" s="78"/>
      <c r="J34" s="78"/>
      <c r="K34" s="78"/>
      <c r="L34" s="78"/>
      <c r="M34" s="78"/>
      <c r="N34" s="78"/>
      <c r="O34" s="78"/>
      <c r="P34" s="78"/>
      <c r="Q34" s="78"/>
    </row>
    <row r="35" spans="1:17" x14ac:dyDescent="0.35">
      <c r="A35" s="78"/>
      <c r="B35" s="78"/>
      <c r="C35" s="78"/>
      <c r="D35" s="78"/>
      <c r="E35" s="78"/>
      <c r="F35" s="78"/>
      <c r="G35" s="78"/>
      <c r="H35" s="78"/>
      <c r="I35" s="78"/>
      <c r="J35" s="78"/>
      <c r="K35" s="78"/>
      <c r="L35" s="78"/>
      <c r="M35" s="78"/>
      <c r="N35" s="78"/>
      <c r="O35" s="78"/>
      <c r="P35" s="78"/>
      <c r="Q35" s="78"/>
    </row>
    <row r="36" spans="1:17" x14ac:dyDescent="0.35">
      <c r="A36" s="78"/>
      <c r="B36" s="78"/>
      <c r="C36" s="78"/>
      <c r="D36" s="78"/>
      <c r="E36" s="78"/>
      <c r="F36" s="78"/>
      <c r="G36" s="78"/>
      <c r="H36" s="78"/>
      <c r="I36" s="78"/>
      <c r="J36" s="78"/>
      <c r="K36" s="78"/>
      <c r="L36" s="78"/>
      <c r="M36" s="78"/>
      <c r="N36" s="78"/>
      <c r="O36" s="78"/>
      <c r="P36" s="78"/>
      <c r="Q36" s="78"/>
    </row>
    <row r="37" spans="1:17" x14ac:dyDescent="0.35">
      <c r="A37" s="78"/>
      <c r="B37" s="78"/>
      <c r="C37" s="78"/>
      <c r="D37" s="78"/>
      <c r="E37" s="78"/>
      <c r="F37" s="78"/>
      <c r="G37" s="78"/>
      <c r="H37" s="78"/>
      <c r="I37" s="78"/>
      <c r="J37" s="78"/>
      <c r="K37" s="78"/>
      <c r="L37" s="78"/>
      <c r="M37" s="78"/>
      <c r="N37" s="78"/>
      <c r="O37" s="78"/>
      <c r="P37" s="78"/>
      <c r="Q37" s="78"/>
    </row>
    <row r="38" spans="1:17" x14ac:dyDescent="0.35">
      <c r="A38" s="78"/>
      <c r="B38" s="78"/>
      <c r="C38" s="78"/>
      <c r="D38" s="78"/>
      <c r="E38" s="78"/>
      <c r="F38" s="78"/>
      <c r="G38" s="78"/>
      <c r="H38" s="78"/>
      <c r="I38" s="78"/>
      <c r="J38" s="78"/>
      <c r="K38" s="78"/>
      <c r="L38" s="78"/>
      <c r="M38" s="78"/>
      <c r="N38" s="78"/>
      <c r="O38" s="78"/>
      <c r="P38" s="78"/>
      <c r="Q38" s="78"/>
    </row>
    <row r="39" spans="1:17" x14ac:dyDescent="0.35">
      <c r="A39" s="78"/>
      <c r="B39" s="78"/>
      <c r="C39" s="78"/>
      <c r="D39" s="78"/>
      <c r="E39" s="78"/>
      <c r="F39" s="78"/>
      <c r="G39" s="78"/>
      <c r="H39" s="78"/>
      <c r="I39" s="78"/>
      <c r="J39" s="78"/>
      <c r="K39" s="78"/>
      <c r="L39" s="78"/>
      <c r="M39" s="78"/>
      <c r="N39" s="78"/>
      <c r="O39" s="78"/>
      <c r="P39" s="78"/>
      <c r="Q39" s="78"/>
    </row>
    <row r="40" spans="1:17" x14ac:dyDescent="0.35">
      <c r="A40" s="78"/>
      <c r="B40" s="78"/>
      <c r="C40" s="78"/>
      <c r="D40" s="78"/>
      <c r="E40" s="78"/>
      <c r="F40" s="78"/>
      <c r="G40" s="78"/>
      <c r="H40" s="78"/>
      <c r="I40" s="78"/>
      <c r="J40" s="78"/>
      <c r="K40" s="78"/>
      <c r="L40" s="78"/>
      <c r="M40" s="78"/>
      <c r="N40" s="78"/>
      <c r="O40" s="78"/>
      <c r="P40" s="78"/>
      <c r="Q40" s="78"/>
    </row>
    <row r="41" spans="1:17" x14ac:dyDescent="0.35"/>
  </sheetData>
  <pageMargins left="0.7" right="0.7" top="0.75" bottom="0.75" header="0.3" footer="0.3"/>
  <headerFooter>
    <oddHeader>&amp;C&amp;"Calibri"&amp;8&amp;K000000 OFFICIAL - Public. This information has been cleared for unrestricted distribution. &amp;1#_x000D_</oddHeader>
    <oddFooter>&amp;C_x000D_&amp;1#&amp;"Calibri"&amp;8&amp;K000000 OFFICIAL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5224-175A-424C-90CE-DFD5D726A671}">
  <sheetPr>
    <tabColor rgb="FFFFFF99"/>
  </sheetPr>
  <dimension ref="A1:BT368"/>
  <sheetViews>
    <sheetView zoomScaleNormal="100" workbookViewId="0">
      <pane xSplit="5" ySplit="9" topLeftCell="F10" activePane="bottomRight" state="frozen"/>
      <selection pane="topRight" activeCell="F1" sqref="F1"/>
      <selection pane="bottomLeft" activeCell="A10" sqref="A10"/>
      <selection pane="bottomRight" activeCell="J4" sqref="J4"/>
    </sheetView>
  </sheetViews>
  <sheetFormatPr defaultColWidth="0" defaultRowHeight="12" outlineLevelRow="1" x14ac:dyDescent="0.35"/>
  <cols>
    <col min="1" max="4" width="3" style="44" customWidth="1"/>
    <col min="5" max="5" width="41.54296875" style="44" customWidth="1" collapsed="1"/>
    <col min="6" max="6" width="9" style="1" customWidth="1"/>
    <col min="7" max="7" width="7" style="1" bestFit="1" customWidth="1"/>
    <col min="8" max="8" width="29" style="1" customWidth="1"/>
    <col min="9" max="9" width="53" style="86" customWidth="1"/>
    <col min="10" max="10" width="14.1796875" style="8" customWidth="1"/>
    <col min="11" max="11" width="2.54296875" style="8" customWidth="1"/>
    <col min="12" max="12" width="15.1796875" style="8" customWidth="1"/>
    <col min="13" max="13" width="1.54296875" style="1" customWidth="1"/>
    <col min="14" max="14" width="14.1796875" style="8" customWidth="1"/>
    <col min="15" max="15" width="2.54296875" style="8" customWidth="1"/>
    <col min="16" max="16" width="15.1796875" style="8" customWidth="1"/>
    <col min="17" max="17" width="1.54296875" style="1" customWidth="1"/>
    <col min="18" max="28" width="8.54296875" style="1" customWidth="1"/>
    <col min="29" max="29" width="9.54296875" style="1" customWidth="1"/>
    <col min="30" max="34" width="9.1796875" style="1" customWidth="1"/>
    <col min="35" max="35" width="8.54296875" style="1" customWidth="1"/>
    <col min="36" max="37" width="8.1796875" style="44" customWidth="1"/>
    <col min="38" max="72" width="0" style="44" hidden="1" customWidth="1"/>
    <col min="73" max="16384" width="8.1796875" style="44" hidden="1"/>
  </cols>
  <sheetData>
    <row r="1" spans="1:35" ht="20" x14ac:dyDescent="0.35">
      <c r="A1" s="42"/>
      <c r="B1" s="42"/>
      <c r="C1" s="42"/>
      <c r="D1" s="42"/>
      <c r="E1" s="42"/>
      <c r="F1" s="42"/>
      <c r="G1" s="42"/>
      <c r="H1" s="42"/>
      <c r="I1" s="85"/>
      <c r="J1" s="43"/>
      <c r="K1" s="43"/>
      <c r="L1" s="43"/>
      <c r="M1" s="42"/>
      <c r="N1" s="43"/>
      <c r="O1" s="43"/>
      <c r="P1" s="43"/>
      <c r="Q1" s="42"/>
      <c r="R1" s="42"/>
      <c r="S1" s="42"/>
      <c r="T1" s="42"/>
      <c r="U1" s="42"/>
      <c r="V1" s="42"/>
      <c r="W1" s="42"/>
      <c r="X1" s="42"/>
      <c r="Y1" s="42"/>
      <c r="Z1" s="42"/>
      <c r="AA1" s="42"/>
      <c r="AB1" s="42"/>
      <c r="AC1" s="42"/>
      <c r="AD1" s="42"/>
      <c r="AE1" s="42"/>
      <c r="AF1" s="42"/>
      <c r="AG1" s="42"/>
      <c r="AH1" s="42"/>
      <c r="AI1" s="42"/>
    </row>
    <row r="2" spans="1:35" ht="20" x14ac:dyDescent="0.35">
      <c r="A2" s="45"/>
      <c r="B2" s="42" t="str">
        <f ca="1" xml:space="preserve"> RIGHT(CELL( "filename", B2 ), LEN(CELL( "filename", B2 ) ) - SEARCH( "]",CELL( "filename",  B2 ) ) )</f>
        <v>Total capex</v>
      </c>
      <c r="C2" s="45"/>
      <c r="D2" s="45"/>
      <c r="E2" s="45"/>
      <c r="F2" s="45"/>
      <c r="G2" s="45"/>
      <c r="H2" s="45"/>
      <c r="J2" s="2"/>
      <c r="K2" s="46"/>
      <c r="L2" s="46"/>
      <c r="M2" s="45"/>
      <c r="N2" s="2"/>
      <c r="O2" s="46"/>
      <c r="P2" s="46"/>
      <c r="Q2" s="45"/>
      <c r="R2" s="45"/>
      <c r="S2" s="45"/>
      <c r="T2" s="45"/>
      <c r="U2" s="45"/>
      <c r="V2" s="45"/>
      <c r="W2" s="45"/>
      <c r="X2" s="45"/>
      <c r="Y2" s="45"/>
      <c r="Z2" s="45"/>
      <c r="AA2" s="45"/>
      <c r="AB2" s="45"/>
      <c r="AC2" s="45"/>
      <c r="AD2" s="45"/>
      <c r="AE2" s="45"/>
      <c r="AF2" s="45"/>
      <c r="AG2" s="45"/>
      <c r="AH2" s="45"/>
      <c r="AI2" s="45"/>
    </row>
    <row r="3" spans="1:35" ht="14.5" x14ac:dyDescent="0.35">
      <c r="B3" s="47"/>
      <c r="E3" s="3"/>
      <c r="F3" s="4"/>
      <c r="G3" s="4"/>
      <c r="H3" s="4"/>
      <c r="I3" s="87"/>
      <c r="J3" s="6"/>
      <c r="K3" s="48"/>
      <c r="L3" s="48"/>
      <c r="M3" s="44"/>
      <c r="N3" s="6"/>
      <c r="O3" s="48"/>
      <c r="P3" s="48"/>
      <c r="Q3" s="44"/>
      <c r="R3" s="44"/>
      <c r="S3" s="44"/>
      <c r="T3" s="44"/>
      <c r="U3" s="44"/>
      <c r="V3" s="44"/>
      <c r="W3" s="44"/>
      <c r="X3" s="44"/>
      <c r="Y3" s="44"/>
      <c r="Z3" s="44"/>
      <c r="AA3" s="44"/>
      <c r="AB3" s="44"/>
      <c r="AC3" s="44"/>
      <c r="AD3" s="44"/>
      <c r="AE3" s="44"/>
      <c r="AF3" s="44"/>
      <c r="AG3" s="44"/>
      <c r="AH3" s="44"/>
      <c r="AI3" s="44"/>
    </row>
    <row r="4" spans="1:35" ht="43.5" customHeight="1" x14ac:dyDescent="0.35">
      <c r="A4" s="49"/>
      <c r="B4" s="49"/>
      <c r="C4" s="49"/>
      <c r="D4" s="49"/>
      <c r="E4" s="49" t="s">
        <v>41</v>
      </c>
      <c r="F4" s="49" t="s">
        <v>42</v>
      </c>
      <c r="G4" s="49" t="s">
        <v>43</v>
      </c>
      <c r="H4" s="49" t="s">
        <v>44</v>
      </c>
      <c r="I4" s="88" t="s">
        <v>45</v>
      </c>
      <c r="J4" s="50" t="s">
        <v>148</v>
      </c>
      <c r="K4" s="50"/>
      <c r="L4" s="50" t="s">
        <v>46</v>
      </c>
      <c r="M4" s="49"/>
      <c r="N4" s="50" t="s">
        <v>47</v>
      </c>
      <c r="O4" s="50"/>
      <c r="P4" s="50" t="s">
        <v>48</v>
      </c>
      <c r="Q4" s="49"/>
      <c r="R4" s="49">
        <v>2014</v>
      </c>
      <c r="S4" s="49">
        <v>2015</v>
      </c>
      <c r="T4" s="49">
        <v>2016</v>
      </c>
      <c r="U4" s="49">
        <v>2017</v>
      </c>
      <c r="V4" s="49">
        <v>2018</v>
      </c>
      <c r="W4" s="49">
        <v>2019</v>
      </c>
      <c r="X4" s="49">
        <v>2020</v>
      </c>
      <c r="Y4" s="49">
        <v>2021</v>
      </c>
      <c r="Z4" s="49">
        <v>2022</v>
      </c>
      <c r="AA4" s="49">
        <v>2023</v>
      </c>
      <c r="AB4" s="49">
        <v>2024</v>
      </c>
      <c r="AC4" s="49">
        <v>2025</v>
      </c>
      <c r="AD4" s="49">
        <v>2026</v>
      </c>
      <c r="AE4" s="49">
        <v>2027</v>
      </c>
      <c r="AF4" s="49">
        <v>2028</v>
      </c>
      <c r="AG4" s="49">
        <v>2029</v>
      </c>
      <c r="AH4" s="49">
        <v>2030</v>
      </c>
      <c r="AI4" s="49">
        <v>2031</v>
      </c>
    </row>
    <row r="5" spans="1:35" x14ac:dyDescent="0.35">
      <c r="A5" s="51"/>
      <c r="B5" s="51"/>
      <c r="C5" s="51"/>
      <c r="D5" s="51"/>
      <c r="E5" s="51" t="s">
        <v>49</v>
      </c>
      <c r="F5" s="51" t="s">
        <v>50</v>
      </c>
      <c r="H5" s="51"/>
      <c r="I5" s="89"/>
      <c r="J5" s="52"/>
      <c r="K5" s="52"/>
      <c r="L5" s="52"/>
      <c r="M5" s="51"/>
      <c r="N5" s="52"/>
      <c r="O5" s="52"/>
      <c r="P5" s="52"/>
      <c r="Q5" s="51"/>
      <c r="R5" s="19">
        <v>41640</v>
      </c>
      <c r="S5" s="19">
        <v>42005</v>
      </c>
      <c r="T5" s="19">
        <v>42370</v>
      </c>
      <c r="U5" s="19">
        <v>42736</v>
      </c>
      <c r="V5" s="19">
        <v>43101</v>
      </c>
      <c r="W5" s="19">
        <v>43466</v>
      </c>
      <c r="X5" s="19">
        <v>43831</v>
      </c>
      <c r="Y5" s="19">
        <v>44197</v>
      </c>
      <c r="Z5" s="19">
        <v>44562</v>
      </c>
      <c r="AA5" s="19">
        <v>44927</v>
      </c>
      <c r="AB5" s="19">
        <v>45292</v>
      </c>
      <c r="AC5" s="19">
        <v>45658</v>
      </c>
      <c r="AD5" s="19">
        <v>46023</v>
      </c>
      <c r="AE5" s="19">
        <v>46388</v>
      </c>
      <c r="AF5" s="19">
        <v>46753</v>
      </c>
      <c r="AG5" s="19">
        <v>47119</v>
      </c>
      <c r="AH5" s="19">
        <v>47484</v>
      </c>
      <c r="AI5" s="19">
        <v>47849</v>
      </c>
    </row>
    <row r="6" spans="1:35" x14ac:dyDescent="0.35">
      <c r="A6" s="51"/>
      <c r="B6" s="51"/>
      <c r="C6" s="51"/>
      <c r="D6" s="51"/>
      <c r="E6" s="51" t="s">
        <v>51</v>
      </c>
      <c r="F6" s="51" t="s">
        <v>50</v>
      </c>
      <c r="H6" s="51"/>
      <c r="I6" s="89"/>
      <c r="J6" s="52"/>
      <c r="K6" s="52"/>
      <c r="L6" s="52"/>
      <c r="M6" s="51"/>
      <c r="N6" s="52"/>
      <c r="O6" s="52"/>
      <c r="P6" s="52"/>
      <c r="Q6" s="51"/>
      <c r="R6" s="19">
        <v>42004</v>
      </c>
      <c r="S6" s="19">
        <v>42369</v>
      </c>
      <c r="T6" s="19">
        <v>42735</v>
      </c>
      <c r="U6" s="19">
        <v>43100</v>
      </c>
      <c r="V6" s="19">
        <v>43465</v>
      </c>
      <c r="W6" s="19">
        <v>43830</v>
      </c>
      <c r="X6" s="19">
        <v>44196</v>
      </c>
      <c r="Y6" s="19">
        <v>44561</v>
      </c>
      <c r="Z6" s="19">
        <v>44926</v>
      </c>
      <c r="AA6" s="19">
        <v>45291</v>
      </c>
      <c r="AB6" s="19">
        <v>45657</v>
      </c>
      <c r="AC6" s="19">
        <v>46022</v>
      </c>
      <c r="AD6" s="19">
        <v>46387</v>
      </c>
      <c r="AE6" s="19">
        <v>46752</v>
      </c>
      <c r="AF6" s="19">
        <v>47118</v>
      </c>
      <c r="AG6" s="19">
        <v>47483</v>
      </c>
      <c r="AH6" s="19">
        <v>47848</v>
      </c>
      <c r="AI6" s="19">
        <v>48213</v>
      </c>
    </row>
    <row r="7" spans="1:35" x14ac:dyDescent="0.35">
      <c r="A7" s="51"/>
      <c r="B7" s="51"/>
      <c r="C7" s="51"/>
      <c r="D7" s="51"/>
      <c r="E7" s="51" t="s">
        <v>52</v>
      </c>
      <c r="F7" s="51" t="s">
        <v>53</v>
      </c>
      <c r="H7" s="51"/>
      <c r="I7" s="89"/>
      <c r="J7" s="52"/>
      <c r="K7" s="52"/>
      <c r="L7" s="52"/>
      <c r="M7" s="51"/>
      <c r="N7" s="52"/>
      <c r="O7" s="52"/>
      <c r="P7" s="52"/>
      <c r="Q7" s="51"/>
      <c r="R7" s="51">
        <v>1</v>
      </c>
      <c r="S7" s="51">
        <v>2</v>
      </c>
      <c r="T7" s="51">
        <v>3</v>
      </c>
      <c r="U7" s="51">
        <v>4</v>
      </c>
      <c r="V7" s="51">
        <v>5</v>
      </c>
      <c r="W7" s="51">
        <v>6</v>
      </c>
      <c r="X7" s="51">
        <v>7</v>
      </c>
      <c r="Y7" s="51">
        <v>8</v>
      </c>
      <c r="Z7" s="51">
        <v>9</v>
      </c>
      <c r="AA7" s="51">
        <v>10</v>
      </c>
      <c r="AB7" s="51">
        <v>11</v>
      </c>
      <c r="AC7" s="51">
        <v>12</v>
      </c>
      <c r="AD7" s="51">
        <v>13</v>
      </c>
      <c r="AE7" s="51">
        <v>14</v>
      </c>
      <c r="AF7" s="51">
        <v>15</v>
      </c>
      <c r="AG7" s="51">
        <v>16</v>
      </c>
      <c r="AH7" s="51">
        <v>17</v>
      </c>
      <c r="AI7" s="51">
        <v>18</v>
      </c>
    </row>
    <row r="8" spans="1:35" s="51" customFormat="1" x14ac:dyDescent="0.35">
      <c r="E8" s="51" t="s">
        <v>54</v>
      </c>
      <c r="F8" s="51" t="s">
        <v>55</v>
      </c>
      <c r="I8" s="89"/>
      <c r="J8" s="52"/>
      <c r="K8" s="52"/>
      <c r="L8" s="52"/>
      <c r="N8" s="52"/>
      <c r="O8" s="52"/>
      <c r="P8" s="52"/>
      <c r="R8" s="53" t="s">
        <v>56</v>
      </c>
      <c r="S8" s="53" t="s">
        <v>56</v>
      </c>
      <c r="T8" s="53" t="s">
        <v>56</v>
      </c>
      <c r="U8" s="53" t="s">
        <v>56</v>
      </c>
      <c r="V8" s="53" t="s">
        <v>56</v>
      </c>
      <c r="W8" s="53" t="s">
        <v>57</v>
      </c>
      <c r="X8" s="53" t="s">
        <v>58</v>
      </c>
      <c r="Y8" s="53" t="s">
        <v>58</v>
      </c>
      <c r="Z8" s="53" t="s">
        <v>59</v>
      </c>
      <c r="AA8" s="53" t="s">
        <v>59</v>
      </c>
      <c r="AB8" s="53" t="s">
        <v>59</v>
      </c>
      <c r="AC8" s="53" t="s">
        <v>59</v>
      </c>
      <c r="AD8" s="53" t="s">
        <v>59</v>
      </c>
      <c r="AE8" s="53" t="s">
        <v>60</v>
      </c>
      <c r="AF8" s="53" t="s">
        <v>60</v>
      </c>
      <c r="AG8" s="53" t="s">
        <v>60</v>
      </c>
      <c r="AH8" s="53" t="s">
        <v>60</v>
      </c>
      <c r="AI8" s="53" t="s">
        <v>60</v>
      </c>
    </row>
    <row r="9" spans="1:35" s="51" customFormat="1" x14ac:dyDescent="0.35">
      <c r="E9" s="51" t="s">
        <v>61</v>
      </c>
      <c r="F9" s="51" t="s">
        <v>62</v>
      </c>
      <c r="I9" s="89"/>
      <c r="J9" s="52"/>
      <c r="K9" s="52"/>
      <c r="L9" s="52"/>
      <c r="N9" s="52"/>
      <c r="O9" s="52"/>
      <c r="P9" s="52"/>
      <c r="R9" s="53" t="s">
        <v>63</v>
      </c>
      <c r="S9" s="53" t="s">
        <v>63</v>
      </c>
      <c r="T9" s="53" t="s">
        <v>63</v>
      </c>
      <c r="U9" s="53" t="s">
        <v>63</v>
      </c>
      <c r="V9" s="53" t="s">
        <v>63</v>
      </c>
      <c r="W9" s="53" t="s">
        <v>63</v>
      </c>
      <c r="X9" s="53" t="s">
        <v>63</v>
      </c>
      <c r="Y9" s="53" t="s">
        <v>63</v>
      </c>
      <c r="Z9" s="53" t="s">
        <v>63</v>
      </c>
      <c r="AA9" s="53" t="s">
        <v>63</v>
      </c>
      <c r="AB9" s="53" t="s">
        <v>63</v>
      </c>
      <c r="AC9" s="53" t="s">
        <v>64</v>
      </c>
      <c r="AD9" s="53" t="s">
        <v>64</v>
      </c>
      <c r="AE9" s="53" t="s">
        <v>64</v>
      </c>
      <c r="AF9" s="53" t="s">
        <v>64</v>
      </c>
      <c r="AG9" s="53" t="s">
        <v>64</v>
      </c>
      <c r="AH9" s="53" t="s">
        <v>64</v>
      </c>
      <c r="AI9" s="53" t="s">
        <v>64</v>
      </c>
    </row>
    <row r="10" spans="1:35" x14ac:dyDescent="0.35">
      <c r="F10" s="44"/>
      <c r="G10" s="44"/>
      <c r="H10" s="44"/>
      <c r="I10" s="39"/>
      <c r="J10" s="48"/>
      <c r="K10" s="48"/>
      <c r="L10" s="48"/>
      <c r="M10" s="44"/>
      <c r="N10" s="48"/>
      <c r="O10" s="48"/>
      <c r="P10" s="48"/>
      <c r="Q10" s="44"/>
      <c r="R10" s="44"/>
      <c r="S10" s="44"/>
      <c r="T10" s="54"/>
      <c r="U10" s="54"/>
      <c r="V10" s="54"/>
      <c r="W10" s="54"/>
      <c r="X10" s="54"/>
      <c r="Y10" s="54"/>
      <c r="Z10" s="54"/>
      <c r="AA10" s="54"/>
      <c r="AB10" s="54"/>
      <c r="AC10" s="54"/>
      <c r="AD10" s="54"/>
      <c r="AE10" s="54"/>
      <c r="AF10" s="54"/>
      <c r="AG10" s="54"/>
      <c r="AH10" s="54"/>
      <c r="AI10" s="54"/>
    </row>
    <row r="11" spans="1:35" ht="11.5" x14ac:dyDescent="0.35">
      <c r="A11" s="67" t="s">
        <v>65</v>
      </c>
      <c r="B11" s="67"/>
      <c r="C11" s="67"/>
      <c r="D11" s="67"/>
      <c r="E11" s="67"/>
      <c r="F11" s="67"/>
      <c r="G11" s="67"/>
      <c r="H11" s="67"/>
      <c r="I11" s="90"/>
      <c r="J11" s="68"/>
      <c r="K11" s="68"/>
      <c r="L11" s="68"/>
      <c r="M11" s="67"/>
      <c r="N11" s="68"/>
      <c r="O11" s="68"/>
      <c r="P11" s="68"/>
      <c r="Q11" s="67"/>
      <c r="R11" s="67"/>
      <c r="S11" s="67"/>
      <c r="T11" s="67"/>
      <c r="U11" s="67"/>
      <c r="V11" s="67"/>
      <c r="W11" s="67"/>
      <c r="X11" s="67"/>
      <c r="Y11" s="67"/>
      <c r="Z11" s="67"/>
      <c r="AA11" s="67"/>
      <c r="AB11" s="67"/>
      <c r="AC11" s="67"/>
      <c r="AD11" s="67"/>
      <c r="AE11" s="67"/>
      <c r="AF11" s="67"/>
      <c r="AG11" s="67"/>
      <c r="AH11" s="67"/>
      <c r="AI11" s="67"/>
    </row>
    <row r="12" spans="1:35" ht="11.5" x14ac:dyDescent="0.35">
      <c r="A12" s="95"/>
      <c r="B12" s="95"/>
      <c r="C12" s="95"/>
      <c r="D12" s="95"/>
      <c r="E12" s="95"/>
      <c r="F12" s="95"/>
      <c r="G12" s="95"/>
      <c r="H12" s="95"/>
      <c r="I12" s="97"/>
      <c r="J12" s="96"/>
      <c r="K12" s="96"/>
      <c r="L12" s="96"/>
      <c r="M12" s="95"/>
      <c r="N12" s="96"/>
      <c r="O12" s="96"/>
      <c r="P12" s="96"/>
      <c r="Q12" s="95"/>
      <c r="R12" s="95"/>
      <c r="S12" s="95"/>
      <c r="T12" s="95"/>
      <c r="U12" s="95"/>
      <c r="V12" s="95"/>
      <c r="W12" s="95"/>
      <c r="X12" s="95"/>
      <c r="Y12" s="95"/>
      <c r="Z12" s="95"/>
      <c r="AA12" s="95"/>
      <c r="AB12" s="95"/>
      <c r="AC12" s="95"/>
      <c r="AD12" s="95"/>
      <c r="AE12" s="95"/>
      <c r="AF12" s="95"/>
      <c r="AG12" s="95"/>
      <c r="AH12" s="95"/>
      <c r="AI12" s="95"/>
    </row>
    <row r="13" spans="1:35" ht="11.5" x14ac:dyDescent="0.35">
      <c r="B13" s="37" t="s">
        <v>66</v>
      </c>
      <c r="C13" s="37"/>
      <c r="D13" s="37"/>
      <c r="E13" s="37"/>
      <c r="F13" s="37"/>
      <c r="G13" s="37"/>
      <c r="H13" s="37"/>
      <c r="I13" s="91"/>
      <c r="J13" s="38"/>
      <c r="K13" s="38"/>
      <c r="L13" s="38"/>
      <c r="M13" s="37"/>
      <c r="N13" s="38"/>
      <c r="O13" s="38"/>
      <c r="P13" s="38"/>
      <c r="Q13" s="37"/>
      <c r="R13" s="37"/>
      <c r="S13" s="37"/>
      <c r="T13" s="37"/>
      <c r="U13" s="37"/>
      <c r="V13" s="37"/>
      <c r="W13" s="37"/>
      <c r="X13" s="37"/>
      <c r="Y13" s="37"/>
      <c r="Z13" s="37"/>
      <c r="AA13" s="37"/>
      <c r="AB13" s="37"/>
      <c r="AC13" s="37"/>
      <c r="AD13" s="37"/>
      <c r="AE13" s="37"/>
      <c r="AF13" s="37"/>
      <c r="AG13" s="37"/>
      <c r="AH13" s="37"/>
      <c r="AI13" s="37"/>
    </row>
    <row r="14" spans="1:35" outlineLevel="1" x14ac:dyDescent="0.35">
      <c r="F14" s="44"/>
      <c r="G14" s="44"/>
      <c r="H14" s="44"/>
      <c r="I14" s="39"/>
      <c r="J14" s="48"/>
      <c r="K14" s="48"/>
      <c r="L14" s="48"/>
      <c r="M14" s="44"/>
      <c r="N14" s="48"/>
      <c r="O14" s="48"/>
      <c r="P14" s="48"/>
      <c r="Q14" s="44"/>
      <c r="R14" s="44"/>
      <c r="S14" s="44"/>
      <c r="T14" s="44"/>
      <c r="U14" s="44"/>
      <c r="V14" s="44"/>
      <c r="W14" s="44"/>
      <c r="X14" s="44"/>
      <c r="Y14" s="44"/>
      <c r="Z14" s="44"/>
      <c r="AA14" s="44"/>
      <c r="AB14" s="44"/>
      <c r="AC14" s="44"/>
      <c r="AD14" s="44"/>
      <c r="AE14" s="44"/>
      <c r="AF14" s="44"/>
      <c r="AG14" s="44"/>
      <c r="AH14" s="44"/>
      <c r="AI14" s="44"/>
    </row>
    <row r="15" spans="1:35" outlineLevel="1" x14ac:dyDescent="0.35">
      <c r="C15" s="41" t="s">
        <v>67</v>
      </c>
      <c r="F15" s="44"/>
      <c r="G15" s="44"/>
      <c r="H15" s="44"/>
      <c r="I15" s="39"/>
      <c r="J15" s="48"/>
      <c r="K15" s="48"/>
      <c r="L15" s="48"/>
      <c r="M15" s="44"/>
      <c r="N15" s="48"/>
      <c r="O15" s="48"/>
      <c r="P15" s="48"/>
      <c r="Q15" s="44"/>
      <c r="R15" s="44"/>
      <c r="S15" s="44"/>
      <c r="T15" s="44"/>
      <c r="U15" s="44"/>
      <c r="V15" s="44"/>
      <c r="W15" s="44"/>
      <c r="X15" s="44"/>
      <c r="Y15" s="44"/>
      <c r="Z15" s="44"/>
      <c r="AA15" s="44"/>
      <c r="AB15" s="44"/>
      <c r="AC15" s="44"/>
      <c r="AD15" s="44"/>
      <c r="AE15" s="44"/>
      <c r="AF15" s="44"/>
      <c r="AG15" s="44"/>
      <c r="AH15" s="44"/>
      <c r="AI15" s="44"/>
    </row>
    <row r="16" spans="1:35" outlineLevel="1" x14ac:dyDescent="0.35">
      <c r="A16" s="7"/>
      <c r="D16" s="69" t="s">
        <v>68</v>
      </c>
      <c r="F16" s="44"/>
      <c r="G16" s="44" t="s">
        <v>69</v>
      </c>
      <c r="H16" s="44" t="s">
        <v>70</v>
      </c>
      <c r="I16" s="109" t="s">
        <v>71</v>
      </c>
      <c r="J16" s="70"/>
      <c r="L16" s="70"/>
      <c r="M16" s="44"/>
      <c r="N16" s="55"/>
      <c r="P16" s="56"/>
      <c r="Q16" s="44"/>
      <c r="R16" s="57"/>
      <c r="S16" s="57"/>
      <c r="T16" s="57"/>
      <c r="U16" s="57"/>
      <c r="V16" s="57"/>
      <c r="W16" s="57"/>
      <c r="X16" s="57"/>
      <c r="Y16" s="57"/>
      <c r="Z16" s="57"/>
      <c r="AA16" s="57"/>
      <c r="AB16" s="57"/>
      <c r="AC16" s="57"/>
      <c r="AD16" s="57"/>
      <c r="AE16" s="70"/>
      <c r="AF16" s="70"/>
      <c r="AG16" s="70"/>
      <c r="AH16" s="70"/>
      <c r="AI16" s="70"/>
    </row>
    <row r="17" spans="1:35" outlineLevel="1" x14ac:dyDescent="0.35">
      <c r="A17" s="7"/>
      <c r="D17" s="69" t="s">
        <v>72</v>
      </c>
      <c r="F17" s="44"/>
      <c r="G17" s="44" t="s">
        <v>69</v>
      </c>
      <c r="H17" s="44" t="s">
        <v>70</v>
      </c>
      <c r="I17" s="109" t="s">
        <v>71</v>
      </c>
      <c r="J17" s="70"/>
      <c r="L17" s="70"/>
      <c r="M17" s="44"/>
      <c r="N17" s="55"/>
      <c r="P17" s="56"/>
      <c r="Q17" s="44"/>
      <c r="R17" s="57"/>
      <c r="S17" s="57"/>
      <c r="T17" s="57"/>
      <c r="U17" s="57"/>
      <c r="V17" s="57"/>
      <c r="W17" s="57"/>
      <c r="X17" s="57"/>
      <c r="Y17" s="57"/>
      <c r="Z17" s="57"/>
      <c r="AA17" s="57"/>
      <c r="AB17" s="57"/>
      <c r="AC17" s="57"/>
      <c r="AD17" s="57"/>
      <c r="AE17" s="70"/>
      <c r="AF17" s="70"/>
      <c r="AG17" s="70"/>
      <c r="AH17" s="70"/>
      <c r="AI17" s="70"/>
    </row>
    <row r="18" spans="1:35" outlineLevel="1" x14ac:dyDescent="0.35">
      <c r="A18" s="7"/>
      <c r="D18" s="69" t="s">
        <v>73</v>
      </c>
      <c r="F18" s="44"/>
      <c r="G18" s="44" t="s">
        <v>69</v>
      </c>
      <c r="H18" s="44" t="s">
        <v>70</v>
      </c>
      <c r="I18" s="109" t="s">
        <v>71</v>
      </c>
      <c r="J18" s="70"/>
      <c r="L18" s="70"/>
      <c r="M18" s="44"/>
      <c r="N18" s="55"/>
      <c r="P18" s="56"/>
      <c r="Q18" s="44"/>
      <c r="R18" s="57"/>
      <c r="S18" s="57"/>
      <c r="T18" s="57"/>
      <c r="U18" s="57"/>
      <c r="V18" s="57"/>
      <c r="W18" s="57"/>
      <c r="X18" s="57"/>
      <c r="Y18" s="57"/>
      <c r="Z18" s="57"/>
      <c r="AA18" s="57"/>
      <c r="AB18" s="57"/>
      <c r="AC18" s="57"/>
      <c r="AD18" s="57"/>
      <c r="AE18" s="70"/>
      <c r="AF18" s="70"/>
      <c r="AG18" s="70"/>
      <c r="AH18" s="70"/>
      <c r="AI18" s="70"/>
    </row>
    <row r="19" spans="1:35" outlineLevel="1" x14ac:dyDescent="0.35">
      <c r="A19" s="7"/>
      <c r="D19" s="69" t="s">
        <v>74</v>
      </c>
      <c r="F19" s="44"/>
      <c r="G19" s="44" t="s">
        <v>69</v>
      </c>
      <c r="H19" s="44" t="s">
        <v>70</v>
      </c>
      <c r="I19" s="109" t="s">
        <v>71</v>
      </c>
      <c r="J19" s="70"/>
      <c r="L19" s="70"/>
      <c r="M19" s="44"/>
      <c r="N19" s="55"/>
      <c r="P19" s="56"/>
      <c r="Q19" s="44"/>
      <c r="R19" s="57"/>
      <c r="S19" s="57"/>
      <c r="T19" s="57"/>
      <c r="U19" s="57"/>
      <c r="V19" s="57"/>
      <c r="W19" s="57"/>
      <c r="X19" s="57"/>
      <c r="Y19" s="57"/>
      <c r="Z19" s="57"/>
      <c r="AA19" s="57"/>
      <c r="AB19" s="57"/>
      <c r="AC19" s="57"/>
      <c r="AD19" s="57"/>
      <c r="AE19" s="70"/>
      <c r="AF19" s="70"/>
      <c r="AG19" s="70"/>
      <c r="AH19" s="70"/>
      <c r="AI19" s="70"/>
    </row>
    <row r="20" spans="1:35" outlineLevel="1" x14ac:dyDescent="0.35">
      <c r="A20" s="7"/>
      <c r="D20" s="69" t="s">
        <v>75</v>
      </c>
      <c r="F20" s="44"/>
      <c r="G20" s="44" t="s">
        <v>69</v>
      </c>
      <c r="H20" s="44" t="s">
        <v>70</v>
      </c>
      <c r="I20" s="109" t="s">
        <v>71</v>
      </c>
      <c r="J20" s="70"/>
      <c r="L20" s="70"/>
      <c r="M20" s="44"/>
      <c r="N20" s="55"/>
      <c r="P20" s="56"/>
      <c r="Q20" s="44"/>
      <c r="R20" s="57"/>
      <c r="S20" s="57"/>
      <c r="T20" s="57"/>
      <c r="U20" s="57"/>
      <c r="V20" s="57"/>
      <c r="W20" s="57"/>
      <c r="X20" s="57"/>
      <c r="Y20" s="57"/>
      <c r="Z20" s="57"/>
      <c r="AA20" s="57"/>
      <c r="AB20" s="57"/>
      <c r="AC20" s="57"/>
      <c r="AD20" s="57"/>
      <c r="AE20" s="70"/>
      <c r="AF20" s="70"/>
      <c r="AG20" s="70"/>
      <c r="AH20" s="70"/>
      <c r="AI20" s="70"/>
    </row>
    <row r="21" spans="1:35" outlineLevel="1" x14ac:dyDescent="0.35">
      <c r="A21" s="7"/>
      <c r="D21" s="69" t="s">
        <v>76</v>
      </c>
      <c r="F21" s="44"/>
      <c r="G21" s="44" t="s">
        <v>69</v>
      </c>
      <c r="H21" s="44" t="s">
        <v>70</v>
      </c>
      <c r="I21" s="109" t="s">
        <v>71</v>
      </c>
      <c r="J21" s="70"/>
      <c r="L21" s="70"/>
      <c r="M21" s="44"/>
      <c r="N21" s="55"/>
      <c r="P21" s="56"/>
      <c r="Q21" s="44"/>
      <c r="R21" s="57"/>
      <c r="S21" s="57"/>
      <c r="T21" s="57"/>
      <c r="U21" s="57"/>
      <c r="V21" s="57"/>
      <c r="W21" s="57"/>
      <c r="X21" s="57"/>
      <c r="Y21" s="57"/>
      <c r="Z21" s="57"/>
      <c r="AA21" s="57"/>
      <c r="AB21" s="57"/>
      <c r="AC21" s="57"/>
      <c r="AD21" s="57"/>
      <c r="AE21" s="70"/>
      <c r="AF21" s="70"/>
      <c r="AG21" s="70"/>
      <c r="AH21" s="70"/>
      <c r="AI21" s="70"/>
    </row>
    <row r="22" spans="1:35" outlineLevel="1" x14ac:dyDescent="0.35">
      <c r="A22" s="7"/>
      <c r="D22" s="69" t="s">
        <v>77</v>
      </c>
      <c r="F22" s="44"/>
      <c r="G22" s="44" t="s">
        <v>69</v>
      </c>
      <c r="H22" s="44" t="s">
        <v>70</v>
      </c>
      <c r="I22" s="109" t="s">
        <v>71</v>
      </c>
      <c r="J22" s="70"/>
      <c r="L22" s="70"/>
      <c r="M22" s="44"/>
      <c r="N22" s="55"/>
      <c r="P22" s="56"/>
      <c r="Q22" s="44"/>
      <c r="R22" s="57"/>
      <c r="S22" s="57"/>
      <c r="T22" s="57"/>
      <c r="U22" s="57"/>
      <c r="V22" s="57"/>
      <c r="W22" s="57"/>
      <c r="X22" s="57"/>
      <c r="Y22" s="57"/>
      <c r="Z22" s="57"/>
      <c r="AA22" s="57"/>
      <c r="AB22" s="57"/>
      <c r="AC22" s="57"/>
      <c r="AD22" s="57"/>
      <c r="AE22" s="70"/>
      <c r="AF22" s="70"/>
      <c r="AG22" s="70"/>
      <c r="AH22" s="70"/>
      <c r="AI22" s="70"/>
    </row>
    <row r="23" spans="1:35" outlineLevel="1" x14ac:dyDescent="0.35">
      <c r="A23" s="7"/>
      <c r="D23" s="69" t="s">
        <v>78</v>
      </c>
      <c r="F23" s="44"/>
      <c r="G23" s="44" t="s">
        <v>69</v>
      </c>
      <c r="H23" s="44" t="s">
        <v>70</v>
      </c>
      <c r="I23" s="109" t="s">
        <v>71</v>
      </c>
      <c r="J23" s="70"/>
      <c r="L23" s="70"/>
      <c r="M23" s="44"/>
      <c r="N23" s="55"/>
      <c r="P23" s="56"/>
      <c r="Q23" s="44"/>
      <c r="R23" s="57"/>
      <c r="S23" s="57"/>
      <c r="T23" s="57"/>
      <c r="U23" s="57"/>
      <c r="V23" s="57"/>
      <c r="W23" s="57"/>
      <c r="X23" s="57"/>
      <c r="Y23" s="57"/>
      <c r="Z23" s="57"/>
      <c r="AA23" s="57"/>
      <c r="AB23" s="57"/>
      <c r="AC23" s="57"/>
      <c r="AD23" s="57"/>
      <c r="AE23" s="70"/>
      <c r="AF23" s="70"/>
      <c r="AG23" s="70"/>
      <c r="AH23" s="70"/>
      <c r="AI23" s="70"/>
    </row>
    <row r="24" spans="1:35" outlineLevel="1" x14ac:dyDescent="0.35">
      <c r="A24" s="7"/>
      <c r="D24" s="69" t="s">
        <v>78</v>
      </c>
      <c r="F24" s="44"/>
      <c r="G24" s="44" t="s">
        <v>69</v>
      </c>
      <c r="H24" s="44" t="s">
        <v>70</v>
      </c>
      <c r="I24" s="109" t="s">
        <v>71</v>
      </c>
      <c r="J24" s="70"/>
      <c r="L24" s="70"/>
      <c r="M24" s="44"/>
      <c r="N24" s="55"/>
      <c r="P24" s="56"/>
      <c r="Q24" s="44"/>
      <c r="R24" s="57"/>
      <c r="S24" s="57"/>
      <c r="T24" s="57"/>
      <c r="U24" s="57"/>
      <c r="V24" s="57"/>
      <c r="W24" s="57"/>
      <c r="X24" s="57"/>
      <c r="Y24" s="57"/>
      <c r="Z24" s="57"/>
      <c r="AA24" s="57"/>
      <c r="AB24" s="57"/>
      <c r="AC24" s="57"/>
      <c r="AD24" s="57"/>
      <c r="AE24" s="70"/>
      <c r="AF24" s="70"/>
      <c r="AG24" s="70"/>
      <c r="AH24" s="70"/>
      <c r="AI24" s="70"/>
    </row>
    <row r="25" spans="1:35" outlineLevel="1" x14ac:dyDescent="0.35">
      <c r="A25" s="7"/>
      <c r="D25" s="69" t="s">
        <v>78</v>
      </c>
      <c r="F25" s="44"/>
      <c r="G25" s="44" t="s">
        <v>69</v>
      </c>
      <c r="H25" s="44" t="s">
        <v>70</v>
      </c>
      <c r="I25" s="109" t="s">
        <v>71</v>
      </c>
      <c r="J25" s="70"/>
      <c r="L25" s="70"/>
      <c r="M25" s="44"/>
      <c r="N25" s="55"/>
      <c r="P25" s="56"/>
      <c r="Q25" s="44"/>
      <c r="R25" s="57"/>
      <c r="S25" s="57"/>
      <c r="T25" s="57"/>
      <c r="U25" s="57"/>
      <c r="V25" s="57"/>
      <c r="W25" s="57"/>
      <c r="X25" s="57"/>
      <c r="Y25" s="57"/>
      <c r="Z25" s="57"/>
      <c r="AA25" s="57"/>
      <c r="AB25" s="57"/>
      <c r="AC25" s="57"/>
      <c r="AD25" s="57"/>
      <c r="AE25" s="70"/>
      <c r="AF25" s="70"/>
      <c r="AG25" s="70"/>
      <c r="AH25" s="70"/>
      <c r="AI25" s="70"/>
    </row>
    <row r="26" spans="1:35" outlineLevel="1" x14ac:dyDescent="0.35">
      <c r="C26" s="41"/>
      <c r="F26" s="44"/>
      <c r="G26" s="44"/>
      <c r="H26" s="44"/>
      <c r="I26" s="39"/>
      <c r="J26" s="48"/>
      <c r="K26" s="48"/>
      <c r="L26" s="48"/>
      <c r="M26" s="44"/>
      <c r="N26" s="48"/>
      <c r="O26" s="48"/>
      <c r="P26" s="48"/>
      <c r="Q26" s="44"/>
      <c r="R26" s="44"/>
      <c r="S26" s="44"/>
      <c r="T26" s="44"/>
      <c r="U26" s="44"/>
      <c r="V26" s="44"/>
      <c r="W26" s="44"/>
      <c r="X26" s="44"/>
      <c r="Y26" s="44"/>
      <c r="Z26" s="44"/>
      <c r="AA26" s="44"/>
      <c r="AB26" s="44"/>
      <c r="AC26" s="44"/>
      <c r="AD26" s="44"/>
      <c r="AE26" s="44"/>
      <c r="AF26" s="44"/>
      <c r="AG26" s="44"/>
      <c r="AH26" s="44"/>
      <c r="AI26" s="44"/>
    </row>
    <row r="27" spans="1:35" outlineLevel="1" x14ac:dyDescent="0.35">
      <c r="C27" s="41" t="s">
        <v>79</v>
      </c>
      <c r="F27" s="44"/>
      <c r="G27" s="44"/>
      <c r="H27" s="44"/>
      <c r="I27" s="39"/>
      <c r="J27" s="48"/>
      <c r="K27" s="48"/>
      <c r="L27" s="48"/>
      <c r="M27" s="44"/>
      <c r="N27" s="48"/>
      <c r="O27" s="48"/>
      <c r="P27" s="48"/>
      <c r="Q27" s="44"/>
      <c r="R27" s="44"/>
      <c r="S27" s="44"/>
      <c r="T27" s="44"/>
      <c r="U27" s="44"/>
      <c r="V27" s="44"/>
      <c r="W27" s="44"/>
      <c r="X27" s="44"/>
      <c r="Y27" s="44"/>
      <c r="Z27" s="44"/>
      <c r="AA27" s="44"/>
      <c r="AB27" s="44"/>
      <c r="AC27" s="44"/>
      <c r="AD27" s="44"/>
      <c r="AE27" s="44"/>
      <c r="AF27" s="44"/>
      <c r="AG27" s="44"/>
      <c r="AH27" s="44"/>
      <c r="AI27" s="44"/>
    </row>
    <row r="28" spans="1:35" outlineLevel="1" x14ac:dyDescent="0.35">
      <c r="A28" s="7"/>
      <c r="D28" s="69" t="s">
        <v>80</v>
      </c>
      <c r="F28" s="44"/>
      <c r="G28" s="44" t="s">
        <v>69</v>
      </c>
      <c r="H28" s="44" t="s">
        <v>70</v>
      </c>
      <c r="I28" s="109" t="s">
        <v>71</v>
      </c>
      <c r="J28" s="70"/>
      <c r="L28" s="70"/>
      <c r="M28" s="44"/>
      <c r="N28" s="55"/>
      <c r="P28" s="56"/>
      <c r="Q28" s="44"/>
      <c r="R28" s="57"/>
      <c r="S28" s="57"/>
      <c r="T28" s="57"/>
      <c r="U28" s="57"/>
      <c r="V28" s="57"/>
      <c r="W28" s="57"/>
      <c r="X28" s="57"/>
      <c r="Y28" s="57"/>
      <c r="Z28" s="57"/>
      <c r="AA28" s="57"/>
      <c r="AB28" s="57"/>
      <c r="AC28" s="57"/>
      <c r="AD28" s="57"/>
      <c r="AE28" s="70"/>
      <c r="AF28" s="70"/>
      <c r="AG28" s="70"/>
      <c r="AH28" s="70"/>
      <c r="AI28" s="70"/>
    </row>
    <row r="29" spans="1:35" outlineLevel="1" x14ac:dyDescent="0.35">
      <c r="A29" s="7"/>
      <c r="D29" s="69" t="s">
        <v>81</v>
      </c>
      <c r="F29" s="44"/>
      <c r="G29" s="44" t="s">
        <v>69</v>
      </c>
      <c r="H29" s="44" t="s">
        <v>70</v>
      </c>
      <c r="I29" s="109" t="s">
        <v>71</v>
      </c>
      <c r="J29" s="70"/>
      <c r="L29" s="70"/>
      <c r="M29" s="44"/>
      <c r="N29" s="55"/>
      <c r="P29" s="56"/>
      <c r="Q29" s="44"/>
      <c r="R29" s="57"/>
      <c r="S29" s="57"/>
      <c r="T29" s="57"/>
      <c r="U29" s="57"/>
      <c r="V29" s="57"/>
      <c r="W29" s="57"/>
      <c r="X29" s="57"/>
      <c r="Y29" s="57"/>
      <c r="Z29" s="57"/>
      <c r="AA29" s="57"/>
      <c r="AB29" s="57"/>
      <c r="AC29" s="57"/>
      <c r="AD29" s="57"/>
      <c r="AE29" s="70"/>
      <c r="AF29" s="70"/>
      <c r="AG29" s="70"/>
      <c r="AH29" s="70"/>
      <c r="AI29" s="70"/>
    </row>
    <row r="30" spans="1:35" outlineLevel="1" x14ac:dyDescent="0.35">
      <c r="A30" s="7"/>
      <c r="D30" s="69" t="s">
        <v>82</v>
      </c>
      <c r="F30" s="44"/>
      <c r="G30" s="44" t="s">
        <v>69</v>
      </c>
      <c r="H30" s="44" t="s">
        <v>70</v>
      </c>
      <c r="I30" s="109" t="s">
        <v>71</v>
      </c>
      <c r="J30" s="70"/>
      <c r="L30" s="70"/>
      <c r="M30" s="44"/>
      <c r="N30" s="55"/>
      <c r="P30" s="56"/>
      <c r="Q30" s="44"/>
      <c r="R30" s="57"/>
      <c r="S30" s="57"/>
      <c r="T30" s="57"/>
      <c r="U30" s="57"/>
      <c r="V30" s="57"/>
      <c r="W30" s="57"/>
      <c r="X30" s="57"/>
      <c r="Y30" s="57"/>
      <c r="Z30" s="57"/>
      <c r="AA30" s="57"/>
      <c r="AB30" s="57"/>
      <c r="AC30" s="57"/>
      <c r="AD30" s="57"/>
      <c r="AE30" s="70"/>
      <c r="AF30" s="70"/>
      <c r="AG30" s="70"/>
      <c r="AH30" s="70"/>
      <c r="AI30" s="70"/>
    </row>
    <row r="31" spans="1:35" outlineLevel="1" x14ac:dyDescent="0.35">
      <c r="A31" s="7"/>
      <c r="D31" s="69" t="s">
        <v>83</v>
      </c>
      <c r="F31" s="44"/>
      <c r="G31" s="44" t="s">
        <v>69</v>
      </c>
      <c r="H31" s="44" t="s">
        <v>70</v>
      </c>
      <c r="I31" s="109" t="s">
        <v>71</v>
      </c>
      <c r="J31" s="70"/>
      <c r="L31" s="70"/>
      <c r="M31" s="44"/>
      <c r="N31" s="55"/>
      <c r="P31" s="56"/>
      <c r="Q31" s="44"/>
      <c r="R31" s="57"/>
      <c r="S31" s="57"/>
      <c r="T31" s="57"/>
      <c r="U31" s="57"/>
      <c r="V31" s="57"/>
      <c r="W31" s="57"/>
      <c r="X31" s="57"/>
      <c r="Y31" s="57"/>
      <c r="Z31" s="57"/>
      <c r="AA31" s="57"/>
      <c r="AB31" s="57"/>
      <c r="AC31" s="57"/>
      <c r="AD31" s="57"/>
      <c r="AE31" s="70"/>
      <c r="AF31" s="70"/>
      <c r="AG31" s="70"/>
      <c r="AH31" s="70"/>
      <c r="AI31" s="70"/>
    </row>
    <row r="32" spans="1:35" outlineLevel="1" x14ac:dyDescent="0.35">
      <c r="A32" s="7"/>
      <c r="D32" s="69" t="s">
        <v>84</v>
      </c>
      <c r="F32" s="44"/>
      <c r="G32" s="44" t="s">
        <v>69</v>
      </c>
      <c r="H32" s="44" t="s">
        <v>70</v>
      </c>
      <c r="I32" s="109" t="s">
        <v>71</v>
      </c>
      <c r="J32" s="70"/>
      <c r="L32" s="70"/>
      <c r="M32" s="44"/>
      <c r="N32" s="55"/>
      <c r="P32" s="56"/>
      <c r="Q32" s="44"/>
      <c r="R32" s="57"/>
      <c r="S32" s="57"/>
      <c r="T32" s="57"/>
      <c r="U32" s="57"/>
      <c r="V32" s="57"/>
      <c r="W32" s="57"/>
      <c r="X32" s="57"/>
      <c r="Y32" s="57"/>
      <c r="Z32" s="57"/>
      <c r="AA32" s="57"/>
      <c r="AB32" s="57"/>
      <c r="AC32" s="57"/>
      <c r="AD32" s="57"/>
      <c r="AE32" s="70"/>
      <c r="AF32" s="70"/>
      <c r="AG32" s="70"/>
      <c r="AH32" s="70"/>
      <c r="AI32" s="70"/>
    </row>
    <row r="33" spans="1:37" outlineLevel="1" x14ac:dyDescent="0.35">
      <c r="A33" s="7"/>
      <c r="D33" s="69" t="s">
        <v>85</v>
      </c>
      <c r="F33" s="44"/>
      <c r="G33" s="44" t="s">
        <v>69</v>
      </c>
      <c r="H33" s="44" t="s">
        <v>70</v>
      </c>
      <c r="I33" s="109" t="s">
        <v>71</v>
      </c>
      <c r="J33" s="70"/>
      <c r="L33" s="70"/>
      <c r="M33" s="44"/>
      <c r="N33" s="55"/>
      <c r="P33" s="56"/>
      <c r="Q33" s="44"/>
      <c r="R33" s="57"/>
      <c r="S33" s="57"/>
      <c r="T33" s="57"/>
      <c r="U33" s="57"/>
      <c r="V33" s="57"/>
      <c r="W33" s="57"/>
      <c r="X33" s="57"/>
      <c r="Y33" s="57"/>
      <c r="Z33" s="57"/>
      <c r="AA33" s="57"/>
      <c r="AB33" s="57"/>
      <c r="AC33" s="57"/>
      <c r="AD33" s="57"/>
      <c r="AE33" s="70"/>
      <c r="AF33" s="70"/>
      <c r="AG33" s="70"/>
      <c r="AH33" s="70"/>
      <c r="AI33" s="70"/>
    </row>
    <row r="34" spans="1:37" outlineLevel="1" x14ac:dyDescent="0.35">
      <c r="A34" s="7"/>
      <c r="D34" s="69" t="s">
        <v>86</v>
      </c>
      <c r="F34" s="44"/>
      <c r="G34" s="44" t="s">
        <v>69</v>
      </c>
      <c r="H34" s="44" t="s">
        <v>70</v>
      </c>
      <c r="I34" s="109" t="s">
        <v>71</v>
      </c>
      <c r="J34" s="70"/>
      <c r="L34" s="70"/>
      <c r="M34" s="44"/>
      <c r="N34" s="55"/>
      <c r="P34" s="56"/>
      <c r="Q34" s="44"/>
      <c r="R34" s="57"/>
      <c r="S34" s="57"/>
      <c r="T34" s="57"/>
      <c r="U34" s="57"/>
      <c r="V34" s="57"/>
      <c r="W34" s="57"/>
      <c r="X34" s="57"/>
      <c r="Y34" s="57"/>
      <c r="Z34" s="57"/>
      <c r="AA34" s="57"/>
      <c r="AB34" s="57"/>
      <c r="AC34" s="57"/>
      <c r="AD34" s="57"/>
      <c r="AE34" s="70"/>
      <c r="AF34" s="70"/>
      <c r="AG34" s="70"/>
      <c r="AH34" s="70"/>
      <c r="AI34" s="70"/>
    </row>
    <row r="35" spans="1:37" outlineLevel="1" x14ac:dyDescent="0.35">
      <c r="A35" s="7"/>
      <c r="D35" s="69" t="s">
        <v>87</v>
      </c>
      <c r="F35" s="44"/>
      <c r="G35" s="44" t="s">
        <v>69</v>
      </c>
      <c r="H35" s="44" t="s">
        <v>70</v>
      </c>
      <c r="I35" s="109" t="s">
        <v>71</v>
      </c>
      <c r="J35" s="70"/>
      <c r="L35" s="70"/>
      <c r="M35" s="44"/>
      <c r="N35" s="55"/>
      <c r="P35" s="56"/>
      <c r="Q35" s="44"/>
      <c r="R35" s="57"/>
      <c r="S35" s="57"/>
      <c r="T35" s="57"/>
      <c r="U35" s="57"/>
      <c r="V35" s="57"/>
      <c r="W35" s="57"/>
      <c r="X35" s="57"/>
      <c r="Y35" s="57"/>
      <c r="Z35" s="57"/>
      <c r="AA35" s="57"/>
      <c r="AB35" s="57"/>
      <c r="AC35" s="57"/>
      <c r="AD35" s="57"/>
      <c r="AE35" s="70"/>
      <c r="AF35" s="70"/>
      <c r="AG35" s="70"/>
      <c r="AH35" s="70"/>
      <c r="AI35" s="70"/>
    </row>
    <row r="36" spans="1:37" outlineLevel="1" x14ac:dyDescent="0.35">
      <c r="A36" s="7"/>
      <c r="D36" s="69" t="s">
        <v>88</v>
      </c>
      <c r="F36" s="44"/>
      <c r="G36" s="44" t="s">
        <v>69</v>
      </c>
      <c r="H36" s="44" t="s">
        <v>70</v>
      </c>
      <c r="I36" s="109" t="s">
        <v>71</v>
      </c>
      <c r="J36" s="70"/>
      <c r="L36" s="70"/>
      <c r="M36" s="44"/>
      <c r="N36" s="55"/>
      <c r="P36" s="56"/>
      <c r="Q36" s="44"/>
      <c r="R36" s="57"/>
      <c r="S36" s="57"/>
      <c r="T36" s="57"/>
      <c r="U36" s="57"/>
      <c r="V36" s="57"/>
      <c r="W36" s="57"/>
      <c r="X36" s="57"/>
      <c r="Y36" s="57"/>
      <c r="Z36" s="57"/>
      <c r="AA36" s="57"/>
      <c r="AB36" s="57"/>
      <c r="AC36" s="57"/>
      <c r="AD36" s="57"/>
      <c r="AE36" s="70"/>
      <c r="AF36" s="70"/>
      <c r="AG36" s="70"/>
      <c r="AH36" s="70"/>
      <c r="AI36" s="70"/>
    </row>
    <row r="37" spans="1:37" outlineLevel="1" x14ac:dyDescent="0.35">
      <c r="A37" s="7"/>
      <c r="D37" s="69" t="s">
        <v>89</v>
      </c>
      <c r="F37" s="44"/>
      <c r="G37" s="44" t="s">
        <v>69</v>
      </c>
      <c r="H37" s="44" t="s">
        <v>70</v>
      </c>
      <c r="I37" s="109" t="s">
        <v>71</v>
      </c>
      <c r="J37" s="70"/>
      <c r="L37" s="70"/>
      <c r="M37" s="44"/>
      <c r="N37" s="55"/>
      <c r="P37" s="56"/>
      <c r="Q37" s="44"/>
      <c r="R37" s="57"/>
      <c r="S37" s="57"/>
      <c r="T37" s="57"/>
      <c r="U37" s="57"/>
      <c r="V37" s="57"/>
      <c r="W37" s="57"/>
      <c r="X37" s="57"/>
      <c r="Y37" s="57"/>
      <c r="Z37" s="57"/>
      <c r="AA37" s="57"/>
      <c r="AB37" s="57"/>
      <c r="AC37" s="57"/>
      <c r="AD37" s="57"/>
      <c r="AE37" s="70"/>
      <c r="AF37" s="70"/>
      <c r="AG37" s="70"/>
      <c r="AH37" s="70"/>
      <c r="AI37" s="70"/>
    </row>
    <row r="38" spans="1:37" outlineLevel="1" x14ac:dyDescent="0.35">
      <c r="A38" s="7"/>
      <c r="D38" s="69" t="s">
        <v>90</v>
      </c>
      <c r="F38" s="44"/>
      <c r="G38" s="44" t="s">
        <v>69</v>
      </c>
      <c r="H38" s="44" t="s">
        <v>70</v>
      </c>
      <c r="I38" s="109" t="s">
        <v>71</v>
      </c>
      <c r="J38" s="70"/>
      <c r="L38" s="70"/>
      <c r="M38" s="44"/>
      <c r="N38" s="55"/>
      <c r="P38" s="56"/>
      <c r="Q38" s="44"/>
      <c r="R38" s="57"/>
      <c r="S38" s="57"/>
      <c r="T38" s="57"/>
      <c r="U38" s="57"/>
      <c r="V38" s="57"/>
      <c r="W38" s="57"/>
      <c r="X38" s="57"/>
      <c r="Y38" s="57"/>
      <c r="Z38" s="57"/>
      <c r="AA38" s="57"/>
      <c r="AB38" s="57"/>
      <c r="AC38" s="57"/>
      <c r="AD38" s="57"/>
      <c r="AE38" s="70"/>
      <c r="AF38" s="70"/>
      <c r="AG38" s="70"/>
      <c r="AH38" s="70"/>
      <c r="AI38" s="70"/>
    </row>
    <row r="39" spans="1:37" outlineLevel="1" x14ac:dyDescent="0.35">
      <c r="A39" s="7"/>
      <c r="D39" s="69" t="s">
        <v>91</v>
      </c>
      <c r="F39" s="44"/>
      <c r="G39" s="44" t="s">
        <v>69</v>
      </c>
      <c r="H39" s="44" t="s">
        <v>70</v>
      </c>
      <c r="I39" s="109" t="s">
        <v>71</v>
      </c>
      <c r="J39" s="70"/>
      <c r="L39" s="70"/>
      <c r="M39" s="44"/>
      <c r="N39" s="55"/>
      <c r="P39" s="56"/>
      <c r="Q39" s="44"/>
      <c r="R39" s="57"/>
      <c r="S39" s="57"/>
      <c r="T39" s="57"/>
      <c r="U39" s="57"/>
      <c r="V39" s="57"/>
      <c r="W39" s="57"/>
      <c r="X39" s="57"/>
      <c r="Y39" s="57"/>
      <c r="Z39" s="57"/>
      <c r="AA39" s="57"/>
      <c r="AB39" s="57"/>
      <c r="AC39" s="57"/>
      <c r="AD39" s="57"/>
      <c r="AE39" s="70"/>
      <c r="AF39" s="70"/>
      <c r="AG39" s="70"/>
      <c r="AH39" s="70"/>
      <c r="AI39" s="70"/>
    </row>
    <row r="40" spans="1:37" outlineLevel="1" x14ac:dyDescent="0.35">
      <c r="A40" s="7"/>
      <c r="D40" s="69" t="s">
        <v>78</v>
      </c>
      <c r="F40" s="44"/>
      <c r="G40" s="44" t="s">
        <v>69</v>
      </c>
      <c r="H40" s="44" t="s">
        <v>70</v>
      </c>
      <c r="I40" s="109" t="s">
        <v>71</v>
      </c>
      <c r="J40" s="70"/>
      <c r="L40" s="70"/>
      <c r="M40" s="44"/>
      <c r="N40" s="55"/>
      <c r="P40" s="56"/>
      <c r="Q40" s="44"/>
      <c r="R40" s="57"/>
      <c r="S40" s="57"/>
      <c r="T40" s="57"/>
      <c r="U40" s="57"/>
      <c r="V40" s="57"/>
      <c r="W40" s="57"/>
      <c r="X40" s="57"/>
      <c r="Y40" s="57"/>
      <c r="Z40" s="57"/>
      <c r="AA40" s="57"/>
      <c r="AB40" s="57"/>
      <c r="AC40" s="57"/>
      <c r="AD40" s="57"/>
      <c r="AE40" s="70"/>
      <c r="AF40" s="70"/>
      <c r="AG40" s="70"/>
      <c r="AH40" s="70"/>
      <c r="AI40" s="70"/>
    </row>
    <row r="41" spans="1:37" outlineLevel="1" x14ac:dyDescent="0.35">
      <c r="A41" s="7"/>
      <c r="D41" s="69" t="s">
        <v>78</v>
      </c>
      <c r="F41" s="44"/>
      <c r="G41" s="44" t="s">
        <v>69</v>
      </c>
      <c r="H41" s="44" t="s">
        <v>70</v>
      </c>
      <c r="I41" s="109" t="s">
        <v>71</v>
      </c>
      <c r="J41" s="70"/>
      <c r="L41" s="70"/>
      <c r="M41" s="44"/>
      <c r="N41" s="55"/>
      <c r="P41" s="56"/>
      <c r="Q41" s="44"/>
      <c r="R41" s="57"/>
      <c r="S41" s="57"/>
      <c r="T41" s="57"/>
      <c r="U41" s="57"/>
      <c r="V41" s="57"/>
      <c r="W41" s="57"/>
      <c r="X41" s="57"/>
      <c r="Y41" s="57"/>
      <c r="Z41" s="57"/>
      <c r="AA41" s="57"/>
      <c r="AB41" s="57"/>
      <c r="AC41" s="57"/>
      <c r="AD41" s="57"/>
      <c r="AE41" s="70"/>
      <c r="AF41" s="70"/>
      <c r="AG41" s="70"/>
      <c r="AH41" s="70"/>
      <c r="AI41" s="70"/>
    </row>
    <row r="42" spans="1:37" outlineLevel="1" x14ac:dyDescent="0.35">
      <c r="A42" s="7"/>
      <c r="D42" s="69" t="s">
        <v>78</v>
      </c>
      <c r="F42" s="44"/>
      <c r="G42" s="44" t="s">
        <v>69</v>
      </c>
      <c r="H42" s="44" t="s">
        <v>70</v>
      </c>
      <c r="I42" s="109" t="s">
        <v>71</v>
      </c>
      <c r="J42" s="70"/>
      <c r="L42" s="70"/>
      <c r="M42" s="44"/>
      <c r="N42" s="55"/>
      <c r="P42" s="56"/>
      <c r="Q42" s="44"/>
      <c r="R42" s="57"/>
      <c r="S42" s="57"/>
      <c r="T42" s="57"/>
      <c r="U42" s="57"/>
      <c r="V42" s="57"/>
      <c r="W42" s="57"/>
      <c r="X42" s="57"/>
      <c r="Y42" s="57"/>
      <c r="Z42" s="57"/>
      <c r="AA42" s="57"/>
      <c r="AB42" s="57"/>
      <c r="AC42" s="57"/>
      <c r="AD42" s="57"/>
      <c r="AE42" s="70"/>
      <c r="AF42" s="70"/>
      <c r="AG42" s="70"/>
      <c r="AH42" s="70"/>
      <c r="AI42" s="70"/>
    </row>
    <row r="43" spans="1:37" outlineLevel="1" x14ac:dyDescent="0.35">
      <c r="C43" s="71" t="s">
        <v>92</v>
      </c>
      <c r="D43" s="71"/>
      <c r="E43" s="59"/>
      <c r="F43" s="59"/>
      <c r="G43" s="59" t="s">
        <v>69</v>
      </c>
      <c r="H43" s="59" t="s">
        <v>70</v>
      </c>
      <c r="I43" s="80"/>
      <c r="J43" s="100"/>
      <c r="K43" s="40"/>
      <c r="L43" s="101"/>
      <c r="M43" s="59"/>
      <c r="N43" s="100"/>
      <c r="O43" s="40"/>
      <c r="P43" s="101"/>
      <c r="Q43" s="59"/>
      <c r="R43" s="75">
        <f t="shared" ref="R43:AD43" si="0">SUM(R16:R42)</f>
        <v>0</v>
      </c>
      <c r="S43" s="75">
        <f t="shared" si="0"/>
        <v>0</v>
      </c>
      <c r="T43" s="75">
        <f t="shared" si="0"/>
        <v>0</v>
      </c>
      <c r="U43" s="75">
        <f t="shared" si="0"/>
        <v>0</v>
      </c>
      <c r="V43" s="75">
        <f t="shared" si="0"/>
        <v>0</v>
      </c>
      <c r="W43" s="75">
        <f t="shared" si="0"/>
        <v>0</v>
      </c>
      <c r="X43" s="75">
        <f t="shared" si="0"/>
        <v>0</v>
      </c>
      <c r="Y43" s="75">
        <f t="shared" si="0"/>
        <v>0</v>
      </c>
      <c r="Z43" s="75">
        <f t="shared" si="0"/>
        <v>0</v>
      </c>
      <c r="AA43" s="75">
        <f t="shared" si="0"/>
        <v>0</v>
      </c>
      <c r="AB43" s="75">
        <f t="shared" si="0"/>
        <v>0</v>
      </c>
      <c r="AC43" s="75">
        <f t="shared" si="0"/>
        <v>0</v>
      </c>
      <c r="AD43" s="75">
        <f t="shared" si="0"/>
        <v>0</v>
      </c>
      <c r="AE43" s="72"/>
      <c r="AF43" s="72"/>
      <c r="AG43" s="72"/>
      <c r="AH43" s="72"/>
      <c r="AI43" s="72"/>
    </row>
    <row r="44" spans="1:37" s="7" customFormat="1" x14ac:dyDescent="0.35">
      <c r="E44" s="61"/>
      <c r="F44" s="61"/>
      <c r="G44" s="44"/>
      <c r="H44" s="44"/>
      <c r="I44" s="61"/>
      <c r="J44" s="62"/>
      <c r="K44" s="62"/>
      <c r="L44" s="62"/>
      <c r="N44" s="62"/>
      <c r="O44" s="62"/>
      <c r="P44" s="62"/>
      <c r="Z44" s="9"/>
      <c r="AA44" s="9"/>
      <c r="AB44" s="9"/>
      <c r="AC44" s="9"/>
      <c r="AD44" s="9"/>
      <c r="AE44" s="44"/>
      <c r="AF44" s="44"/>
      <c r="AG44" s="44"/>
      <c r="AH44" s="44"/>
      <c r="AI44" s="44"/>
    </row>
    <row r="45" spans="1:37" s="7" customFormat="1" ht="11.5" x14ac:dyDescent="0.35">
      <c r="B45" s="37" t="s">
        <v>93</v>
      </c>
      <c r="C45" s="37"/>
      <c r="D45" s="37"/>
      <c r="E45" s="37"/>
      <c r="F45" s="37"/>
      <c r="G45" s="37"/>
      <c r="H45" s="37"/>
      <c r="I45" s="91"/>
      <c r="J45" s="38"/>
      <c r="K45" s="38"/>
      <c r="L45" s="38"/>
      <c r="M45" s="37"/>
      <c r="N45" s="38"/>
      <c r="O45" s="38"/>
      <c r="P45" s="38"/>
      <c r="Q45" s="37"/>
      <c r="R45" s="37"/>
      <c r="S45" s="37"/>
      <c r="T45" s="37"/>
      <c r="U45" s="37"/>
      <c r="V45" s="37"/>
      <c r="W45" s="37"/>
      <c r="X45" s="37"/>
      <c r="Y45" s="37"/>
      <c r="Z45" s="37"/>
      <c r="AA45" s="37"/>
      <c r="AB45" s="37"/>
      <c r="AC45" s="37"/>
      <c r="AD45" s="37"/>
      <c r="AE45" s="37"/>
      <c r="AF45" s="37"/>
      <c r="AG45" s="37"/>
      <c r="AH45" s="37"/>
      <c r="AI45" s="37"/>
      <c r="AJ45" s="44"/>
      <c r="AK45" s="44"/>
    </row>
    <row r="46" spans="1:37" outlineLevel="1" x14ac:dyDescent="0.35">
      <c r="F46" s="44"/>
      <c r="G46" s="44"/>
      <c r="H46" s="44"/>
      <c r="I46" s="39"/>
      <c r="J46" s="48"/>
      <c r="K46" s="48"/>
      <c r="L46" s="48"/>
      <c r="M46" s="44"/>
      <c r="N46" s="48"/>
      <c r="O46" s="48"/>
      <c r="P46" s="48"/>
      <c r="Q46" s="44"/>
      <c r="R46" s="44"/>
      <c r="S46" s="44"/>
      <c r="T46" s="44"/>
      <c r="U46" s="44"/>
      <c r="V46" s="44"/>
      <c r="W46" s="44"/>
      <c r="X46" s="44"/>
      <c r="Y46" s="44"/>
      <c r="Z46" s="44"/>
      <c r="AA46" s="44"/>
      <c r="AB46" s="44"/>
      <c r="AC46" s="44"/>
      <c r="AD46" s="44"/>
      <c r="AE46" s="44"/>
      <c r="AF46" s="44"/>
      <c r="AG46" s="44"/>
      <c r="AH46" s="44"/>
      <c r="AI46" s="44"/>
    </row>
    <row r="47" spans="1:37" outlineLevel="1" x14ac:dyDescent="0.35">
      <c r="C47" s="41" t="s">
        <v>67</v>
      </c>
      <c r="F47" s="44"/>
      <c r="G47" s="44"/>
      <c r="H47" s="44"/>
      <c r="I47" s="39"/>
      <c r="J47" s="48"/>
      <c r="K47" s="48"/>
      <c r="L47" s="48"/>
      <c r="M47" s="44"/>
      <c r="N47" s="48"/>
      <c r="O47" s="48"/>
      <c r="P47" s="48"/>
      <c r="Q47" s="44"/>
      <c r="R47" s="44"/>
      <c r="S47" s="44"/>
      <c r="T47" s="44"/>
      <c r="U47" s="44"/>
      <c r="V47" s="44"/>
      <c r="W47" s="112"/>
      <c r="X47" s="112"/>
      <c r="Y47" s="112"/>
      <c r="Z47" s="112"/>
      <c r="AA47" s="112"/>
      <c r="AB47" s="112"/>
      <c r="AC47" s="44"/>
      <c r="AD47" s="44"/>
      <c r="AE47" s="44"/>
      <c r="AF47" s="44"/>
      <c r="AG47" s="44"/>
      <c r="AH47" s="44"/>
      <c r="AI47" s="44"/>
    </row>
    <row r="48" spans="1:37" outlineLevel="1" x14ac:dyDescent="0.35">
      <c r="A48" s="7"/>
      <c r="D48" s="69" t="s">
        <v>68</v>
      </c>
      <c r="F48" s="44"/>
      <c r="G48" s="44" t="s">
        <v>69</v>
      </c>
      <c r="H48" s="44" t="s">
        <v>94</v>
      </c>
      <c r="I48" s="109"/>
      <c r="J48" s="70"/>
      <c r="L48" s="70"/>
      <c r="M48" s="44"/>
      <c r="N48" s="108">
        <f>N16</f>
        <v>0</v>
      </c>
      <c r="P48" s="108">
        <f>P16</f>
        <v>0</v>
      </c>
      <c r="Q48" s="44"/>
      <c r="R48" s="81">
        <f>R16/'Inflation &amp; RPEs'!O$51</f>
        <v>0</v>
      </c>
      <c r="S48" s="81">
        <f>S16/'Inflation &amp; RPEs'!P$51</f>
        <v>0</v>
      </c>
      <c r="T48" s="81">
        <f>T16/'Inflation &amp; RPEs'!Q$51</f>
        <v>0</v>
      </c>
      <c r="U48" s="81">
        <f>U16/'Inflation &amp; RPEs'!R$51</f>
        <v>0</v>
      </c>
      <c r="V48" s="81">
        <f>V16/'Inflation &amp; RPEs'!S$51</f>
        <v>0</v>
      </c>
      <c r="W48" s="81">
        <f>W16/'Inflation &amp; RPEs'!T$51</f>
        <v>0</v>
      </c>
      <c r="X48" s="81">
        <f>X16/'Inflation &amp; RPEs'!U$51</f>
        <v>0</v>
      </c>
      <c r="Y48" s="81">
        <f>Y16/'Inflation &amp; RPEs'!V$51</f>
        <v>0</v>
      </c>
      <c r="Z48" s="81">
        <f>Z16/'Inflation &amp; RPEs'!W$51</f>
        <v>0</v>
      </c>
      <c r="AA48" s="81">
        <f>AA16/'Inflation &amp; RPEs'!X$51</f>
        <v>0</v>
      </c>
      <c r="AB48" s="81">
        <f>AB16/'Inflation &amp; RPEs'!Y$51</f>
        <v>0</v>
      </c>
      <c r="AC48" s="81">
        <f>AC16/'Inflation &amp; RPEs'!Z$57</f>
        <v>0</v>
      </c>
      <c r="AD48" s="81">
        <f>AD16/'Inflation &amp; RPEs'!AA$57</f>
        <v>0</v>
      </c>
      <c r="AE48" s="70"/>
      <c r="AF48" s="70"/>
      <c r="AG48" s="70"/>
      <c r="AH48" s="70"/>
      <c r="AI48" s="70"/>
    </row>
    <row r="49" spans="1:35" outlineLevel="1" x14ac:dyDescent="0.35">
      <c r="A49" s="7"/>
      <c r="D49" s="69" t="s">
        <v>72</v>
      </c>
      <c r="F49" s="44"/>
      <c r="G49" s="44" t="s">
        <v>69</v>
      </c>
      <c r="H49" s="44" t="s">
        <v>94</v>
      </c>
      <c r="I49" s="109"/>
      <c r="J49" s="70"/>
      <c r="L49" s="70"/>
      <c r="M49" s="44"/>
      <c r="N49" s="108">
        <f t="shared" ref="N49:N57" si="1">N17</f>
        <v>0</v>
      </c>
      <c r="P49" s="108">
        <f t="shared" ref="P49:P57" si="2">P17</f>
        <v>0</v>
      </c>
      <c r="Q49" s="44"/>
      <c r="R49" s="81">
        <f>R17/'Inflation &amp; RPEs'!O$51</f>
        <v>0</v>
      </c>
      <c r="S49" s="81">
        <f>S17/'Inflation &amp; RPEs'!P$51</f>
        <v>0</v>
      </c>
      <c r="T49" s="81">
        <f>T17/'Inflation &amp; RPEs'!Q$51</f>
        <v>0</v>
      </c>
      <c r="U49" s="81">
        <f>U17/'Inflation &amp; RPEs'!R$51</f>
        <v>0</v>
      </c>
      <c r="V49" s="81">
        <f>V17/'Inflation &amp; RPEs'!S$51</f>
        <v>0</v>
      </c>
      <c r="W49" s="81">
        <f>W17/'Inflation &amp; RPEs'!T$51</f>
        <v>0</v>
      </c>
      <c r="X49" s="81">
        <f>X17/'Inflation &amp; RPEs'!U$51</f>
        <v>0</v>
      </c>
      <c r="Y49" s="81">
        <f>Y17/'Inflation &amp; RPEs'!V$51</f>
        <v>0</v>
      </c>
      <c r="Z49" s="81">
        <f>Z17/'Inflation &amp; RPEs'!W$51</f>
        <v>0</v>
      </c>
      <c r="AA49" s="81">
        <f>AA17/'Inflation &amp; RPEs'!X$51</f>
        <v>0</v>
      </c>
      <c r="AB49" s="81">
        <f>AB17/'Inflation &amp; RPEs'!Y$51</f>
        <v>0</v>
      </c>
      <c r="AC49" s="81">
        <f>AC17/'Inflation &amp; RPEs'!Z$57</f>
        <v>0</v>
      </c>
      <c r="AD49" s="81">
        <f>AD17/'Inflation &amp; RPEs'!AA$57</f>
        <v>0</v>
      </c>
      <c r="AE49" s="70"/>
      <c r="AF49" s="70"/>
      <c r="AG49" s="70"/>
      <c r="AH49" s="70"/>
      <c r="AI49" s="70"/>
    </row>
    <row r="50" spans="1:35" outlineLevel="1" x14ac:dyDescent="0.35">
      <c r="A50" s="7"/>
      <c r="D50" s="69" t="s">
        <v>73</v>
      </c>
      <c r="F50" s="44"/>
      <c r="G50" s="44" t="s">
        <v>69</v>
      </c>
      <c r="H50" s="44" t="s">
        <v>94</v>
      </c>
      <c r="I50" s="109"/>
      <c r="J50" s="70"/>
      <c r="L50" s="70"/>
      <c r="M50" s="44"/>
      <c r="N50" s="108">
        <f t="shared" si="1"/>
        <v>0</v>
      </c>
      <c r="P50" s="108">
        <f t="shared" si="2"/>
        <v>0</v>
      </c>
      <c r="Q50" s="44"/>
      <c r="R50" s="81">
        <f>R18/'Inflation &amp; RPEs'!O$51</f>
        <v>0</v>
      </c>
      <c r="S50" s="81">
        <f>S18/'Inflation &amp; RPEs'!P$51</f>
        <v>0</v>
      </c>
      <c r="T50" s="81">
        <f>T18/'Inflation &amp; RPEs'!Q$51</f>
        <v>0</v>
      </c>
      <c r="U50" s="81">
        <f>U18/'Inflation &amp; RPEs'!R$51</f>
        <v>0</v>
      </c>
      <c r="V50" s="81">
        <f>V18/'Inflation &amp; RPEs'!S$51</f>
        <v>0</v>
      </c>
      <c r="W50" s="81">
        <f>W18/'Inflation &amp; RPEs'!T$51</f>
        <v>0</v>
      </c>
      <c r="X50" s="81">
        <f>X18/'Inflation &amp; RPEs'!U$51</f>
        <v>0</v>
      </c>
      <c r="Y50" s="81">
        <f>Y18/'Inflation &amp; RPEs'!V$51</f>
        <v>0</v>
      </c>
      <c r="Z50" s="81">
        <f>Z18/'Inflation &amp; RPEs'!W$51</f>
        <v>0</v>
      </c>
      <c r="AA50" s="81">
        <f>AA18/'Inflation &amp; RPEs'!X$51</f>
        <v>0</v>
      </c>
      <c r="AB50" s="81">
        <f>AB18/'Inflation &amp; RPEs'!Y$51</f>
        <v>0</v>
      </c>
      <c r="AC50" s="81">
        <f>AC18/'Inflation &amp; RPEs'!Z$57</f>
        <v>0</v>
      </c>
      <c r="AD50" s="81">
        <f>AD18/'Inflation &amp; RPEs'!AA$57</f>
        <v>0</v>
      </c>
      <c r="AE50" s="70"/>
      <c r="AF50" s="70"/>
      <c r="AG50" s="70"/>
      <c r="AH50" s="70"/>
      <c r="AI50" s="70"/>
    </row>
    <row r="51" spans="1:35" outlineLevel="1" x14ac:dyDescent="0.35">
      <c r="A51" s="7"/>
      <c r="D51" s="69" t="s">
        <v>74</v>
      </c>
      <c r="F51" s="44"/>
      <c r="G51" s="44" t="s">
        <v>69</v>
      </c>
      <c r="H51" s="44" t="s">
        <v>94</v>
      </c>
      <c r="I51" s="109"/>
      <c r="J51" s="70"/>
      <c r="L51" s="70"/>
      <c r="M51" s="44"/>
      <c r="N51" s="108">
        <f t="shared" si="1"/>
        <v>0</v>
      </c>
      <c r="P51" s="108">
        <f t="shared" si="2"/>
        <v>0</v>
      </c>
      <c r="Q51" s="44"/>
      <c r="R51" s="81">
        <f>R19/'Inflation &amp; RPEs'!O$51</f>
        <v>0</v>
      </c>
      <c r="S51" s="81">
        <f>S19/'Inflation &amp; RPEs'!P$51</f>
        <v>0</v>
      </c>
      <c r="T51" s="81">
        <f>T19/'Inflation &amp; RPEs'!Q$51</f>
        <v>0</v>
      </c>
      <c r="U51" s="81">
        <f>U19/'Inflation &amp; RPEs'!R$51</f>
        <v>0</v>
      </c>
      <c r="V51" s="81">
        <f>V19/'Inflation &amp; RPEs'!S$51</f>
        <v>0</v>
      </c>
      <c r="W51" s="81">
        <f>W19/'Inflation &amp; RPEs'!T$51</f>
        <v>0</v>
      </c>
      <c r="X51" s="81">
        <f>X19/'Inflation &amp; RPEs'!U$51</f>
        <v>0</v>
      </c>
      <c r="Y51" s="81">
        <f>Y19/'Inflation &amp; RPEs'!V$51</f>
        <v>0</v>
      </c>
      <c r="Z51" s="81">
        <f>Z19/'Inflation &amp; RPEs'!W$51</f>
        <v>0</v>
      </c>
      <c r="AA51" s="81">
        <f>AA19/'Inflation &amp; RPEs'!X$51</f>
        <v>0</v>
      </c>
      <c r="AB51" s="81">
        <f>AB19/'Inflation &amp; RPEs'!Y$51</f>
        <v>0</v>
      </c>
      <c r="AC51" s="81">
        <f>AC19/'Inflation &amp; RPEs'!Z$57</f>
        <v>0</v>
      </c>
      <c r="AD51" s="81">
        <f>AD19/'Inflation &amp; RPEs'!AA$57</f>
        <v>0</v>
      </c>
      <c r="AE51" s="70"/>
      <c r="AF51" s="70"/>
      <c r="AG51" s="70"/>
      <c r="AH51" s="70"/>
      <c r="AI51" s="70"/>
    </row>
    <row r="52" spans="1:35" outlineLevel="1" x14ac:dyDescent="0.35">
      <c r="A52" s="7"/>
      <c r="D52" s="69" t="s">
        <v>75</v>
      </c>
      <c r="F52" s="44"/>
      <c r="G52" s="44" t="s">
        <v>69</v>
      </c>
      <c r="H52" s="44" t="s">
        <v>94</v>
      </c>
      <c r="I52" s="109"/>
      <c r="J52" s="70"/>
      <c r="L52" s="70"/>
      <c r="M52" s="44"/>
      <c r="N52" s="108">
        <f t="shared" si="1"/>
        <v>0</v>
      </c>
      <c r="P52" s="108">
        <f t="shared" si="2"/>
        <v>0</v>
      </c>
      <c r="Q52" s="44"/>
      <c r="R52" s="81">
        <f>R20/'Inflation &amp; RPEs'!O$51</f>
        <v>0</v>
      </c>
      <c r="S52" s="81">
        <f>S20/'Inflation &amp; RPEs'!P$51</f>
        <v>0</v>
      </c>
      <c r="T52" s="81">
        <f>T20/'Inflation &amp; RPEs'!Q$51</f>
        <v>0</v>
      </c>
      <c r="U52" s="81">
        <f>U20/'Inflation &amp; RPEs'!R$51</f>
        <v>0</v>
      </c>
      <c r="V52" s="81">
        <f>V20/'Inflation &amp; RPEs'!S$51</f>
        <v>0</v>
      </c>
      <c r="W52" s="81">
        <f>W20/'Inflation &amp; RPEs'!T$51</f>
        <v>0</v>
      </c>
      <c r="X52" s="81">
        <f>X20/'Inflation &amp; RPEs'!U$51</f>
        <v>0</v>
      </c>
      <c r="Y52" s="81">
        <f>Y20/'Inflation &amp; RPEs'!V$51</f>
        <v>0</v>
      </c>
      <c r="Z52" s="81">
        <f>Z20/'Inflation &amp; RPEs'!W$51</f>
        <v>0</v>
      </c>
      <c r="AA52" s="81">
        <f>AA20/'Inflation &amp; RPEs'!X$51</f>
        <v>0</v>
      </c>
      <c r="AB52" s="81">
        <f>AB20/'Inflation &amp; RPEs'!Y$51</f>
        <v>0</v>
      </c>
      <c r="AC52" s="81">
        <f>AC20/'Inflation &amp; RPEs'!Z$57</f>
        <v>0</v>
      </c>
      <c r="AD52" s="81">
        <f>AD20/'Inflation &amp; RPEs'!AA$57</f>
        <v>0</v>
      </c>
      <c r="AE52" s="70"/>
      <c r="AF52" s="70"/>
      <c r="AG52" s="70"/>
      <c r="AH52" s="70"/>
      <c r="AI52" s="70"/>
    </row>
    <row r="53" spans="1:35" outlineLevel="1" x14ac:dyDescent="0.35">
      <c r="A53" s="7"/>
      <c r="D53" s="69" t="s">
        <v>76</v>
      </c>
      <c r="F53" s="44"/>
      <c r="G53" s="44" t="s">
        <v>69</v>
      </c>
      <c r="H53" s="44" t="s">
        <v>94</v>
      </c>
      <c r="I53" s="109"/>
      <c r="J53" s="70"/>
      <c r="L53" s="70"/>
      <c r="M53" s="44"/>
      <c r="N53" s="108">
        <f t="shared" si="1"/>
        <v>0</v>
      </c>
      <c r="P53" s="108">
        <f t="shared" si="2"/>
        <v>0</v>
      </c>
      <c r="Q53" s="44"/>
      <c r="R53" s="81">
        <f>R21/'Inflation &amp; RPEs'!O$51</f>
        <v>0</v>
      </c>
      <c r="S53" s="81">
        <f>S21/'Inflation &amp; RPEs'!P$51</f>
        <v>0</v>
      </c>
      <c r="T53" s="81">
        <f>T21/'Inflation &amp; RPEs'!Q$51</f>
        <v>0</v>
      </c>
      <c r="U53" s="81">
        <f>U21/'Inflation &amp; RPEs'!R$51</f>
        <v>0</v>
      </c>
      <c r="V53" s="81">
        <f>V21/'Inflation &amp; RPEs'!S$51</f>
        <v>0</v>
      </c>
      <c r="W53" s="81">
        <f>W21/'Inflation &amp; RPEs'!T$51</f>
        <v>0</v>
      </c>
      <c r="X53" s="81">
        <f>X21/'Inflation &amp; RPEs'!U$51</f>
        <v>0</v>
      </c>
      <c r="Y53" s="81">
        <f>Y21/'Inflation &amp; RPEs'!V$51</f>
        <v>0</v>
      </c>
      <c r="Z53" s="81">
        <f>Z21/'Inflation &amp; RPEs'!W$51</f>
        <v>0</v>
      </c>
      <c r="AA53" s="81">
        <f>AA21/'Inflation &amp; RPEs'!X$51</f>
        <v>0</v>
      </c>
      <c r="AB53" s="81">
        <f>AB21/'Inflation &amp; RPEs'!Y$51</f>
        <v>0</v>
      </c>
      <c r="AC53" s="81">
        <f>AC21/'Inflation &amp; RPEs'!Z$57</f>
        <v>0</v>
      </c>
      <c r="AD53" s="81">
        <f>AD21/'Inflation &amp; RPEs'!AA$57</f>
        <v>0</v>
      </c>
      <c r="AE53" s="70"/>
      <c r="AF53" s="70"/>
      <c r="AG53" s="70"/>
      <c r="AH53" s="70"/>
      <c r="AI53" s="70"/>
    </row>
    <row r="54" spans="1:35" outlineLevel="1" x14ac:dyDescent="0.35">
      <c r="A54" s="7"/>
      <c r="D54" s="69" t="s">
        <v>77</v>
      </c>
      <c r="F54" s="44"/>
      <c r="G54" s="44" t="s">
        <v>69</v>
      </c>
      <c r="H54" s="44" t="s">
        <v>94</v>
      </c>
      <c r="I54" s="109"/>
      <c r="J54" s="70"/>
      <c r="L54" s="70"/>
      <c r="M54" s="44"/>
      <c r="N54" s="108">
        <f t="shared" si="1"/>
        <v>0</v>
      </c>
      <c r="P54" s="108">
        <f t="shared" si="2"/>
        <v>0</v>
      </c>
      <c r="Q54" s="44"/>
      <c r="R54" s="81">
        <f>R22/'Inflation &amp; RPEs'!O$51</f>
        <v>0</v>
      </c>
      <c r="S54" s="81">
        <f>S22/'Inflation &amp; RPEs'!P$51</f>
        <v>0</v>
      </c>
      <c r="T54" s="81">
        <f>T22/'Inflation &amp; RPEs'!Q$51</f>
        <v>0</v>
      </c>
      <c r="U54" s="81">
        <f>U22/'Inflation &amp; RPEs'!R$51</f>
        <v>0</v>
      </c>
      <c r="V54" s="81">
        <f>V22/'Inflation &amp; RPEs'!S$51</f>
        <v>0</v>
      </c>
      <c r="W54" s="81">
        <f>W22/'Inflation &amp; RPEs'!T$51</f>
        <v>0</v>
      </c>
      <c r="X54" s="81">
        <f>X22/'Inflation &amp; RPEs'!U$51</f>
        <v>0</v>
      </c>
      <c r="Y54" s="81">
        <f>Y22/'Inflation &amp; RPEs'!V$51</f>
        <v>0</v>
      </c>
      <c r="Z54" s="81">
        <f>Z22/'Inflation &amp; RPEs'!W$51</f>
        <v>0</v>
      </c>
      <c r="AA54" s="81">
        <f>AA22/'Inflation &amp; RPEs'!X$51</f>
        <v>0</v>
      </c>
      <c r="AB54" s="81">
        <f>AB22/'Inflation &amp; RPEs'!Y$51</f>
        <v>0</v>
      </c>
      <c r="AC54" s="81">
        <f>AC22/'Inflation &amp; RPEs'!Z$57</f>
        <v>0</v>
      </c>
      <c r="AD54" s="81">
        <f>AD22/'Inflation &amp; RPEs'!AA$57</f>
        <v>0</v>
      </c>
      <c r="AE54" s="70"/>
      <c r="AF54" s="70"/>
      <c r="AG54" s="70"/>
      <c r="AH54" s="70"/>
      <c r="AI54" s="70"/>
    </row>
    <row r="55" spans="1:35" outlineLevel="1" x14ac:dyDescent="0.35">
      <c r="A55" s="7"/>
      <c r="D55" s="69" t="s">
        <v>78</v>
      </c>
      <c r="F55" s="44"/>
      <c r="G55" s="44" t="s">
        <v>69</v>
      </c>
      <c r="H55" s="44" t="s">
        <v>94</v>
      </c>
      <c r="I55" s="109"/>
      <c r="J55" s="70"/>
      <c r="L55" s="70"/>
      <c r="M55" s="44"/>
      <c r="N55" s="108">
        <f t="shared" si="1"/>
        <v>0</v>
      </c>
      <c r="P55" s="108">
        <f t="shared" si="2"/>
        <v>0</v>
      </c>
      <c r="Q55" s="44"/>
      <c r="R55" s="81">
        <f>R23/'Inflation &amp; RPEs'!O$51</f>
        <v>0</v>
      </c>
      <c r="S55" s="81">
        <f>S23/'Inflation &amp; RPEs'!P$51</f>
        <v>0</v>
      </c>
      <c r="T55" s="81">
        <f>T23/'Inflation &amp; RPEs'!Q$51</f>
        <v>0</v>
      </c>
      <c r="U55" s="81">
        <f>U23/'Inflation &amp; RPEs'!R$51</f>
        <v>0</v>
      </c>
      <c r="V55" s="81">
        <f>V23/'Inflation &amp; RPEs'!S$51</f>
        <v>0</v>
      </c>
      <c r="W55" s="81">
        <f>W23/'Inflation &amp; RPEs'!T$51</f>
        <v>0</v>
      </c>
      <c r="X55" s="81">
        <f>X23/'Inflation &amp; RPEs'!U$51</f>
        <v>0</v>
      </c>
      <c r="Y55" s="81">
        <f>Y23/'Inflation &amp; RPEs'!V$51</f>
        <v>0</v>
      </c>
      <c r="Z55" s="81">
        <f>Z23/'Inflation &amp; RPEs'!W$51</f>
        <v>0</v>
      </c>
      <c r="AA55" s="81">
        <f>AA23/'Inflation &amp; RPEs'!X$51</f>
        <v>0</v>
      </c>
      <c r="AB55" s="81">
        <f>AB23/'Inflation &amp; RPEs'!Y$51</f>
        <v>0</v>
      </c>
      <c r="AC55" s="81">
        <f>AC23/'Inflation &amp; RPEs'!Z$57</f>
        <v>0</v>
      </c>
      <c r="AD55" s="81">
        <f>AD23/'Inflation &amp; RPEs'!AA$57</f>
        <v>0</v>
      </c>
      <c r="AE55" s="70"/>
      <c r="AF55" s="70"/>
      <c r="AG55" s="70"/>
      <c r="AH55" s="70"/>
      <c r="AI55" s="70"/>
    </row>
    <row r="56" spans="1:35" outlineLevel="1" x14ac:dyDescent="0.35">
      <c r="A56" s="7"/>
      <c r="D56" s="69" t="s">
        <v>78</v>
      </c>
      <c r="F56" s="44"/>
      <c r="G56" s="44" t="s">
        <v>69</v>
      </c>
      <c r="H56" s="44" t="s">
        <v>94</v>
      </c>
      <c r="I56" s="109"/>
      <c r="J56" s="70"/>
      <c r="L56" s="70"/>
      <c r="M56" s="44"/>
      <c r="N56" s="108">
        <f t="shared" si="1"/>
        <v>0</v>
      </c>
      <c r="P56" s="108">
        <f t="shared" si="2"/>
        <v>0</v>
      </c>
      <c r="Q56" s="44"/>
      <c r="R56" s="81">
        <f>R24/'Inflation &amp; RPEs'!O$51</f>
        <v>0</v>
      </c>
      <c r="S56" s="81">
        <f>S24/'Inflation &amp; RPEs'!P$51</f>
        <v>0</v>
      </c>
      <c r="T56" s="81">
        <f>T24/'Inflation &amp; RPEs'!Q$51</f>
        <v>0</v>
      </c>
      <c r="U56" s="81">
        <f>U24/'Inflation &amp; RPEs'!R$51</f>
        <v>0</v>
      </c>
      <c r="V56" s="81">
        <f>V24/'Inflation &amp; RPEs'!S$51</f>
        <v>0</v>
      </c>
      <c r="W56" s="81">
        <f>W24/'Inflation &amp; RPEs'!T$51</f>
        <v>0</v>
      </c>
      <c r="X56" s="81">
        <f>X24/'Inflation &amp; RPEs'!U$51</f>
        <v>0</v>
      </c>
      <c r="Y56" s="81">
        <f>Y24/'Inflation &amp; RPEs'!V$51</f>
        <v>0</v>
      </c>
      <c r="Z56" s="81">
        <f>Z24/'Inflation &amp; RPEs'!W$51</f>
        <v>0</v>
      </c>
      <c r="AA56" s="81">
        <f>AA24/'Inflation &amp; RPEs'!X$51</f>
        <v>0</v>
      </c>
      <c r="AB56" s="81">
        <f>AB24/'Inflation &amp; RPEs'!Y$51</f>
        <v>0</v>
      </c>
      <c r="AC56" s="81">
        <f>AC24/'Inflation &amp; RPEs'!Z$57</f>
        <v>0</v>
      </c>
      <c r="AD56" s="81">
        <f>AD24/'Inflation &amp; RPEs'!AA$57</f>
        <v>0</v>
      </c>
      <c r="AE56" s="70"/>
      <c r="AF56" s="70"/>
      <c r="AG56" s="70"/>
      <c r="AH56" s="70"/>
      <c r="AI56" s="70"/>
    </row>
    <row r="57" spans="1:35" outlineLevel="1" x14ac:dyDescent="0.35">
      <c r="A57" s="7"/>
      <c r="D57" s="69" t="s">
        <v>78</v>
      </c>
      <c r="F57" s="44"/>
      <c r="G57" s="44" t="s">
        <v>69</v>
      </c>
      <c r="H57" s="44" t="s">
        <v>94</v>
      </c>
      <c r="I57" s="109"/>
      <c r="J57" s="70"/>
      <c r="L57" s="70"/>
      <c r="M57" s="44"/>
      <c r="N57" s="108">
        <f t="shared" si="1"/>
        <v>0</v>
      </c>
      <c r="P57" s="108">
        <f t="shared" si="2"/>
        <v>0</v>
      </c>
      <c r="Q57" s="44"/>
      <c r="R57" s="81">
        <f>R25/'Inflation &amp; RPEs'!O$51</f>
        <v>0</v>
      </c>
      <c r="S57" s="81">
        <f>S25/'Inflation &amp; RPEs'!P$51</f>
        <v>0</v>
      </c>
      <c r="T57" s="81">
        <f>T25/'Inflation &amp; RPEs'!Q$51</f>
        <v>0</v>
      </c>
      <c r="U57" s="81">
        <f>U25/'Inflation &amp; RPEs'!R$51</f>
        <v>0</v>
      </c>
      <c r="V57" s="81">
        <f>V25/'Inflation &amp; RPEs'!S$51</f>
        <v>0</v>
      </c>
      <c r="W57" s="81">
        <f>W25/'Inflation &amp; RPEs'!T$51</f>
        <v>0</v>
      </c>
      <c r="X57" s="81">
        <f>X25/'Inflation &amp; RPEs'!U$51</f>
        <v>0</v>
      </c>
      <c r="Y57" s="81">
        <f>Y25/'Inflation &amp; RPEs'!V$51</f>
        <v>0</v>
      </c>
      <c r="Z57" s="81">
        <f>Z25/'Inflation &amp; RPEs'!W$51</f>
        <v>0</v>
      </c>
      <c r="AA57" s="81">
        <f>AA25/'Inflation &amp; RPEs'!X$51</f>
        <v>0</v>
      </c>
      <c r="AB57" s="81">
        <f>AB25/'Inflation &amp; RPEs'!Y$51</f>
        <v>0</v>
      </c>
      <c r="AC57" s="81">
        <f>AC25/'Inflation &amp; RPEs'!Z$57</f>
        <v>0</v>
      </c>
      <c r="AD57" s="81">
        <f>AD25/'Inflation &amp; RPEs'!AA$57</f>
        <v>0</v>
      </c>
      <c r="AE57" s="70"/>
      <c r="AF57" s="70"/>
      <c r="AG57" s="70"/>
      <c r="AH57" s="70"/>
      <c r="AI57" s="70"/>
    </row>
    <row r="58" spans="1:35" outlineLevel="1" x14ac:dyDescent="0.35">
      <c r="C58" s="41"/>
      <c r="F58" s="44"/>
      <c r="G58" s="44"/>
      <c r="H58" s="44"/>
      <c r="I58" s="39"/>
      <c r="J58" s="48"/>
      <c r="K58" s="48"/>
      <c r="L58" s="48"/>
      <c r="M58" s="44"/>
      <c r="N58" s="48"/>
      <c r="O58" s="48"/>
      <c r="P58" s="48"/>
      <c r="Q58" s="44"/>
      <c r="R58" s="44"/>
      <c r="S58" s="44"/>
      <c r="T58" s="44"/>
      <c r="U58" s="44"/>
      <c r="V58" s="44"/>
      <c r="W58" s="44"/>
      <c r="X58" s="44"/>
      <c r="Y58" s="44"/>
      <c r="Z58" s="44"/>
      <c r="AA58" s="44"/>
      <c r="AB58" s="44"/>
      <c r="AC58" s="44"/>
      <c r="AD58" s="44"/>
      <c r="AE58" s="44"/>
      <c r="AF58" s="44"/>
      <c r="AG58" s="44"/>
      <c r="AH58" s="44"/>
      <c r="AI58" s="44"/>
    </row>
    <row r="59" spans="1:35" outlineLevel="1" x14ac:dyDescent="0.35">
      <c r="C59" s="41" t="s">
        <v>79</v>
      </c>
      <c r="F59" s="44"/>
      <c r="G59" s="44"/>
      <c r="H59" s="44"/>
      <c r="I59" s="39"/>
      <c r="J59" s="48"/>
      <c r="K59" s="48"/>
      <c r="L59" s="48"/>
      <c r="M59" s="44"/>
      <c r="N59" s="48"/>
      <c r="O59" s="48"/>
      <c r="P59" s="48"/>
      <c r="Q59" s="44"/>
      <c r="R59" s="44"/>
      <c r="S59" s="44"/>
      <c r="T59" s="44"/>
      <c r="U59" s="44"/>
      <c r="V59" s="44"/>
      <c r="W59" s="44"/>
      <c r="X59" s="44"/>
      <c r="Y59" s="44"/>
      <c r="Z59" s="44"/>
      <c r="AA59" s="44"/>
      <c r="AB59" s="44"/>
      <c r="AC59" s="44"/>
      <c r="AD59" s="44"/>
      <c r="AE59" s="44"/>
      <c r="AF59" s="44"/>
      <c r="AG59" s="44"/>
      <c r="AH59" s="44"/>
      <c r="AI59" s="44"/>
    </row>
    <row r="60" spans="1:35" outlineLevel="1" x14ac:dyDescent="0.35">
      <c r="A60" s="7"/>
      <c r="D60" s="69" t="s">
        <v>80</v>
      </c>
      <c r="F60" s="44"/>
      <c r="G60" s="44" t="s">
        <v>69</v>
      </c>
      <c r="H60" s="44" t="s">
        <v>94</v>
      </c>
      <c r="I60" s="109"/>
      <c r="J60" s="70"/>
      <c r="L60" s="70"/>
      <c r="M60" s="44"/>
      <c r="N60" s="108">
        <f t="shared" ref="N60:N74" si="3">N28</f>
        <v>0</v>
      </c>
      <c r="P60" s="108">
        <f t="shared" ref="P60:P74" si="4">P28</f>
        <v>0</v>
      </c>
      <c r="Q60" s="44"/>
      <c r="R60" s="81">
        <f>R28/'Inflation &amp; RPEs'!O$51</f>
        <v>0</v>
      </c>
      <c r="S60" s="81">
        <f>S28/'Inflation &amp; RPEs'!P$51</f>
        <v>0</v>
      </c>
      <c r="T60" s="81">
        <f>T28/'Inflation &amp; RPEs'!Q$51</f>
        <v>0</v>
      </c>
      <c r="U60" s="81">
        <f>U28/'Inflation &amp; RPEs'!R$51</f>
        <v>0</v>
      </c>
      <c r="V60" s="81">
        <f>V28/'Inflation &amp; RPEs'!S$51</f>
        <v>0</v>
      </c>
      <c r="W60" s="81">
        <f>W28/'Inflation &amp; RPEs'!T$51</f>
        <v>0</v>
      </c>
      <c r="X60" s="81">
        <f>X28/'Inflation &amp; RPEs'!U$51</f>
        <v>0</v>
      </c>
      <c r="Y60" s="81">
        <f>Y28/'Inflation &amp; RPEs'!V$51</f>
        <v>0</v>
      </c>
      <c r="Z60" s="81">
        <f>Z28/'Inflation &amp; RPEs'!W$51</f>
        <v>0</v>
      </c>
      <c r="AA60" s="81">
        <f>AA28/'Inflation &amp; RPEs'!X$51</f>
        <v>0</v>
      </c>
      <c r="AB60" s="81">
        <f>AB28/'Inflation &amp; RPEs'!Y$51</f>
        <v>0</v>
      </c>
      <c r="AC60" s="81">
        <f>AC28/'Inflation &amp; RPEs'!Z$57</f>
        <v>0</v>
      </c>
      <c r="AD60" s="81">
        <f>AD28/'Inflation &amp; RPEs'!AA$57</f>
        <v>0</v>
      </c>
      <c r="AE60" s="70"/>
      <c r="AF60" s="70"/>
      <c r="AG60" s="70"/>
      <c r="AH60" s="70"/>
      <c r="AI60" s="70"/>
    </row>
    <row r="61" spans="1:35" outlineLevel="1" x14ac:dyDescent="0.35">
      <c r="A61" s="7"/>
      <c r="D61" s="69" t="s">
        <v>81</v>
      </c>
      <c r="F61" s="44"/>
      <c r="G61" s="44" t="s">
        <v>69</v>
      </c>
      <c r="H61" s="44" t="s">
        <v>94</v>
      </c>
      <c r="I61" s="109"/>
      <c r="J61" s="70"/>
      <c r="L61" s="70"/>
      <c r="M61" s="44"/>
      <c r="N61" s="108">
        <f t="shared" si="3"/>
        <v>0</v>
      </c>
      <c r="P61" s="108">
        <f t="shared" si="4"/>
        <v>0</v>
      </c>
      <c r="Q61" s="44"/>
      <c r="R61" s="81">
        <f>R29/'Inflation &amp; RPEs'!O$51</f>
        <v>0</v>
      </c>
      <c r="S61" s="81">
        <f>S29/'Inflation &amp; RPEs'!P$51</f>
        <v>0</v>
      </c>
      <c r="T61" s="81">
        <f>T29/'Inflation &amp; RPEs'!Q$51</f>
        <v>0</v>
      </c>
      <c r="U61" s="81">
        <f>U29/'Inflation &amp; RPEs'!R$51</f>
        <v>0</v>
      </c>
      <c r="V61" s="81">
        <f>V29/'Inflation &amp; RPEs'!S$51</f>
        <v>0</v>
      </c>
      <c r="W61" s="81">
        <f>W29/'Inflation &amp; RPEs'!T$51</f>
        <v>0</v>
      </c>
      <c r="X61" s="81">
        <f>X29/'Inflation &amp; RPEs'!U$51</f>
        <v>0</v>
      </c>
      <c r="Y61" s="81">
        <f>Y29/'Inflation &amp; RPEs'!V$51</f>
        <v>0</v>
      </c>
      <c r="Z61" s="81">
        <f>Z29/'Inflation &amp; RPEs'!W$51</f>
        <v>0</v>
      </c>
      <c r="AA61" s="81">
        <f>AA29/'Inflation &amp; RPEs'!X$51</f>
        <v>0</v>
      </c>
      <c r="AB61" s="81">
        <f>AB29/'Inflation &amp; RPEs'!Y$51</f>
        <v>0</v>
      </c>
      <c r="AC61" s="81">
        <f>AC29/'Inflation &amp; RPEs'!Z$57</f>
        <v>0</v>
      </c>
      <c r="AD61" s="81">
        <f>AD29/'Inflation &amp; RPEs'!AA$57</f>
        <v>0</v>
      </c>
      <c r="AE61" s="70"/>
      <c r="AF61" s="70"/>
      <c r="AG61" s="70"/>
      <c r="AH61" s="70"/>
      <c r="AI61" s="70"/>
    </row>
    <row r="62" spans="1:35" outlineLevel="1" x14ac:dyDescent="0.35">
      <c r="A62" s="7"/>
      <c r="D62" s="69" t="s">
        <v>82</v>
      </c>
      <c r="F62" s="44"/>
      <c r="G62" s="44" t="s">
        <v>69</v>
      </c>
      <c r="H62" s="44" t="s">
        <v>94</v>
      </c>
      <c r="I62" s="109"/>
      <c r="J62" s="70"/>
      <c r="L62" s="70"/>
      <c r="M62" s="44"/>
      <c r="N62" s="108">
        <f t="shared" si="3"/>
        <v>0</v>
      </c>
      <c r="P62" s="108">
        <f t="shared" si="4"/>
        <v>0</v>
      </c>
      <c r="Q62" s="44"/>
      <c r="R62" s="81">
        <f>R30/'Inflation &amp; RPEs'!O$51</f>
        <v>0</v>
      </c>
      <c r="S62" s="81">
        <f>S30/'Inflation &amp; RPEs'!P$51</f>
        <v>0</v>
      </c>
      <c r="T62" s="81">
        <f>T30/'Inflation &amp; RPEs'!Q$51</f>
        <v>0</v>
      </c>
      <c r="U62" s="81">
        <f>U30/'Inflation &amp; RPEs'!R$51</f>
        <v>0</v>
      </c>
      <c r="V62" s="81">
        <f>V30/'Inflation &amp; RPEs'!S$51</f>
        <v>0</v>
      </c>
      <c r="W62" s="81">
        <f>W30/'Inflation &amp; RPEs'!T$51</f>
        <v>0</v>
      </c>
      <c r="X62" s="81">
        <f>X30/'Inflation &amp; RPEs'!U$51</f>
        <v>0</v>
      </c>
      <c r="Y62" s="81">
        <f>Y30/'Inflation &amp; RPEs'!V$51</f>
        <v>0</v>
      </c>
      <c r="Z62" s="81">
        <f>Z30/'Inflation &amp; RPEs'!W$51</f>
        <v>0</v>
      </c>
      <c r="AA62" s="81">
        <f>AA30/'Inflation &amp; RPEs'!X$51</f>
        <v>0</v>
      </c>
      <c r="AB62" s="81">
        <f>AB30/'Inflation &amp; RPEs'!Y$51</f>
        <v>0</v>
      </c>
      <c r="AC62" s="81">
        <f>AC30/'Inflation &amp; RPEs'!Z$57</f>
        <v>0</v>
      </c>
      <c r="AD62" s="81">
        <f>AD30/'Inflation &amp; RPEs'!AA$57</f>
        <v>0</v>
      </c>
      <c r="AE62" s="70"/>
      <c r="AF62" s="70"/>
      <c r="AG62" s="70"/>
      <c r="AH62" s="70"/>
      <c r="AI62" s="70"/>
    </row>
    <row r="63" spans="1:35" outlineLevel="1" x14ac:dyDescent="0.35">
      <c r="A63" s="7"/>
      <c r="D63" s="69" t="s">
        <v>83</v>
      </c>
      <c r="F63" s="44"/>
      <c r="G63" s="44" t="s">
        <v>69</v>
      </c>
      <c r="H63" s="44" t="s">
        <v>94</v>
      </c>
      <c r="I63" s="109"/>
      <c r="J63" s="70"/>
      <c r="L63" s="70"/>
      <c r="M63" s="44"/>
      <c r="N63" s="108">
        <f t="shared" si="3"/>
        <v>0</v>
      </c>
      <c r="P63" s="108">
        <f t="shared" si="4"/>
        <v>0</v>
      </c>
      <c r="Q63" s="44"/>
      <c r="R63" s="81">
        <f>R31/'Inflation &amp; RPEs'!O$51</f>
        <v>0</v>
      </c>
      <c r="S63" s="81">
        <f>S31/'Inflation &amp; RPEs'!P$51</f>
        <v>0</v>
      </c>
      <c r="T63" s="81">
        <f>T31/'Inflation &amp; RPEs'!Q$51</f>
        <v>0</v>
      </c>
      <c r="U63" s="81">
        <f>U31/'Inflation &amp; RPEs'!R$51</f>
        <v>0</v>
      </c>
      <c r="V63" s="81">
        <f>V31/'Inflation &amp; RPEs'!S$51</f>
        <v>0</v>
      </c>
      <c r="W63" s="81">
        <f>W31/'Inflation &amp; RPEs'!T$51</f>
        <v>0</v>
      </c>
      <c r="X63" s="81">
        <f>X31/'Inflation &amp; RPEs'!U$51</f>
        <v>0</v>
      </c>
      <c r="Y63" s="81">
        <f>Y31/'Inflation &amp; RPEs'!V$51</f>
        <v>0</v>
      </c>
      <c r="Z63" s="81">
        <f>Z31/'Inflation &amp; RPEs'!W$51</f>
        <v>0</v>
      </c>
      <c r="AA63" s="81">
        <f>AA31/'Inflation &amp; RPEs'!X$51</f>
        <v>0</v>
      </c>
      <c r="AB63" s="81">
        <f>AB31/'Inflation &amp; RPEs'!Y$51</f>
        <v>0</v>
      </c>
      <c r="AC63" s="81">
        <f>AC31/'Inflation &amp; RPEs'!Z$57</f>
        <v>0</v>
      </c>
      <c r="AD63" s="81">
        <f>AD31/'Inflation &amp; RPEs'!AA$57</f>
        <v>0</v>
      </c>
      <c r="AE63" s="70"/>
      <c r="AF63" s="70"/>
      <c r="AG63" s="70"/>
      <c r="AH63" s="70"/>
      <c r="AI63" s="70"/>
    </row>
    <row r="64" spans="1:35" outlineLevel="1" x14ac:dyDescent="0.35">
      <c r="A64" s="7"/>
      <c r="D64" s="69" t="s">
        <v>84</v>
      </c>
      <c r="F64" s="44"/>
      <c r="G64" s="44" t="s">
        <v>69</v>
      </c>
      <c r="H64" s="44" t="s">
        <v>94</v>
      </c>
      <c r="I64" s="109"/>
      <c r="J64" s="70"/>
      <c r="L64" s="70"/>
      <c r="M64" s="44"/>
      <c r="N64" s="108">
        <f t="shared" si="3"/>
        <v>0</v>
      </c>
      <c r="P64" s="108">
        <f t="shared" si="4"/>
        <v>0</v>
      </c>
      <c r="Q64" s="44"/>
      <c r="R64" s="81">
        <f>R32/'Inflation &amp; RPEs'!O$51</f>
        <v>0</v>
      </c>
      <c r="S64" s="81">
        <f>S32/'Inflation &amp; RPEs'!P$51</f>
        <v>0</v>
      </c>
      <c r="T64" s="81">
        <f>T32/'Inflation &amp; RPEs'!Q$51</f>
        <v>0</v>
      </c>
      <c r="U64" s="81">
        <f>U32/'Inflation &amp; RPEs'!R$51</f>
        <v>0</v>
      </c>
      <c r="V64" s="81">
        <f>V32/'Inflation &amp; RPEs'!S$51</f>
        <v>0</v>
      </c>
      <c r="W64" s="81">
        <f>W32/'Inflation &amp; RPEs'!T$51</f>
        <v>0</v>
      </c>
      <c r="X64" s="81">
        <f>X32/'Inflation &amp; RPEs'!U$51</f>
        <v>0</v>
      </c>
      <c r="Y64" s="81">
        <f>Y32/'Inflation &amp; RPEs'!V$51</f>
        <v>0</v>
      </c>
      <c r="Z64" s="81">
        <f>Z32/'Inflation &amp; RPEs'!W$51</f>
        <v>0</v>
      </c>
      <c r="AA64" s="81">
        <f>AA32/'Inflation &amp; RPEs'!X$51</f>
        <v>0</v>
      </c>
      <c r="AB64" s="81">
        <f>AB32/'Inflation &amp; RPEs'!Y$51</f>
        <v>0</v>
      </c>
      <c r="AC64" s="81">
        <f>AC32/'Inflation &amp; RPEs'!Z$57</f>
        <v>0</v>
      </c>
      <c r="AD64" s="81">
        <f>AD32/'Inflation &amp; RPEs'!AA$57</f>
        <v>0</v>
      </c>
      <c r="AE64" s="70"/>
      <c r="AF64" s="70"/>
      <c r="AG64" s="70"/>
      <c r="AH64" s="70"/>
      <c r="AI64" s="70"/>
    </row>
    <row r="65" spans="1:35" outlineLevel="1" x14ac:dyDescent="0.35">
      <c r="A65" s="7"/>
      <c r="D65" s="69" t="s">
        <v>85</v>
      </c>
      <c r="F65" s="44"/>
      <c r="G65" s="44" t="s">
        <v>69</v>
      </c>
      <c r="H65" s="44" t="s">
        <v>94</v>
      </c>
      <c r="I65" s="109"/>
      <c r="J65" s="70"/>
      <c r="L65" s="70"/>
      <c r="M65" s="44"/>
      <c r="N65" s="108">
        <f t="shared" si="3"/>
        <v>0</v>
      </c>
      <c r="P65" s="108">
        <f t="shared" si="4"/>
        <v>0</v>
      </c>
      <c r="Q65" s="44"/>
      <c r="R65" s="81">
        <f>R33/'Inflation &amp; RPEs'!O$51</f>
        <v>0</v>
      </c>
      <c r="S65" s="81">
        <f>S33/'Inflation &amp; RPEs'!P$51</f>
        <v>0</v>
      </c>
      <c r="T65" s="81">
        <f>T33/'Inflation &amp; RPEs'!Q$51</f>
        <v>0</v>
      </c>
      <c r="U65" s="81">
        <f>U33/'Inflation &amp; RPEs'!R$51</f>
        <v>0</v>
      </c>
      <c r="V65" s="81">
        <f>V33/'Inflation &amp; RPEs'!S$51</f>
        <v>0</v>
      </c>
      <c r="W65" s="81">
        <f>W33/'Inflation &amp; RPEs'!T$51</f>
        <v>0</v>
      </c>
      <c r="X65" s="81">
        <f>X33/'Inflation &amp; RPEs'!U$51</f>
        <v>0</v>
      </c>
      <c r="Y65" s="81">
        <f>Y33/'Inflation &amp; RPEs'!V$51</f>
        <v>0</v>
      </c>
      <c r="Z65" s="81">
        <f>Z33/'Inflation &amp; RPEs'!W$51</f>
        <v>0</v>
      </c>
      <c r="AA65" s="81">
        <f>AA33/'Inflation &amp; RPEs'!X$51</f>
        <v>0</v>
      </c>
      <c r="AB65" s="81">
        <f>AB33/'Inflation &amp; RPEs'!Y$51</f>
        <v>0</v>
      </c>
      <c r="AC65" s="81">
        <f>AC33/'Inflation &amp; RPEs'!Z$57</f>
        <v>0</v>
      </c>
      <c r="AD65" s="81">
        <f>AD33/'Inflation &amp; RPEs'!AA$57</f>
        <v>0</v>
      </c>
      <c r="AE65" s="70"/>
      <c r="AF65" s="70"/>
      <c r="AG65" s="70"/>
      <c r="AH65" s="70"/>
      <c r="AI65" s="70"/>
    </row>
    <row r="66" spans="1:35" outlineLevel="1" x14ac:dyDescent="0.35">
      <c r="A66" s="7"/>
      <c r="D66" s="69" t="s">
        <v>86</v>
      </c>
      <c r="F66" s="44"/>
      <c r="G66" s="44" t="s">
        <v>69</v>
      </c>
      <c r="H66" s="44" t="s">
        <v>94</v>
      </c>
      <c r="I66" s="109"/>
      <c r="J66" s="70"/>
      <c r="L66" s="70"/>
      <c r="M66" s="44"/>
      <c r="N66" s="108">
        <f t="shared" si="3"/>
        <v>0</v>
      </c>
      <c r="P66" s="108">
        <f t="shared" si="4"/>
        <v>0</v>
      </c>
      <c r="Q66" s="44"/>
      <c r="R66" s="81">
        <f>R34/'Inflation &amp; RPEs'!O$51</f>
        <v>0</v>
      </c>
      <c r="S66" s="81">
        <f>S34/'Inflation &amp; RPEs'!P$51</f>
        <v>0</v>
      </c>
      <c r="T66" s="81">
        <f>T34/'Inflation &amp; RPEs'!Q$51</f>
        <v>0</v>
      </c>
      <c r="U66" s="81">
        <f>U34/'Inflation &amp; RPEs'!R$51</f>
        <v>0</v>
      </c>
      <c r="V66" s="81">
        <f>V34/'Inflation &amp; RPEs'!S$51</f>
        <v>0</v>
      </c>
      <c r="W66" s="81">
        <f>W34/'Inflation &amp; RPEs'!T$51</f>
        <v>0</v>
      </c>
      <c r="X66" s="81">
        <f>X34/'Inflation &amp; RPEs'!U$51</f>
        <v>0</v>
      </c>
      <c r="Y66" s="81">
        <f>Y34/'Inflation &amp; RPEs'!V$51</f>
        <v>0</v>
      </c>
      <c r="Z66" s="81">
        <f>Z34/'Inflation &amp; RPEs'!W$51</f>
        <v>0</v>
      </c>
      <c r="AA66" s="81">
        <f>AA34/'Inflation &amp; RPEs'!X$51</f>
        <v>0</v>
      </c>
      <c r="AB66" s="81">
        <f>AB34/'Inflation &amp; RPEs'!Y$51</f>
        <v>0</v>
      </c>
      <c r="AC66" s="81">
        <f>AC34/'Inflation &amp; RPEs'!Z$57</f>
        <v>0</v>
      </c>
      <c r="AD66" s="81">
        <f>AD34/'Inflation &amp; RPEs'!AA$57</f>
        <v>0</v>
      </c>
      <c r="AE66" s="70"/>
      <c r="AF66" s="70"/>
      <c r="AG66" s="70"/>
      <c r="AH66" s="70"/>
      <c r="AI66" s="70"/>
    </row>
    <row r="67" spans="1:35" outlineLevel="1" x14ac:dyDescent="0.35">
      <c r="A67" s="7"/>
      <c r="D67" s="69" t="s">
        <v>87</v>
      </c>
      <c r="F67" s="44"/>
      <c r="G67" s="44" t="s">
        <v>69</v>
      </c>
      <c r="H67" s="44" t="s">
        <v>94</v>
      </c>
      <c r="I67" s="109"/>
      <c r="J67" s="70"/>
      <c r="L67" s="70"/>
      <c r="M67" s="44"/>
      <c r="N67" s="108">
        <f t="shared" si="3"/>
        <v>0</v>
      </c>
      <c r="P67" s="108">
        <f t="shared" si="4"/>
        <v>0</v>
      </c>
      <c r="Q67" s="44"/>
      <c r="R67" s="81">
        <f>R35/'Inflation &amp; RPEs'!O$51</f>
        <v>0</v>
      </c>
      <c r="S67" s="81">
        <f>S35/'Inflation &amp; RPEs'!P$51</f>
        <v>0</v>
      </c>
      <c r="T67" s="81">
        <f>T35/'Inflation &amp; RPEs'!Q$51</f>
        <v>0</v>
      </c>
      <c r="U67" s="81">
        <f>U35/'Inflation &amp; RPEs'!R$51</f>
        <v>0</v>
      </c>
      <c r="V67" s="81">
        <f>V35/'Inflation &amp; RPEs'!S$51</f>
        <v>0</v>
      </c>
      <c r="W67" s="81">
        <f>W35/'Inflation &amp; RPEs'!T$51</f>
        <v>0</v>
      </c>
      <c r="X67" s="81">
        <f>X35/'Inflation &amp; RPEs'!U$51</f>
        <v>0</v>
      </c>
      <c r="Y67" s="81">
        <f>Y35/'Inflation &amp; RPEs'!V$51</f>
        <v>0</v>
      </c>
      <c r="Z67" s="81">
        <f>Z35/'Inflation &amp; RPEs'!W$51</f>
        <v>0</v>
      </c>
      <c r="AA67" s="81">
        <f>AA35/'Inflation &amp; RPEs'!X$51</f>
        <v>0</v>
      </c>
      <c r="AB67" s="81">
        <f>AB35/'Inflation &amp; RPEs'!Y$51</f>
        <v>0</v>
      </c>
      <c r="AC67" s="81">
        <f>AC35/'Inflation &amp; RPEs'!Z$57</f>
        <v>0</v>
      </c>
      <c r="AD67" s="81">
        <f>AD35/'Inflation &amp; RPEs'!AA$57</f>
        <v>0</v>
      </c>
      <c r="AE67" s="70"/>
      <c r="AF67" s="70"/>
      <c r="AG67" s="70"/>
      <c r="AH67" s="70"/>
      <c r="AI67" s="70"/>
    </row>
    <row r="68" spans="1:35" outlineLevel="1" x14ac:dyDescent="0.35">
      <c r="A68" s="7"/>
      <c r="D68" s="69" t="s">
        <v>88</v>
      </c>
      <c r="F68" s="44"/>
      <c r="G68" s="44" t="s">
        <v>69</v>
      </c>
      <c r="H68" s="44" t="s">
        <v>94</v>
      </c>
      <c r="I68" s="109"/>
      <c r="J68" s="70"/>
      <c r="L68" s="70"/>
      <c r="M68" s="44"/>
      <c r="N68" s="108">
        <f t="shared" si="3"/>
        <v>0</v>
      </c>
      <c r="P68" s="108">
        <f t="shared" si="4"/>
        <v>0</v>
      </c>
      <c r="Q68" s="44"/>
      <c r="R68" s="81">
        <f>R36/'Inflation &amp; RPEs'!O$51</f>
        <v>0</v>
      </c>
      <c r="S68" s="81">
        <f>S36/'Inflation &amp; RPEs'!P$51</f>
        <v>0</v>
      </c>
      <c r="T68" s="81">
        <f>T36/'Inflation &amp; RPEs'!Q$51</f>
        <v>0</v>
      </c>
      <c r="U68" s="81">
        <f>U36/'Inflation &amp; RPEs'!R$51</f>
        <v>0</v>
      </c>
      <c r="V68" s="81">
        <f>V36/'Inflation &amp; RPEs'!S$51</f>
        <v>0</v>
      </c>
      <c r="W68" s="81">
        <f>W36/'Inflation &amp; RPEs'!T$51</f>
        <v>0</v>
      </c>
      <c r="X68" s="81">
        <f>X36/'Inflation &amp; RPEs'!U$51</f>
        <v>0</v>
      </c>
      <c r="Y68" s="81">
        <f>Y36/'Inflation &amp; RPEs'!V$51</f>
        <v>0</v>
      </c>
      <c r="Z68" s="81">
        <f>Z36/'Inflation &amp; RPEs'!W$51</f>
        <v>0</v>
      </c>
      <c r="AA68" s="81">
        <f>AA36/'Inflation &amp; RPEs'!X$51</f>
        <v>0</v>
      </c>
      <c r="AB68" s="81">
        <f>AB36/'Inflation &amp; RPEs'!Y$51</f>
        <v>0</v>
      </c>
      <c r="AC68" s="81">
        <f>AC36/'Inflation &amp; RPEs'!Z$57</f>
        <v>0</v>
      </c>
      <c r="AD68" s="81">
        <f>AD36/'Inflation &amp; RPEs'!AA$57</f>
        <v>0</v>
      </c>
      <c r="AE68" s="70"/>
      <c r="AF68" s="70"/>
      <c r="AG68" s="70"/>
      <c r="AH68" s="70"/>
      <c r="AI68" s="70"/>
    </row>
    <row r="69" spans="1:35" outlineLevel="1" x14ac:dyDescent="0.35">
      <c r="A69" s="7"/>
      <c r="D69" s="69" t="s">
        <v>89</v>
      </c>
      <c r="F69" s="44"/>
      <c r="G69" s="44" t="s">
        <v>69</v>
      </c>
      <c r="H69" s="44" t="s">
        <v>94</v>
      </c>
      <c r="I69" s="109"/>
      <c r="J69" s="70"/>
      <c r="L69" s="70"/>
      <c r="M69" s="44"/>
      <c r="N69" s="108">
        <f t="shared" si="3"/>
        <v>0</v>
      </c>
      <c r="P69" s="108">
        <f t="shared" si="4"/>
        <v>0</v>
      </c>
      <c r="Q69" s="44"/>
      <c r="R69" s="81">
        <f>R37/'Inflation &amp; RPEs'!O$51</f>
        <v>0</v>
      </c>
      <c r="S69" s="81">
        <f>S37/'Inflation &amp; RPEs'!P$51</f>
        <v>0</v>
      </c>
      <c r="T69" s="81">
        <f>T37/'Inflation &amp; RPEs'!Q$51</f>
        <v>0</v>
      </c>
      <c r="U69" s="81">
        <f>U37/'Inflation &amp; RPEs'!R$51</f>
        <v>0</v>
      </c>
      <c r="V69" s="81">
        <f>V37/'Inflation &amp; RPEs'!S$51</f>
        <v>0</v>
      </c>
      <c r="W69" s="81">
        <f>W37/'Inflation &amp; RPEs'!T$51</f>
        <v>0</v>
      </c>
      <c r="X69" s="81">
        <f>X37/'Inflation &amp; RPEs'!U$51</f>
        <v>0</v>
      </c>
      <c r="Y69" s="81">
        <f>Y37/'Inflation &amp; RPEs'!V$51</f>
        <v>0</v>
      </c>
      <c r="Z69" s="81">
        <f>Z37/'Inflation &amp; RPEs'!W$51</f>
        <v>0</v>
      </c>
      <c r="AA69" s="81">
        <f>AA37/'Inflation &amp; RPEs'!X$51</f>
        <v>0</v>
      </c>
      <c r="AB69" s="81">
        <f>AB37/'Inflation &amp; RPEs'!Y$51</f>
        <v>0</v>
      </c>
      <c r="AC69" s="81">
        <f>AC37/'Inflation &amp; RPEs'!Z$57</f>
        <v>0</v>
      </c>
      <c r="AD69" s="81">
        <f>AD37/'Inflation &amp; RPEs'!AA$57</f>
        <v>0</v>
      </c>
      <c r="AE69" s="70"/>
      <c r="AF69" s="70"/>
      <c r="AG69" s="70"/>
      <c r="AH69" s="70"/>
      <c r="AI69" s="70"/>
    </row>
    <row r="70" spans="1:35" outlineLevel="1" x14ac:dyDescent="0.35">
      <c r="A70" s="7"/>
      <c r="D70" s="69" t="s">
        <v>90</v>
      </c>
      <c r="F70" s="44"/>
      <c r="G70" s="44" t="s">
        <v>69</v>
      </c>
      <c r="H70" s="44" t="s">
        <v>94</v>
      </c>
      <c r="I70" s="109"/>
      <c r="J70" s="70"/>
      <c r="L70" s="70"/>
      <c r="M70" s="44"/>
      <c r="N70" s="108">
        <f t="shared" si="3"/>
        <v>0</v>
      </c>
      <c r="P70" s="108">
        <f t="shared" si="4"/>
        <v>0</v>
      </c>
      <c r="Q70" s="44"/>
      <c r="R70" s="81">
        <f>R38/'Inflation &amp; RPEs'!O$51</f>
        <v>0</v>
      </c>
      <c r="S70" s="81">
        <f>S38/'Inflation &amp; RPEs'!P$51</f>
        <v>0</v>
      </c>
      <c r="T70" s="81">
        <f>T38/'Inflation &amp; RPEs'!Q$51</f>
        <v>0</v>
      </c>
      <c r="U70" s="81">
        <f>U38/'Inflation &amp; RPEs'!R$51</f>
        <v>0</v>
      </c>
      <c r="V70" s="81">
        <f>V38/'Inflation &amp; RPEs'!S$51</f>
        <v>0</v>
      </c>
      <c r="W70" s="81">
        <f>W38/'Inflation &amp; RPEs'!T$51</f>
        <v>0</v>
      </c>
      <c r="X70" s="81">
        <f>X38/'Inflation &amp; RPEs'!U$51</f>
        <v>0</v>
      </c>
      <c r="Y70" s="81">
        <f>Y38/'Inflation &amp; RPEs'!V$51</f>
        <v>0</v>
      </c>
      <c r="Z70" s="81">
        <f>Z38/'Inflation &amp; RPEs'!W$51</f>
        <v>0</v>
      </c>
      <c r="AA70" s="81">
        <f>AA38/'Inflation &amp; RPEs'!X$51</f>
        <v>0</v>
      </c>
      <c r="AB70" s="81">
        <f>AB38/'Inflation &amp; RPEs'!Y$51</f>
        <v>0</v>
      </c>
      <c r="AC70" s="81">
        <f>AC38/'Inflation &amp; RPEs'!Z$57</f>
        <v>0</v>
      </c>
      <c r="AD70" s="81">
        <f>AD38/'Inflation &amp; RPEs'!AA$57</f>
        <v>0</v>
      </c>
      <c r="AE70" s="70"/>
      <c r="AF70" s="70"/>
      <c r="AG70" s="70"/>
      <c r="AH70" s="70"/>
      <c r="AI70" s="70"/>
    </row>
    <row r="71" spans="1:35" outlineLevel="1" x14ac:dyDescent="0.35">
      <c r="A71" s="7"/>
      <c r="D71" s="69" t="s">
        <v>91</v>
      </c>
      <c r="F71" s="44"/>
      <c r="G71" s="44" t="s">
        <v>69</v>
      </c>
      <c r="H71" s="44" t="s">
        <v>94</v>
      </c>
      <c r="I71" s="109"/>
      <c r="J71" s="70"/>
      <c r="L71" s="70"/>
      <c r="M71" s="44"/>
      <c r="N71" s="108">
        <f t="shared" si="3"/>
        <v>0</v>
      </c>
      <c r="P71" s="108">
        <f t="shared" si="4"/>
        <v>0</v>
      </c>
      <c r="Q71" s="44"/>
      <c r="R71" s="81">
        <f>R39/'Inflation &amp; RPEs'!O$51</f>
        <v>0</v>
      </c>
      <c r="S71" s="81">
        <f>S39/'Inflation &amp; RPEs'!P$51</f>
        <v>0</v>
      </c>
      <c r="T71" s="81">
        <f>T39/'Inflation &amp; RPEs'!Q$51</f>
        <v>0</v>
      </c>
      <c r="U71" s="81">
        <f>U39/'Inflation &amp; RPEs'!R$51</f>
        <v>0</v>
      </c>
      <c r="V71" s="81">
        <f>V39/'Inflation &amp; RPEs'!S$51</f>
        <v>0</v>
      </c>
      <c r="W71" s="81">
        <f>W39/'Inflation &amp; RPEs'!T$51</f>
        <v>0</v>
      </c>
      <c r="X71" s="81">
        <f>X39/'Inflation &amp; RPEs'!U$51</f>
        <v>0</v>
      </c>
      <c r="Y71" s="81">
        <f>Y39/'Inflation &amp; RPEs'!V$51</f>
        <v>0</v>
      </c>
      <c r="Z71" s="81">
        <f>Z39/'Inflation &amp; RPEs'!W$51</f>
        <v>0</v>
      </c>
      <c r="AA71" s="81">
        <f>AA39/'Inflation &amp; RPEs'!X$51</f>
        <v>0</v>
      </c>
      <c r="AB71" s="81">
        <f>AB39/'Inflation &amp; RPEs'!Y$51</f>
        <v>0</v>
      </c>
      <c r="AC71" s="81">
        <f>AC39/'Inflation &amp; RPEs'!Z$57</f>
        <v>0</v>
      </c>
      <c r="AD71" s="81">
        <f>AD39/'Inflation &amp; RPEs'!AA$57</f>
        <v>0</v>
      </c>
      <c r="AE71" s="70"/>
      <c r="AF71" s="70"/>
      <c r="AG71" s="70"/>
      <c r="AH71" s="70"/>
      <c r="AI71" s="70"/>
    </row>
    <row r="72" spans="1:35" outlineLevel="1" x14ac:dyDescent="0.35">
      <c r="A72" s="7"/>
      <c r="D72" s="69" t="s">
        <v>78</v>
      </c>
      <c r="F72" s="44"/>
      <c r="G72" s="44" t="s">
        <v>69</v>
      </c>
      <c r="H72" s="44" t="s">
        <v>94</v>
      </c>
      <c r="I72" s="109"/>
      <c r="J72" s="70"/>
      <c r="L72" s="70"/>
      <c r="M72" s="44"/>
      <c r="N72" s="108">
        <f t="shared" si="3"/>
        <v>0</v>
      </c>
      <c r="P72" s="108">
        <f t="shared" si="4"/>
        <v>0</v>
      </c>
      <c r="Q72" s="44"/>
      <c r="R72" s="81">
        <f>R40/'Inflation &amp; RPEs'!O$51</f>
        <v>0</v>
      </c>
      <c r="S72" s="81">
        <f>S40/'Inflation &amp; RPEs'!P$51</f>
        <v>0</v>
      </c>
      <c r="T72" s="81">
        <f>T40/'Inflation &amp; RPEs'!Q$51</f>
        <v>0</v>
      </c>
      <c r="U72" s="81">
        <f>U40/'Inflation &amp; RPEs'!R$51</f>
        <v>0</v>
      </c>
      <c r="V72" s="81">
        <f>V40/'Inflation &amp; RPEs'!S$51</f>
        <v>0</v>
      </c>
      <c r="W72" s="81">
        <f>W40/'Inflation &amp; RPEs'!T$51</f>
        <v>0</v>
      </c>
      <c r="X72" s="81">
        <f>X40/'Inflation &amp; RPEs'!U$51</f>
        <v>0</v>
      </c>
      <c r="Y72" s="81">
        <f>Y40/'Inflation &amp; RPEs'!V$51</f>
        <v>0</v>
      </c>
      <c r="Z72" s="81">
        <f>Z40/'Inflation &amp; RPEs'!W$51</f>
        <v>0</v>
      </c>
      <c r="AA72" s="81">
        <f>AA40/'Inflation &amp; RPEs'!X$51</f>
        <v>0</v>
      </c>
      <c r="AB72" s="81">
        <f>AB40/'Inflation &amp; RPEs'!Y$51</f>
        <v>0</v>
      </c>
      <c r="AC72" s="81">
        <f>AC40/'Inflation &amp; RPEs'!Z$57</f>
        <v>0</v>
      </c>
      <c r="AD72" s="81">
        <f>AD40/'Inflation &amp; RPEs'!AA$57</f>
        <v>0</v>
      </c>
      <c r="AE72" s="70"/>
      <c r="AF72" s="70"/>
      <c r="AG72" s="70"/>
      <c r="AH72" s="70"/>
      <c r="AI72" s="70"/>
    </row>
    <row r="73" spans="1:35" outlineLevel="1" x14ac:dyDescent="0.35">
      <c r="A73" s="7"/>
      <c r="D73" s="69" t="s">
        <v>78</v>
      </c>
      <c r="F73" s="44"/>
      <c r="G73" s="44" t="s">
        <v>69</v>
      </c>
      <c r="H73" s="44" t="s">
        <v>94</v>
      </c>
      <c r="I73" s="109"/>
      <c r="J73" s="70"/>
      <c r="L73" s="70"/>
      <c r="M73" s="44"/>
      <c r="N73" s="108">
        <f t="shared" si="3"/>
        <v>0</v>
      </c>
      <c r="P73" s="108">
        <f t="shared" si="4"/>
        <v>0</v>
      </c>
      <c r="Q73" s="44"/>
      <c r="R73" s="81">
        <f>R41/'Inflation &amp; RPEs'!O$51</f>
        <v>0</v>
      </c>
      <c r="S73" s="81">
        <f>S41/'Inflation &amp; RPEs'!P$51</f>
        <v>0</v>
      </c>
      <c r="T73" s="81">
        <f>T41/'Inflation &amp; RPEs'!Q$51</f>
        <v>0</v>
      </c>
      <c r="U73" s="81">
        <f>U41/'Inflation &amp; RPEs'!R$51</f>
        <v>0</v>
      </c>
      <c r="V73" s="81">
        <f>V41/'Inflation &amp; RPEs'!S$51</f>
        <v>0</v>
      </c>
      <c r="W73" s="81">
        <f>W41/'Inflation &amp; RPEs'!T$51</f>
        <v>0</v>
      </c>
      <c r="X73" s="81">
        <f>X41/'Inflation &amp; RPEs'!U$51</f>
        <v>0</v>
      </c>
      <c r="Y73" s="81">
        <f>Y41/'Inflation &amp; RPEs'!V$51</f>
        <v>0</v>
      </c>
      <c r="Z73" s="81">
        <f>Z41/'Inflation &amp; RPEs'!W$51</f>
        <v>0</v>
      </c>
      <c r="AA73" s="81">
        <f>AA41/'Inflation &amp; RPEs'!X$51</f>
        <v>0</v>
      </c>
      <c r="AB73" s="81">
        <f>AB41/'Inflation &amp; RPEs'!Y$51</f>
        <v>0</v>
      </c>
      <c r="AC73" s="81">
        <f>AC41/'Inflation &amp; RPEs'!Z$57</f>
        <v>0</v>
      </c>
      <c r="AD73" s="81">
        <f>AD41/'Inflation &amp; RPEs'!AA$57</f>
        <v>0</v>
      </c>
      <c r="AE73" s="70"/>
      <c r="AF73" s="70"/>
      <c r="AG73" s="70"/>
      <c r="AH73" s="70"/>
      <c r="AI73" s="70"/>
    </row>
    <row r="74" spans="1:35" outlineLevel="1" x14ac:dyDescent="0.35">
      <c r="A74" s="7"/>
      <c r="D74" s="69" t="s">
        <v>78</v>
      </c>
      <c r="F74" s="44"/>
      <c r="G74" s="44" t="s">
        <v>69</v>
      </c>
      <c r="H74" s="44" t="s">
        <v>94</v>
      </c>
      <c r="I74" s="109"/>
      <c r="J74" s="70"/>
      <c r="L74" s="70"/>
      <c r="M74" s="44"/>
      <c r="N74" s="108">
        <f t="shared" si="3"/>
        <v>0</v>
      </c>
      <c r="P74" s="108">
        <f t="shared" si="4"/>
        <v>0</v>
      </c>
      <c r="Q74" s="44"/>
      <c r="R74" s="81">
        <f>R42/'Inflation &amp; RPEs'!O$51</f>
        <v>0</v>
      </c>
      <c r="S74" s="81">
        <f>S42/'Inflation &amp; RPEs'!P$51</f>
        <v>0</v>
      </c>
      <c r="T74" s="81">
        <f>T42/'Inflation &amp; RPEs'!Q$51</f>
        <v>0</v>
      </c>
      <c r="U74" s="81">
        <f>U42/'Inflation &amp; RPEs'!R$51</f>
        <v>0</v>
      </c>
      <c r="V74" s="81">
        <f>V42/'Inflation &amp; RPEs'!S$51</f>
        <v>0</v>
      </c>
      <c r="W74" s="81">
        <f>W42/'Inflation &amp; RPEs'!T$51</f>
        <v>0</v>
      </c>
      <c r="X74" s="81">
        <f>X42/'Inflation &amp; RPEs'!U$51</f>
        <v>0</v>
      </c>
      <c r="Y74" s="81">
        <f>Y42/'Inflation &amp; RPEs'!V$51</f>
        <v>0</v>
      </c>
      <c r="Z74" s="81">
        <f>Z42/'Inflation &amp; RPEs'!W$51</f>
        <v>0</v>
      </c>
      <c r="AA74" s="81">
        <f>AA42/'Inflation &amp; RPEs'!X$51</f>
        <v>0</v>
      </c>
      <c r="AB74" s="81">
        <f>AB42/'Inflation &amp; RPEs'!Y$51</f>
        <v>0</v>
      </c>
      <c r="AC74" s="81">
        <f>AC42/'Inflation &amp; RPEs'!Z$57</f>
        <v>0</v>
      </c>
      <c r="AD74" s="81">
        <f>AD42/'Inflation &amp; RPEs'!AA$57</f>
        <v>0</v>
      </c>
      <c r="AE74" s="70"/>
      <c r="AF74" s="70"/>
      <c r="AG74" s="70"/>
      <c r="AH74" s="70"/>
      <c r="AI74" s="70"/>
    </row>
    <row r="75" spans="1:35" outlineLevel="1" x14ac:dyDescent="0.35">
      <c r="C75" s="71" t="s">
        <v>92</v>
      </c>
      <c r="D75" s="71"/>
      <c r="E75" s="59"/>
      <c r="F75" s="59"/>
      <c r="G75" s="59" t="s">
        <v>69</v>
      </c>
      <c r="H75" s="59" t="s">
        <v>94</v>
      </c>
      <c r="I75" s="80"/>
      <c r="J75" s="100"/>
      <c r="K75" s="40"/>
      <c r="L75" s="101"/>
      <c r="M75" s="59"/>
      <c r="N75" s="100"/>
      <c r="O75" s="40"/>
      <c r="P75" s="101"/>
      <c r="Q75" s="59"/>
      <c r="R75" s="75">
        <f t="shared" ref="R75:AD75" si="5">SUM(R48:R74)</f>
        <v>0</v>
      </c>
      <c r="S75" s="75">
        <f t="shared" si="5"/>
        <v>0</v>
      </c>
      <c r="T75" s="75">
        <f t="shared" si="5"/>
        <v>0</v>
      </c>
      <c r="U75" s="75">
        <f t="shared" si="5"/>
        <v>0</v>
      </c>
      <c r="V75" s="75">
        <f t="shared" si="5"/>
        <v>0</v>
      </c>
      <c r="W75" s="75">
        <f t="shared" si="5"/>
        <v>0</v>
      </c>
      <c r="X75" s="75">
        <f t="shared" si="5"/>
        <v>0</v>
      </c>
      <c r="Y75" s="75">
        <f t="shared" si="5"/>
        <v>0</v>
      </c>
      <c r="Z75" s="75">
        <f t="shared" si="5"/>
        <v>0</v>
      </c>
      <c r="AA75" s="75">
        <f t="shared" si="5"/>
        <v>0</v>
      </c>
      <c r="AB75" s="75">
        <f t="shared" si="5"/>
        <v>0</v>
      </c>
      <c r="AC75" s="75">
        <f t="shared" si="5"/>
        <v>0</v>
      </c>
      <c r="AD75" s="75">
        <f t="shared" si="5"/>
        <v>0</v>
      </c>
      <c r="AE75" s="72"/>
      <c r="AF75" s="72"/>
      <c r="AG75" s="72"/>
      <c r="AH75" s="72"/>
      <c r="AI75" s="72"/>
    </row>
    <row r="76" spans="1:35" s="7" customFormat="1" x14ac:dyDescent="0.35">
      <c r="E76" s="61"/>
      <c r="F76" s="61"/>
      <c r="G76" s="44"/>
      <c r="H76" s="44"/>
      <c r="I76" s="61"/>
      <c r="J76" s="62"/>
      <c r="K76" s="62"/>
      <c r="L76" s="62"/>
      <c r="N76" s="62"/>
      <c r="O76" s="62"/>
      <c r="P76" s="62"/>
      <c r="Z76" s="9"/>
      <c r="AA76" s="9"/>
      <c r="AB76" s="9"/>
      <c r="AC76" s="9"/>
      <c r="AD76" s="9"/>
      <c r="AE76" s="44"/>
      <c r="AF76" s="44"/>
      <c r="AG76" s="44"/>
      <c r="AH76" s="44"/>
      <c r="AI76" s="44"/>
    </row>
    <row r="77" spans="1:35" ht="11.5" x14ac:dyDescent="0.35">
      <c r="A77" s="67" t="s">
        <v>95</v>
      </c>
      <c r="B77" s="67"/>
      <c r="C77" s="67"/>
      <c r="D77" s="67"/>
      <c r="E77" s="67"/>
      <c r="F77" s="67"/>
      <c r="G77" s="67"/>
      <c r="H77" s="67"/>
      <c r="I77" s="90"/>
      <c r="J77" s="68"/>
      <c r="K77" s="68"/>
      <c r="L77" s="68"/>
      <c r="M77" s="67"/>
      <c r="N77" s="68"/>
      <c r="O77" s="68"/>
      <c r="P77" s="68"/>
      <c r="Q77" s="67"/>
      <c r="R77" s="67"/>
      <c r="S77" s="67"/>
      <c r="T77" s="67"/>
      <c r="U77" s="67"/>
      <c r="V77" s="67"/>
      <c r="W77" s="67"/>
      <c r="X77" s="67"/>
      <c r="Y77" s="67"/>
      <c r="Z77" s="67"/>
      <c r="AA77" s="67"/>
      <c r="AB77" s="67"/>
      <c r="AC77" s="67"/>
      <c r="AD77" s="67"/>
      <c r="AE77" s="67"/>
      <c r="AF77" s="67"/>
      <c r="AG77" s="67"/>
      <c r="AH77" s="67"/>
      <c r="AI77" s="67"/>
    </row>
    <row r="78" spans="1:35" x14ac:dyDescent="0.35">
      <c r="E78" s="63"/>
      <c r="F78" s="10"/>
      <c r="G78" s="10"/>
      <c r="H78" s="10"/>
    </row>
    <row r="79" spans="1:35" ht="11.5" x14ac:dyDescent="0.35">
      <c r="B79" s="64" t="s">
        <v>93</v>
      </c>
      <c r="C79" s="64"/>
      <c r="D79" s="64"/>
      <c r="E79" s="64"/>
      <c r="F79" s="64"/>
      <c r="G79" s="64"/>
      <c r="H79" s="64"/>
      <c r="I79" s="92"/>
      <c r="J79" s="65"/>
      <c r="K79" s="65"/>
      <c r="L79" s="65"/>
      <c r="M79" s="64"/>
      <c r="N79" s="65"/>
      <c r="O79" s="65"/>
      <c r="P79" s="65"/>
      <c r="Q79" s="64"/>
      <c r="R79" s="64"/>
      <c r="S79" s="64"/>
      <c r="T79" s="64"/>
      <c r="U79" s="64"/>
      <c r="V79" s="64"/>
      <c r="W79" s="64"/>
      <c r="X79" s="64"/>
      <c r="Y79" s="64"/>
      <c r="Z79" s="64"/>
      <c r="AA79" s="64"/>
      <c r="AB79" s="64"/>
      <c r="AC79" s="64"/>
      <c r="AD79" s="64"/>
      <c r="AE79" s="64"/>
      <c r="AF79" s="64"/>
      <c r="AG79" s="64"/>
      <c r="AH79" s="64"/>
      <c r="AI79" s="64"/>
    </row>
    <row r="80" spans="1:35" x14ac:dyDescent="0.35">
      <c r="E80" s="63"/>
      <c r="F80" s="10"/>
      <c r="G80" s="10"/>
      <c r="H80" s="10"/>
    </row>
    <row r="81" spans="1:35" outlineLevel="1" x14ac:dyDescent="0.35">
      <c r="C81" s="94" t="s">
        <v>96</v>
      </c>
      <c r="D81" s="83"/>
      <c r="E81" s="83"/>
      <c r="F81" s="84"/>
      <c r="G81" s="84"/>
      <c r="H81" s="84"/>
      <c r="I81" s="93"/>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row>
    <row r="82" spans="1:35" outlineLevel="1" x14ac:dyDescent="0.35">
      <c r="A82" s="7"/>
      <c r="C82" s="41" t="s">
        <v>97</v>
      </c>
      <c r="F82" s="44"/>
      <c r="G82" s="44"/>
      <c r="H82" s="44"/>
      <c r="I82" s="39"/>
      <c r="J82" s="48"/>
      <c r="K82" s="48"/>
      <c r="L82" s="48"/>
      <c r="M82" s="44"/>
      <c r="N82" s="48"/>
      <c r="O82" s="48"/>
      <c r="P82" s="48"/>
      <c r="Q82" s="44"/>
      <c r="R82" s="44"/>
      <c r="S82" s="44"/>
      <c r="T82" s="44"/>
      <c r="U82" s="44"/>
      <c r="V82" s="44"/>
      <c r="W82" s="44"/>
      <c r="X82" s="44"/>
      <c r="Y82" s="44"/>
      <c r="Z82" s="44"/>
      <c r="AA82" s="44"/>
      <c r="AB82" s="44"/>
      <c r="AC82" s="44"/>
      <c r="AD82" s="44"/>
      <c r="AE82" s="44"/>
      <c r="AF82" s="44"/>
      <c r="AG82" s="44"/>
      <c r="AH82" s="44"/>
      <c r="AI82" s="44"/>
    </row>
    <row r="83" spans="1:35" outlineLevel="1" x14ac:dyDescent="0.35">
      <c r="D83" s="69" t="s">
        <v>68</v>
      </c>
      <c r="G83" s="44" t="s">
        <v>69</v>
      </c>
      <c r="H83" s="44" t="s">
        <v>94</v>
      </c>
      <c r="I83" s="109" t="s">
        <v>98</v>
      </c>
      <c r="J83" s="70"/>
      <c r="L83" s="70"/>
      <c r="N83" s="55"/>
      <c r="P83" s="56"/>
      <c r="R83" s="70"/>
      <c r="S83" s="70"/>
      <c r="T83" s="70"/>
      <c r="U83" s="70"/>
      <c r="V83" s="70"/>
      <c r="W83" s="70"/>
      <c r="X83" s="70"/>
      <c r="Y83" s="70"/>
      <c r="Z83" s="70"/>
      <c r="AA83" s="70"/>
      <c r="AB83" s="70"/>
      <c r="AC83" s="70"/>
      <c r="AD83" s="70"/>
      <c r="AE83" s="66"/>
      <c r="AF83" s="66"/>
      <c r="AG83" s="66"/>
      <c r="AH83" s="66"/>
      <c r="AI83" s="66"/>
    </row>
    <row r="84" spans="1:35" outlineLevel="1" x14ac:dyDescent="0.35">
      <c r="D84" s="69" t="s">
        <v>72</v>
      </c>
      <c r="G84" s="44" t="s">
        <v>69</v>
      </c>
      <c r="H84" s="44" t="s">
        <v>94</v>
      </c>
      <c r="I84" s="109" t="s">
        <v>98</v>
      </c>
      <c r="J84" s="70"/>
      <c r="L84" s="70"/>
      <c r="N84" s="55"/>
      <c r="P84" s="56"/>
      <c r="R84" s="70"/>
      <c r="S84" s="70"/>
      <c r="T84" s="70"/>
      <c r="U84" s="70"/>
      <c r="V84" s="70"/>
      <c r="W84" s="70"/>
      <c r="X84" s="70"/>
      <c r="Y84" s="70"/>
      <c r="Z84" s="70"/>
      <c r="AA84" s="70"/>
      <c r="AB84" s="70"/>
      <c r="AC84" s="70"/>
      <c r="AD84" s="70"/>
      <c r="AE84" s="66"/>
      <c r="AF84" s="66"/>
      <c r="AG84" s="66"/>
      <c r="AH84" s="66"/>
      <c r="AI84" s="66"/>
    </row>
    <row r="85" spans="1:35" outlineLevel="1" x14ac:dyDescent="0.35">
      <c r="D85" s="69" t="s">
        <v>73</v>
      </c>
      <c r="G85" s="44" t="s">
        <v>69</v>
      </c>
      <c r="H85" s="44" t="s">
        <v>94</v>
      </c>
      <c r="I85" s="109" t="s">
        <v>98</v>
      </c>
      <c r="J85" s="70"/>
      <c r="L85" s="70"/>
      <c r="N85" s="55"/>
      <c r="P85" s="56"/>
      <c r="R85" s="70"/>
      <c r="S85" s="70"/>
      <c r="T85" s="70"/>
      <c r="U85" s="70"/>
      <c r="V85" s="70"/>
      <c r="W85" s="70"/>
      <c r="X85" s="70"/>
      <c r="Y85" s="70"/>
      <c r="Z85" s="70"/>
      <c r="AA85" s="70"/>
      <c r="AB85" s="70"/>
      <c r="AC85" s="70"/>
      <c r="AD85" s="70"/>
      <c r="AE85" s="66"/>
      <c r="AF85" s="66"/>
      <c r="AG85" s="66"/>
      <c r="AH85" s="66"/>
      <c r="AI85" s="66"/>
    </row>
    <row r="86" spans="1:35" outlineLevel="1" x14ac:dyDescent="0.35">
      <c r="D86" s="69" t="s">
        <v>74</v>
      </c>
      <c r="G86" s="44" t="s">
        <v>69</v>
      </c>
      <c r="H86" s="44" t="s">
        <v>94</v>
      </c>
      <c r="I86" s="109" t="s">
        <v>98</v>
      </c>
      <c r="J86" s="70"/>
      <c r="L86" s="70"/>
      <c r="N86" s="55"/>
      <c r="P86" s="56"/>
      <c r="R86" s="70"/>
      <c r="S86" s="70"/>
      <c r="T86" s="70"/>
      <c r="U86" s="70"/>
      <c r="V86" s="70"/>
      <c r="W86" s="70"/>
      <c r="X86" s="70"/>
      <c r="Y86" s="70"/>
      <c r="Z86" s="70"/>
      <c r="AA86" s="70"/>
      <c r="AB86" s="70"/>
      <c r="AC86" s="70"/>
      <c r="AD86" s="70"/>
      <c r="AE86" s="66"/>
      <c r="AF86" s="66"/>
      <c r="AG86" s="66"/>
      <c r="AH86" s="66"/>
      <c r="AI86" s="66"/>
    </row>
    <row r="87" spans="1:35" outlineLevel="1" x14ac:dyDescent="0.35">
      <c r="D87" s="69" t="s">
        <v>75</v>
      </c>
      <c r="G87" s="44" t="s">
        <v>69</v>
      </c>
      <c r="H87" s="44" t="s">
        <v>94</v>
      </c>
      <c r="I87" s="109" t="s">
        <v>98</v>
      </c>
      <c r="J87" s="70"/>
      <c r="L87" s="70"/>
      <c r="N87" s="55"/>
      <c r="P87" s="56"/>
      <c r="R87" s="70"/>
      <c r="S87" s="70"/>
      <c r="T87" s="70"/>
      <c r="U87" s="70"/>
      <c r="V87" s="70"/>
      <c r="W87" s="70"/>
      <c r="X87" s="70"/>
      <c r="Y87" s="70"/>
      <c r="Z87" s="70"/>
      <c r="AA87" s="70"/>
      <c r="AB87" s="70"/>
      <c r="AC87" s="70"/>
      <c r="AD87" s="70"/>
      <c r="AE87" s="66"/>
      <c r="AF87" s="66"/>
      <c r="AG87" s="66"/>
      <c r="AH87" s="66"/>
      <c r="AI87" s="66"/>
    </row>
    <row r="88" spans="1:35" outlineLevel="1" x14ac:dyDescent="0.35">
      <c r="D88" s="69" t="s">
        <v>76</v>
      </c>
      <c r="G88" s="44" t="s">
        <v>69</v>
      </c>
      <c r="H88" s="44" t="s">
        <v>94</v>
      </c>
      <c r="I88" s="109" t="s">
        <v>98</v>
      </c>
      <c r="J88" s="70"/>
      <c r="L88" s="70"/>
      <c r="N88" s="55"/>
      <c r="P88" s="56"/>
      <c r="R88" s="70"/>
      <c r="S88" s="70"/>
      <c r="T88" s="70"/>
      <c r="U88" s="70"/>
      <c r="V88" s="70"/>
      <c r="W88" s="70"/>
      <c r="X88" s="70"/>
      <c r="Y88" s="70"/>
      <c r="Z88" s="70"/>
      <c r="AA88" s="70"/>
      <c r="AB88" s="70"/>
      <c r="AC88" s="70"/>
      <c r="AD88" s="70"/>
      <c r="AE88" s="66"/>
      <c r="AF88" s="66"/>
      <c r="AG88" s="66"/>
      <c r="AH88" s="66"/>
      <c r="AI88" s="66"/>
    </row>
    <row r="89" spans="1:35" outlineLevel="1" x14ac:dyDescent="0.35">
      <c r="D89" s="69" t="s">
        <v>77</v>
      </c>
      <c r="G89" s="44" t="s">
        <v>69</v>
      </c>
      <c r="H89" s="44" t="s">
        <v>94</v>
      </c>
      <c r="I89" s="109" t="s">
        <v>98</v>
      </c>
      <c r="J89" s="70"/>
      <c r="L89" s="70"/>
      <c r="N89" s="55"/>
      <c r="P89" s="56"/>
      <c r="R89" s="70"/>
      <c r="S89" s="70"/>
      <c r="T89" s="70"/>
      <c r="U89" s="70"/>
      <c r="V89" s="70"/>
      <c r="W89" s="70"/>
      <c r="X89" s="70"/>
      <c r="Y89" s="70"/>
      <c r="Z89" s="70"/>
      <c r="AA89" s="70"/>
      <c r="AB89" s="70"/>
      <c r="AC89" s="70"/>
      <c r="AD89" s="70"/>
      <c r="AE89" s="66"/>
      <c r="AF89" s="66"/>
      <c r="AG89" s="66"/>
      <c r="AH89" s="66"/>
      <c r="AI89" s="66"/>
    </row>
    <row r="90" spans="1:35" outlineLevel="1" x14ac:dyDescent="0.35">
      <c r="D90" s="69" t="s">
        <v>78</v>
      </c>
      <c r="G90" s="44" t="s">
        <v>69</v>
      </c>
      <c r="H90" s="44" t="s">
        <v>94</v>
      </c>
      <c r="I90" s="109" t="s">
        <v>98</v>
      </c>
      <c r="J90" s="70"/>
      <c r="L90" s="70"/>
      <c r="N90" s="55"/>
      <c r="P90" s="56"/>
      <c r="R90" s="70"/>
      <c r="S90" s="70"/>
      <c r="T90" s="70"/>
      <c r="U90" s="70"/>
      <c r="V90" s="70"/>
      <c r="W90" s="70"/>
      <c r="X90" s="70"/>
      <c r="Y90" s="70"/>
      <c r="Z90" s="70"/>
      <c r="AA90" s="70"/>
      <c r="AB90" s="70"/>
      <c r="AC90" s="70"/>
      <c r="AD90" s="70"/>
      <c r="AE90" s="66"/>
      <c r="AF90" s="66"/>
      <c r="AG90" s="66"/>
      <c r="AH90" s="66"/>
      <c r="AI90" s="66"/>
    </row>
    <row r="91" spans="1:35" outlineLevel="1" x14ac:dyDescent="0.35">
      <c r="D91" s="69" t="s">
        <v>78</v>
      </c>
      <c r="G91" s="44" t="s">
        <v>69</v>
      </c>
      <c r="H91" s="44" t="s">
        <v>94</v>
      </c>
      <c r="I91" s="109" t="s">
        <v>98</v>
      </c>
      <c r="J91" s="70"/>
      <c r="L91" s="70"/>
      <c r="N91" s="55"/>
      <c r="P91" s="56"/>
      <c r="R91" s="70"/>
      <c r="S91" s="70"/>
      <c r="T91" s="70"/>
      <c r="U91" s="70"/>
      <c r="V91" s="70"/>
      <c r="W91" s="70"/>
      <c r="X91" s="70"/>
      <c r="Y91" s="70"/>
      <c r="Z91" s="70"/>
      <c r="AA91" s="70"/>
      <c r="AB91" s="70"/>
      <c r="AC91" s="70"/>
      <c r="AD91" s="70"/>
      <c r="AE91" s="66"/>
      <c r="AF91" s="66"/>
      <c r="AG91" s="66"/>
      <c r="AH91" s="66"/>
      <c r="AI91" s="66"/>
    </row>
    <row r="92" spans="1:35" outlineLevel="1" x14ac:dyDescent="0.35">
      <c r="D92" s="69" t="s">
        <v>78</v>
      </c>
      <c r="G92" s="44" t="s">
        <v>69</v>
      </c>
      <c r="H92" s="44" t="s">
        <v>94</v>
      </c>
      <c r="I92" s="109" t="s">
        <v>98</v>
      </c>
      <c r="J92" s="70"/>
      <c r="L92" s="70"/>
      <c r="N92" s="55"/>
      <c r="P92" s="56"/>
      <c r="R92" s="70"/>
      <c r="S92" s="70"/>
      <c r="T92" s="70"/>
      <c r="U92" s="70"/>
      <c r="V92" s="70"/>
      <c r="W92" s="70"/>
      <c r="X92" s="70"/>
      <c r="Y92" s="70"/>
      <c r="Z92" s="70"/>
      <c r="AA92" s="70"/>
      <c r="AB92" s="70"/>
      <c r="AC92" s="70"/>
      <c r="AD92" s="70"/>
      <c r="AE92" s="66"/>
      <c r="AF92" s="66"/>
      <c r="AG92" s="66"/>
      <c r="AH92" s="66"/>
      <c r="AI92" s="66"/>
    </row>
    <row r="93" spans="1:35" outlineLevel="1" x14ac:dyDescent="0.35">
      <c r="D93" s="39"/>
      <c r="G93" s="44"/>
      <c r="H93" s="44"/>
      <c r="I93" s="109"/>
      <c r="J93" s="107"/>
      <c r="L93" s="103"/>
      <c r="N93" s="107"/>
      <c r="P93" s="103"/>
      <c r="R93" s="82"/>
      <c r="S93" s="82"/>
      <c r="T93" s="82"/>
      <c r="U93" s="82"/>
      <c r="V93" s="82"/>
      <c r="W93" s="82"/>
      <c r="X93" s="82"/>
      <c r="Y93" s="82"/>
      <c r="Z93" s="82"/>
      <c r="AA93" s="82"/>
      <c r="AB93" s="82"/>
      <c r="AC93" s="82"/>
      <c r="AD93" s="82"/>
      <c r="AE93" s="108"/>
      <c r="AF93" s="108"/>
      <c r="AG93" s="108"/>
      <c r="AH93" s="108"/>
      <c r="AI93" s="108"/>
    </row>
    <row r="94" spans="1:35" outlineLevel="1" x14ac:dyDescent="0.35">
      <c r="A94" s="7"/>
      <c r="C94" s="41" t="s">
        <v>79</v>
      </c>
      <c r="F94" s="44"/>
      <c r="G94" s="44"/>
      <c r="H94" s="44"/>
      <c r="I94" s="39"/>
      <c r="J94" s="48"/>
      <c r="K94" s="48"/>
      <c r="L94" s="48"/>
      <c r="M94" s="44"/>
      <c r="N94" s="48"/>
      <c r="O94" s="48"/>
      <c r="P94" s="48"/>
      <c r="Q94" s="44"/>
      <c r="R94" s="44"/>
      <c r="S94" s="44"/>
      <c r="T94" s="44"/>
      <c r="U94" s="44"/>
      <c r="V94" s="44"/>
      <c r="W94" s="44"/>
      <c r="X94" s="44"/>
      <c r="Y94" s="44"/>
      <c r="Z94" s="44"/>
      <c r="AA94" s="44"/>
      <c r="AB94" s="44"/>
      <c r="AC94" s="44"/>
      <c r="AD94" s="44"/>
      <c r="AE94" s="44"/>
      <c r="AF94" s="44"/>
      <c r="AG94" s="44"/>
      <c r="AH94" s="44"/>
      <c r="AI94" s="44"/>
    </row>
    <row r="95" spans="1:35" outlineLevel="1" x14ac:dyDescent="0.35">
      <c r="D95" s="69" t="s">
        <v>80</v>
      </c>
      <c r="G95" s="44" t="s">
        <v>69</v>
      </c>
      <c r="H95" s="44" t="s">
        <v>94</v>
      </c>
      <c r="I95" s="109" t="s">
        <v>98</v>
      </c>
      <c r="J95" s="70"/>
      <c r="L95" s="70"/>
      <c r="N95" s="55"/>
      <c r="P95" s="56"/>
      <c r="R95" s="70"/>
      <c r="S95" s="70"/>
      <c r="T95" s="70"/>
      <c r="U95" s="70"/>
      <c r="V95" s="70"/>
      <c r="W95" s="70"/>
      <c r="X95" s="70"/>
      <c r="Y95" s="70"/>
      <c r="Z95" s="70"/>
      <c r="AA95" s="70"/>
      <c r="AB95" s="70"/>
      <c r="AC95" s="70"/>
      <c r="AD95" s="70"/>
      <c r="AE95" s="66"/>
      <c r="AF95" s="66"/>
      <c r="AG95" s="66"/>
      <c r="AH95" s="66"/>
      <c r="AI95" s="66"/>
    </row>
    <row r="96" spans="1:35" outlineLevel="1" x14ac:dyDescent="0.35">
      <c r="D96" s="69" t="s">
        <v>81</v>
      </c>
      <c r="G96" s="44" t="s">
        <v>69</v>
      </c>
      <c r="H96" s="44" t="s">
        <v>94</v>
      </c>
      <c r="I96" s="109" t="s">
        <v>98</v>
      </c>
      <c r="J96" s="70"/>
      <c r="L96" s="70"/>
      <c r="N96" s="55"/>
      <c r="P96" s="56"/>
      <c r="R96" s="70"/>
      <c r="S96" s="70"/>
      <c r="T96" s="70"/>
      <c r="U96" s="70"/>
      <c r="V96" s="70"/>
      <c r="W96" s="70"/>
      <c r="X96" s="70"/>
      <c r="Y96" s="70"/>
      <c r="Z96" s="70"/>
      <c r="AA96" s="70"/>
      <c r="AB96" s="70"/>
      <c r="AC96" s="70"/>
      <c r="AD96" s="70"/>
      <c r="AE96" s="66"/>
      <c r="AF96" s="66"/>
      <c r="AG96" s="66"/>
      <c r="AH96" s="66"/>
      <c r="AI96" s="66"/>
    </row>
    <row r="97" spans="3:35" outlineLevel="1" x14ac:dyDescent="0.35">
      <c r="D97" s="69" t="s">
        <v>82</v>
      </c>
      <c r="G97" s="44" t="s">
        <v>69</v>
      </c>
      <c r="H97" s="44" t="s">
        <v>94</v>
      </c>
      <c r="I97" s="109" t="s">
        <v>98</v>
      </c>
      <c r="J97" s="70"/>
      <c r="L97" s="70"/>
      <c r="N97" s="55"/>
      <c r="P97" s="56"/>
      <c r="R97" s="70"/>
      <c r="S97" s="70"/>
      <c r="T97" s="70"/>
      <c r="U97" s="70"/>
      <c r="V97" s="70"/>
      <c r="W97" s="70"/>
      <c r="X97" s="70"/>
      <c r="Y97" s="70"/>
      <c r="Z97" s="70"/>
      <c r="AA97" s="70"/>
      <c r="AB97" s="70"/>
      <c r="AC97" s="70"/>
      <c r="AD97" s="70"/>
      <c r="AE97" s="66"/>
      <c r="AF97" s="66"/>
      <c r="AG97" s="66"/>
      <c r="AH97" s="66"/>
      <c r="AI97" s="66"/>
    </row>
    <row r="98" spans="3:35" outlineLevel="1" x14ac:dyDescent="0.35">
      <c r="D98" s="69" t="s">
        <v>83</v>
      </c>
      <c r="G98" s="44" t="s">
        <v>69</v>
      </c>
      <c r="H98" s="44" t="s">
        <v>94</v>
      </c>
      <c r="I98" s="109" t="s">
        <v>98</v>
      </c>
      <c r="J98" s="70"/>
      <c r="L98" s="70"/>
      <c r="N98" s="55"/>
      <c r="P98" s="56"/>
      <c r="R98" s="70"/>
      <c r="S98" s="70"/>
      <c r="T98" s="70"/>
      <c r="U98" s="70"/>
      <c r="V98" s="70"/>
      <c r="W98" s="70"/>
      <c r="X98" s="70"/>
      <c r="Y98" s="70"/>
      <c r="Z98" s="70"/>
      <c r="AA98" s="70"/>
      <c r="AB98" s="70"/>
      <c r="AC98" s="70"/>
      <c r="AD98" s="70"/>
      <c r="AE98" s="66"/>
      <c r="AF98" s="66"/>
      <c r="AG98" s="66"/>
      <c r="AH98" s="66"/>
      <c r="AI98" s="66"/>
    </row>
    <row r="99" spans="3:35" outlineLevel="1" x14ac:dyDescent="0.35">
      <c r="D99" s="69" t="s">
        <v>84</v>
      </c>
      <c r="G99" s="44" t="s">
        <v>69</v>
      </c>
      <c r="H99" s="44" t="s">
        <v>94</v>
      </c>
      <c r="I99" s="109" t="s">
        <v>98</v>
      </c>
      <c r="J99" s="70"/>
      <c r="L99" s="70"/>
      <c r="N99" s="55"/>
      <c r="P99" s="56"/>
      <c r="R99" s="70"/>
      <c r="S99" s="70"/>
      <c r="T99" s="70"/>
      <c r="U99" s="70"/>
      <c r="V99" s="70"/>
      <c r="W99" s="70"/>
      <c r="X99" s="70"/>
      <c r="Y99" s="70"/>
      <c r="Z99" s="70"/>
      <c r="AA99" s="70"/>
      <c r="AB99" s="70"/>
      <c r="AC99" s="70"/>
      <c r="AD99" s="70"/>
      <c r="AE99" s="66"/>
      <c r="AF99" s="66"/>
      <c r="AG99" s="66"/>
      <c r="AH99" s="66"/>
      <c r="AI99" s="66"/>
    </row>
    <row r="100" spans="3:35" outlineLevel="1" x14ac:dyDescent="0.35">
      <c r="D100" s="69" t="s">
        <v>85</v>
      </c>
      <c r="G100" s="44" t="s">
        <v>69</v>
      </c>
      <c r="H100" s="44" t="s">
        <v>94</v>
      </c>
      <c r="I100" s="109" t="s">
        <v>98</v>
      </c>
      <c r="J100" s="70"/>
      <c r="L100" s="70"/>
      <c r="N100" s="55"/>
      <c r="P100" s="56"/>
      <c r="R100" s="70"/>
      <c r="S100" s="70"/>
      <c r="T100" s="70"/>
      <c r="U100" s="70"/>
      <c r="V100" s="70"/>
      <c r="W100" s="70"/>
      <c r="X100" s="70"/>
      <c r="Y100" s="70"/>
      <c r="Z100" s="70"/>
      <c r="AA100" s="70"/>
      <c r="AB100" s="70"/>
      <c r="AC100" s="70"/>
      <c r="AD100" s="70"/>
      <c r="AE100" s="66"/>
      <c r="AF100" s="66"/>
      <c r="AG100" s="66"/>
      <c r="AH100" s="66"/>
      <c r="AI100" s="66"/>
    </row>
    <row r="101" spans="3:35" outlineLevel="1" x14ac:dyDescent="0.35">
      <c r="D101" s="69" t="s">
        <v>86</v>
      </c>
      <c r="G101" s="44" t="s">
        <v>69</v>
      </c>
      <c r="H101" s="44" t="s">
        <v>94</v>
      </c>
      <c r="I101" s="109" t="s">
        <v>98</v>
      </c>
      <c r="J101" s="70"/>
      <c r="L101" s="70"/>
      <c r="N101" s="55"/>
      <c r="P101" s="56"/>
      <c r="R101" s="70"/>
      <c r="S101" s="70"/>
      <c r="T101" s="70"/>
      <c r="U101" s="70"/>
      <c r="V101" s="70"/>
      <c r="W101" s="70"/>
      <c r="X101" s="70"/>
      <c r="Y101" s="70"/>
      <c r="Z101" s="70"/>
      <c r="AA101" s="70"/>
      <c r="AB101" s="70"/>
      <c r="AC101" s="70"/>
      <c r="AD101" s="70"/>
      <c r="AE101" s="66"/>
      <c r="AF101" s="66"/>
      <c r="AG101" s="66"/>
      <c r="AH101" s="66"/>
      <c r="AI101" s="66"/>
    </row>
    <row r="102" spans="3:35" outlineLevel="1" x14ac:dyDescent="0.35">
      <c r="D102" s="69" t="s">
        <v>87</v>
      </c>
      <c r="G102" s="44" t="s">
        <v>69</v>
      </c>
      <c r="H102" s="44" t="s">
        <v>94</v>
      </c>
      <c r="I102" s="109" t="s">
        <v>98</v>
      </c>
      <c r="J102" s="70"/>
      <c r="L102" s="70"/>
      <c r="N102" s="55"/>
      <c r="P102" s="56"/>
      <c r="R102" s="70"/>
      <c r="S102" s="70"/>
      <c r="T102" s="70"/>
      <c r="U102" s="70"/>
      <c r="V102" s="70"/>
      <c r="W102" s="70"/>
      <c r="X102" s="70"/>
      <c r="Y102" s="70"/>
      <c r="Z102" s="70"/>
      <c r="AA102" s="70"/>
      <c r="AB102" s="70"/>
      <c r="AC102" s="70"/>
      <c r="AD102" s="70"/>
      <c r="AE102" s="66"/>
      <c r="AF102" s="66"/>
      <c r="AG102" s="66"/>
      <c r="AH102" s="66"/>
      <c r="AI102" s="66"/>
    </row>
    <row r="103" spans="3:35" outlineLevel="1" x14ac:dyDescent="0.35">
      <c r="D103" s="69" t="s">
        <v>88</v>
      </c>
      <c r="G103" s="44" t="s">
        <v>69</v>
      </c>
      <c r="H103" s="44" t="s">
        <v>94</v>
      </c>
      <c r="I103" s="109" t="s">
        <v>98</v>
      </c>
      <c r="J103" s="70"/>
      <c r="L103" s="70"/>
      <c r="N103" s="55"/>
      <c r="P103" s="56"/>
      <c r="R103" s="70"/>
      <c r="S103" s="70"/>
      <c r="T103" s="70"/>
      <c r="U103" s="70"/>
      <c r="V103" s="70"/>
      <c r="W103" s="70"/>
      <c r="X103" s="70"/>
      <c r="Y103" s="70"/>
      <c r="Z103" s="70"/>
      <c r="AA103" s="70"/>
      <c r="AB103" s="70"/>
      <c r="AC103" s="70"/>
      <c r="AD103" s="70"/>
      <c r="AE103" s="66"/>
      <c r="AF103" s="66"/>
      <c r="AG103" s="66"/>
      <c r="AH103" s="66"/>
      <c r="AI103" s="66"/>
    </row>
    <row r="104" spans="3:35" outlineLevel="1" x14ac:dyDescent="0.35">
      <c r="D104" s="69" t="s">
        <v>89</v>
      </c>
      <c r="G104" s="44" t="s">
        <v>69</v>
      </c>
      <c r="H104" s="44" t="s">
        <v>94</v>
      </c>
      <c r="I104" s="109" t="s">
        <v>98</v>
      </c>
      <c r="J104" s="70"/>
      <c r="L104" s="70"/>
      <c r="N104" s="55"/>
      <c r="P104" s="56"/>
      <c r="R104" s="70"/>
      <c r="S104" s="70"/>
      <c r="T104" s="70"/>
      <c r="U104" s="70"/>
      <c r="V104" s="70"/>
      <c r="W104" s="70"/>
      <c r="X104" s="70"/>
      <c r="Y104" s="70"/>
      <c r="Z104" s="70"/>
      <c r="AA104" s="70"/>
      <c r="AB104" s="70"/>
      <c r="AC104" s="70"/>
      <c r="AD104" s="70"/>
      <c r="AE104" s="66"/>
      <c r="AF104" s="66"/>
      <c r="AG104" s="66"/>
      <c r="AH104" s="66"/>
      <c r="AI104" s="66"/>
    </row>
    <row r="105" spans="3:35" outlineLevel="1" x14ac:dyDescent="0.35">
      <c r="D105" s="69" t="s">
        <v>90</v>
      </c>
      <c r="G105" s="44" t="s">
        <v>69</v>
      </c>
      <c r="H105" s="44" t="s">
        <v>94</v>
      </c>
      <c r="I105" s="109" t="s">
        <v>98</v>
      </c>
      <c r="J105" s="70"/>
      <c r="L105" s="70"/>
      <c r="N105" s="55"/>
      <c r="P105" s="56"/>
      <c r="R105" s="70"/>
      <c r="S105" s="70"/>
      <c r="T105" s="70"/>
      <c r="U105" s="70"/>
      <c r="V105" s="70"/>
      <c r="W105" s="70"/>
      <c r="X105" s="70"/>
      <c r="Y105" s="70"/>
      <c r="Z105" s="70"/>
      <c r="AA105" s="70"/>
      <c r="AB105" s="70"/>
      <c r="AC105" s="70"/>
      <c r="AD105" s="70"/>
      <c r="AE105" s="66"/>
      <c r="AF105" s="66"/>
      <c r="AG105" s="66"/>
      <c r="AH105" s="66"/>
      <c r="AI105" s="66"/>
    </row>
    <row r="106" spans="3:35" outlineLevel="1" x14ac:dyDescent="0.35">
      <c r="D106" s="69" t="s">
        <v>91</v>
      </c>
      <c r="G106" s="44" t="s">
        <v>69</v>
      </c>
      <c r="H106" s="44" t="s">
        <v>94</v>
      </c>
      <c r="I106" s="109" t="s">
        <v>98</v>
      </c>
      <c r="J106" s="70"/>
      <c r="L106" s="70"/>
      <c r="N106" s="55"/>
      <c r="P106" s="56"/>
      <c r="R106" s="70"/>
      <c r="S106" s="70"/>
      <c r="T106" s="70"/>
      <c r="U106" s="70"/>
      <c r="V106" s="70"/>
      <c r="W106" s="70"/>
      <c r="X106" s="70"/>
      <c r="Y106" s="70"/>
      <c r="Z106" s="70"/>
      <c r="AA106" s="70"/>
      <c r="AB106" s="70"/>
      <c r="AC106" s="70"/>
      <c r="AD106" s="70"/>
      <c r="AE106" s="66"/>
      <c r="AF106" s="66"/>
      <c r="AG106" s="66"/>
      <c r="AH106" s="66"/>
      <c r="AI106" s="66"/>
    </row>
    <row r="107" spans="3:35" outlineLevel="1" x14ac:dyDescent="0.35">
      <c r="D107" s="69" t="s">
        <v>78</v>
      </c>
      <c r="G107" s="44" t="s">
        <v>69</v>
      </c>
      <c r="H107" s="44" t="s">
        <v>94</v>
      </c>
      <c r="I107" s="109" t="s">
        <v>98</v>
      </c>
      <c r="J107" s="70"/>
      <c r="L107" s="70"/>
      <c r="N107" s="55"/>
      <c r="P107" s="56"/>
      <c r="R107" s="70"/>
      <c r="S107" s="70"/>
      <c r="T107" s="70"/>
      <c r="U107" s="70"/>
      <c r="V107" s="70"/>
      <c r="W107" s="70"/>
      <c r="X107" s="70"/>
      <c r="Y107" s="70"/>
      <c r="Z107" s="70"/>
      <c r="AA107" s="70"/>
      <c r="AB107" s="70"/>
      <c r="AC107" s="70"/>
      <c r="AD107" s="70"/>
      <c r="AE107" s="66"/>
      <c r="AF107" s="66"/>
      <c r="AG107" s="66"/>
      <c r="AH107" s="66"/>
      <c r="AI107" s="66"/>
    </row>
    <row r="108" spans="3:35" outlineLevel="1" x14ac:dyDescent="0.35">
      <c r="D108" s="69" t="s">
        <v>78</v>
      </c>
      <c r="G108" s="44" t="s">
        <v>69</v>
      </c>
      <c r="H108" s="44" t="s">
        <v>94</v>
      </c>
      <c r="I108" s="109" t="s">
        <v>98</v>
      </c>
      <c r="J108" s="70"/>
      <c r="L108" s="70"/>
      <c r="N108" s="55"/>
      <c r="P108" s="56"/>
      <c r="R108" s="70"/>
      <c r="S108" s="70"/>
      <c r="T108" s="70"/>
      <c r="U108" s="70"/>
      <c r="V108" s="70"/>
      <c r="W108" s="70"/>
      <c r="X108" s="70"/>
      <c r="Y108" s="70"/>
      <c r="Z108" s="70"/>
      <c r="AA108" s="70"/>
      <c r="AB108" s="70"/>
      <c r="AC108" s="70"/>
      <c r="AD108" s="70"/>
      <c r="AE108" s="66"/>
      <c r="AF108" s="66"/>
      <c r="AG108" s="66"/>
      <c r="AH108" s="66"/>
      <c r="AI108" s="66"/>
    </row>
    <row r="109" spans="3:35" outlineLevel="1" x14ac:dyDescent="0.35">
      <c r="D109" s="69" t="s">
        <v>78</v>
      </c>
      <c r="G109" s="44" t="s">
        <v>69</v>
      </c>
      <c r="H109" s="44" t="s">
        <v>94</v>
      </c>
      <c r="I109" s="109" t="s">
        <v>98</v>
      </c>
      <c r="J109" s="70"/>
      <c r="L109" s="70"/>
      <c r="N109" s="55"/>
      <c r="P109" s="56"/>
      <c r="R109" s="70"/>
      <c r="S109" s="70"/>
      <c r="T109" s="70"/>
      <c r="U109" s="70"/>
      <c r="V109" s="70"/>
      <c r="W109" s="70"/>
      <c r="X109" s="70"/>
      <c r="Y109" s="70"/>
      <c r="Z109" s="70"/>
      <c r="AA109" s="70"/>
      <c r="AB109" s="70"/>
      <c r="AC109" s="70"/>
      <c r="AD109" s="70"/>
      <c r="AE109" s="66"/>
      <c r="AF109" s="66"/>
      <c r="AG109" s="66"/>
      <c r="AH109" s="66"/>
      <c r="AI109" s="66"/>
    </row>
    <row r="110" spans="3:35" outlineLevel="1" x14ac:dyDescent="0.35">
      <c r="C110" s="71" t="s">
        <v>99</v>
      </c>
      <c r="D110" s="71"/>
      <c r="E110" s="59"/>
      <c r="F110" s="59"/>
      <c r="G110" s="59" t="s">
        <v>69</v>
      </c>
      <c r="H110" s="59" t="s">
        <v>94</v>
      </c>
      <c r="I110" s="80"/>
      <c r="J110" s="100"/>
      <c r="K110" s="40"/>
      <c r="L110" s="101"/>
      <c r="M110" s="59"/>
      <c r="N110" s="100"/>
      <c r="O110" s="40"/>
      <c r="P110" s="101"/>
      <c r="Q110" s="59"/>
      <c r="R110" s="72"/>
      <c r="S110" s="72"/>
      <c r="T110" s="72"/>
      <c r="U110" s="72"/>
      <c r="V110" s="72"/>
      <c r="W110" s="72"/>
      <c r="X110" s="72"/>
      <c r="Y110" s="72"/>
      <c r="Z110" s="72"/>
      <c r="AA110" s="72"/>
      <c r="AB110" s="72"/>
      <c r="AC110" s="72"/>
      <c r="AD110" s="72"/>
      <c r="AE110" s="75">
        <f>SUM(AE83:AE109)</f>
        <v>0</v>
      </c>
      <c r="AF110" s="75">
        <f t="shared" ref="AF110:AI110" si="6">SUM(AF83:AF109)</f>
        <v>0</v>
      </c>
      <c r="AG110" s="75">
        <f>SUM(AG83:AG109)</f>
        <v>0</v>
      </c>
      <c r="AH110" s="75">
        <f t="shared" si="6"/>
        <v>0</v>
      </c>
      <c r="AI110" s="75">
        <f t="shared" si="6"/>
        <v>0</v>
      </c>
    </row>
    <row r="111" spans="3:35" s="7" customFormat="1" x14ac:dyDescent="0.35">
      <c r="E111" s="61"/>
      <c r="F111" s="61"/>
      <c r="G111" s="44"/>
      <c r="H111" s="44"/>
      <c r="I111" s="61"/>
      <c r="J111" s="62"/>
      <c r="K111" s="62"/>
      <c r="L111" s="62"/>
      <c r="N111" s="62"/>
      <c r="O111" s="62"/>
      <c r="P111" s="62"/>
      <c r="Z111" s="9"/>
      <c r="AA111" s="9"/>
      <c r="AB111" s="9"/>
      <c r="AC111" s="9"/>
      <c r="AD111" s="9"/>
      <c r="AE111" s="44"/>
      <c r="AF111" s="44"/>
      <c r="AG111" s="44"/>
      <c r="AH111" s="44"/>
      <c r="AI111" s="44"/>
    </row>
    <row r="112" spans="3:35" outlineLevel="1" x14ac:dyDescent="0.35">
      <c r="C112" s="94" t="s">
        <v>100</v>
      </c>
      <c r="D112" s="98"/>
      <c r="E112" s="83"/>
      <c r="F112" s="84"/>
      <c r="G112" s="84"/>
      <c r="H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row>
    <row r="113" spans="1:35" outlineLevel="1" x14ac:dyDescent="0.35">
      <c r="A113" s="7"/>
      <c r="C113" s="41" t="s">
        <v>97</v>
      </c>
      <c r="F113" s="44"/>
      <c r="G113" s="44"/>
      <c r="H113" s="44"/>
      <c r="I113" s="39"/>
      <c r="J113" s="48"/>
      <c r="K113" s="48"/>
      <c r="L113" s="48"/>
      <c r="M113" s="44"/>
      <c r="N113" s="48"/>
      <c r="O113" s="48"/>
      <c r="P113" s="48"/>
      <c r="Q113" s="44"/>
      <c r="R113" s="44"/>
      <c r="S113" s="44"/>
      <c r="T113" s="44"/>
      <c r="U113" s="44"/>
      <c r="V113" s="44"/>
      <c r="W113" s="44"/>
      <c r="X113" s="44"/>
      <c r="Y113" s="44"/>
      <c r="Z113" s="44"/>
      <c r="AA113" s="44"/>
      <c r="AB113" s="44"/>
      <c r="AC113" s="44"/>
      <c r="AD113" s="44"/>
      <c r="AE113" s="44"/>
      <c r="AF113" s="44"/>
      <c r="AG113" s="44"/>
      <c r="AH113" s="44"/>
      <c r="AI113" s="44"/>
    </row>
    <row r="114" spans="1:35" outlineLevel="1" x14ac:dyDescent="0.35">
      <c r="D114" s="69" t="s">
        <v>68</v>
      </c>
      <c r="G114" s="44" t="s">
        <v>69</v>
      </c>
      <c r="H114" s="44" t="s">
        <v>94</v>
      </c>
      <c r="I114" s="109" t="s">
        <v>98</v>
      </c>
      <c r="J114" s="70"/>
      <c r="L114" s="70"/>
      <c r="N114" s="55"/>
      <c r="P114" s="56"/>
      <c r="R114" s="70"/>
      <c r="S114" s="70"/>
      <c r="T114" s="70"/>
      <c r="U114" s="70"/>
      <c r="V114" s="70"/>
      <c r="W114" s="70"/>
      <c r="X114" s="70"/>
      <c r="Y114" s="70"/>
      <c r="Z114" s="70"/>
      <c r="AA114" s="70"/>
      <c r="AB114" s="70"/>
      <c r="AC114" s="70"/>
      <c r="AD114" s="70"/>
      <c r="AE114" s="66"/>
      <c r="AF114" s="66"/>
      <c r="AG114" s="66"/>
      <c r="AH114" s="66"/>
      <c r="AI114" s="66"/>
    </row>
    <row r="115" spans="1:35" outlineLevel="1" x14ac:dyDescent="0.35">
      <c r="D115" s="69" t="s">
        <v>72</v>
      </c>
      <c r="G115" s="44" t="s">
        <v>69</v>
      </c>
      <c r="H115" s="44" t="s">
        <v>94</v>
      </c>
      <c r="I115" s="109" t="s">
        <v>98</v>
      </c>
      <c r="J115" s="70"/>
      <c r="L115" s="70"/>
      <c r="N115" s="55"/>
      <c r="P115" s="56"/>
      <c r="R115" s="70"/>
      <c r="S115" s="70"/>
      <c r="T115" s="70"/>
      <c r="U115" s="70"/>
      <c r="V115" s="70"/>
      <c r="W115" s="70"/>
      <c r="X115" s="70"/>
      <c r="Y115" s="70"/>
      <c r="Z115" s="70"/>
      <c r="AA115" s="70"/>
      <c r="AB115" s="70"/>
      <c r="AC115" s="70"/>
      <c r="AD115" s="70"/>
      <c r="AE115" s="66"/>
      <c r="AF115" s="66"/>
      <c r="AG115" s="66"/>
      <c r="AH115" s="66"/>
      <c r="AI115" s="66"/>
    </row>
    <row r="116" spans="1:35" outlineLevel="1" x14ac:dyDescent="0.35">
      <c r="D116" s="69" t="s">
        <v>73</v>
      </c>
      <c r="G116" s="44" t="s">
        <v>69</v>
      </c>
      <c r="H116" s="44" t="s">
        <v>94</v>
      </c>
      <c r="I116" s="109" t="s">
        <v>98</v>
      </c>
      <c r="J116" s="70"/>
      <c r="L116" s="70"/>
      <c r="N116" s="55"/>
      <c r="P116" s="56"/>
      <c r="R116" s="70"/>
      <c r="S116" s="70"/>
      <c r="T116" s="70"/>
      <c r="U116" s="70"/>
      <c r="V116" s="70"/>
      <c r="W116" s="70"/>
      <c r="X116" s="70"/>
      <c r="Y116" s="70"/>
      <c r="Z116" s="70"/>
      <c r="AA116" s="70"/>
      <c r="AB116" s="70"/>
      <c r="AC116" s="70"/>
      <c r="AD116" s="70"/>
      <c r="AE116" s="66"/>
      <c r="AF116" s="66"/>
      <c r="AG116" s="66"/>
      <c r="AH116" s="66"/>
      <c r="AI116" s="66"/>
    </row>
    <row r="117" spans="1:35" outlineLevel="1" x14ac:dyDescent="0.35">
      <c r="D117" s="69" t="s">
        <v>74</v>
      </c>
      <c r="G117" s="44" t="s">
        <v>69</v>
      </c>
      <c r="H117" s="44" t="s">
        <v>94</v>
      </c>
      <c r="I117" s="109" t="s">
        <v>98</v>
      </c>
      <c r="J117" s="70"/>
      <c r="L117" s="70"/>
      <c r="N117" s="55"/>
      <c r="P117" s="56"/>
      <c r="R117" s="70"/>
      <c r="S117" s="70"/>
      <c r="T117" s="70"/>
      <c r="U117" s="70"/>
      <c r="V117" s="70"/>
      <c r="W117" s="70"/>
      <c r="X117" s="70"/>
      <c r="Y117" s="70"/>
      <c r="Z117" s="70"/>
      <c r="AA117" s="70"/>
      <c r="AB117" s="70"/>
      <c r="AC117" s="70"/>
      <c r="AD117" s="70"/>
      <c r="AE117" s="66"/>
      <c r="AF117" s="66"/>
      <c r="AG117" s="66"/>
      <c r="AH117" s="66"/>
      <c r="AI117" s="66"/>
    </row>
    <row r="118" spans="1:35" outlineLevel="1" x14ac:dyDescent="0.35">
      <c r="D118" s="69" t="s">
        <v>75</v>
      </c>
      <c r="G118" s="44" t="s">
        <v>69</v>
      </c>
      <c r="H118" s="44" t="s">
        <v>94</v>
      </c>
      <c r="I118" s="109" t="s">
        <v>98</v>
      </c>
      <c r="J118" s="70"/>
      <c r="L118" s="70"/>
      <c r="N118" s="55"/>
      <c r="P118" s="56"/>
      <c r="R118" s="70"/>
      <c r="S118" s="70"/>
      <c r="T118" s="70"/>
      <c r="U118" s="70"/>
      <c r="V118" s="70"/>
      <c r="W118" s="70"/>
      <c r="X118" s="70"/>
      <c r="Y118" s="70"/>
      <c r="Z118" s="70"/>
      <c r="AA118" s="70"/>
      <c r="AB118" s="70"/>
      <c r="AC118" s="70"/>
      <c r="AD118" s="70"/>
      <c r="AE118" s="66"/>
      <c r="AF118" s="66"/>
      <c r="AG118" s="66"/>
      <c r="AH118" s="66"/>
      <c r="AI118" s="66"/>
    </row>
    <row r="119" spans="1:35" outlineLevel="1" x14ac:dyDescent="0.35">
      <c r="D119" s="69" t="s">
        <v>76</v>
      </c>
      <c r="G119" s="44" t="s">
        <v>69</v>
      </c>
      <c r="H119" s="44" t="s">
        <v>94</v>
      </c>
      <c r="I119" s="109" t="s">
        <v>98</v>
      </c>
      <c r="J119" s="70"/>
      <c r="L119" s="70"/>
      <c r="N119" s="55"/>
      <c r="P119" s="56"/>
      <c r="R119" s="70"/>
      <c r="S119" s="70"/>
      <c r="T119" s="70"/>
      <c r="U119" s="70"/>
      <c r="V119" s="70"/>
      <c r="W119" s="70"/>
      <c r="X119" s="70"/>
      <c r="Y119" s="70"/>
      <c r="Z119" s="70"/>
      <c r="AA119" s="70"/>
      <c r="AB119" s="70"/>
      <c r="AC119" s="70"/>
      <c r="AD119" s="70"/>
      <c r="AE119" s="66"/>
      <c r="AF119" s="66"/>
      <c r="AG119" s="66"/>
      <c r="AH119" s="66"/>
      <c r="AI119" s="66"/>
    </row>
    <row r="120" spans="1:35" outlineLevel="1" x14ac:dyDescent="0.35">
      <c r="D120" s="69" t="s">
        <v>77</v>
      </c>
      <c r="G120" s="44" t="s">
        <v>69</v>
      </c>
      <c r="H120" s="44" t="s">
        <v>94</v>
      </c>
      <c r="I120" s="109" t="s">
        <v>98</v>
      </c>
      <c r="J120" s="70"/>
      <c r="L120" s="70"/>
      <c r="N120" s="55"/>
      <c r="P120" s="56"/>
      <c r="R120" s="70"/>
      <c r="S120" s="70"/>
      <c r="T120" s="70"/>
      <c r="U120" s="70"/>
      <c r="V120" s="70"/>
      <c r="W120" s="70"/>
      <c r="X120" s="70"/>
      <c r="Y120" s="70"/>
      <c r="Z120" s="70"/>
      <c r="AA120" s="70"/>
      <c r="AB120" s="70"/>
      <c r="AC120" s="70"/>
      <c r="AD120" s="70"/>
      <c r="AE120" s="66"/>
      <c r="AF120" s="66"/>
      <c r="AG120" s="66"/>
      <c r="AH120" s="66"/>
      <c r="AI120" s="66"/>
    </row>
    <row r="121" spans="1:35" outlineLevel="1" x14ac:dyDescent="0.35">
      <c r="D121" s="69" t="s">
        <v>78</v>
      </c>
      <c r="G121" s="44" t="s">
        <v>69</v>
      </c>
      <c r="H121" s="44" t="s">
        <v>94</v>
      </c>
      <c r="I121" s="109" t="s">
        <v>98</v>
      </c>
      <c r="J121" s="70"/>
      <c r="L121" s="70"/>
      <c r="N121" s="55"/>
      <c r="P121" s="56"/>
      <c r="R121" s="70"/>
      <c r="S121" s="70"/>
      <c r="T121" s="70"/>
      <c r="U121" s="70"/>
      <c r="V121" s="70"/>
      <c r="W121" s="70"/>
      <c r="X121" s="70"/>
      <c r="Y121" s="70"/>
      <c r="Z121" s="70"/>
      <c r="AA121" s="70"/>
      <c r="AB121" s="70"/>
      <c r="AC121" s="70"/>
      <c r="AD121" s="70"/>
      <c r="AE121" s="66"/>
      <c r="AF121" s="66"/>
      <c r="AG121" s="66"/>
      <c r="AH121" s="66"/>
      <c r="AI121" s="66"/>
    </row>
    <row r="122" spans="1:35" outlineLevel="1" x14ac:dyDescent="0.35">
      <c r="D122" s="69" t="s">
        <v>78</v>
      </c>
      <c r="G122" s="44" t="s">
        <v>69</v>
      </c>
      <c r="H122" s="44" t="s">
        <v>94</v>
      </c>
      <c r="I122" s="109" t="s">
        <v>98</v>
      </c>
      <c r="J122" s="70"/>
      <c r="L122" s="70"/>
      <c r="N122" s="55"/>
      <c r="P122" s="56"/>
      <c r="R122" s="70"/>
      <c r="S122" s="70"/>
      <c r="T122" s="70"/>
      <c r="U122" s="70"/>
      <c r="V122" s="70"/>
      <c r="W122" s="70"/>
      <c r="X122" s="70"/>
      <c r="Y122" s="70"/>
      <c r="Z122" s="70"/>
      <c r="AA122" s="70"/>
      <c r="AB122" s="70"/>
      <c r="AC122" s="70"/>
      <c r="AD122" s="70"/>
      <c r="AE122" s="66"/>
      <c r="AF122" s="66"/>
      <c r="AG122" s="66"/>
      <c r="AH122" s="66"/>
      <c r="AI122" s="66"/>
    </row>
    <row r="123" spans="1:35" outlineLevel="1" x14ac:dyDescent="0.35">
      <c r="D123" s="69" t="s">
        <v>78</v>
      </c>
      <c r="G123" s="44" t="s">
        <v>69</v>
      </c>
      <c r="H123" s="44" t="s">
        <v>94</v>
      </c>
      <c r="I123" s="109" t="s">
        <v>98</v>
      </c>
      <c r="J123" s="70"/>
      <c r="L123" s="70"/>
      <c r="N123" s="55"/>
      <c r="P123" s="56"/>
      <c r="R123" s="70"/>
      <c r="S123" s="70"/>
      <c r="T123" s="70"/>
      <c r="U123" s="70"/>
      <c r="V123" s="70"/>
      <c r="W123" s="70"/>
      <c r="X123" s="70"/>
      <c r="Y123" s="70"/>
      <c r="Z123" s="70"/>
      <c r="AA123" s="70"/>
      <c r="AB123" s="70"/>
      <c r="AC123" s="70"/>
      <c r="AD123" s="70"/>
      <c r="AE123" s="66"/>
      <c r="AF123" s="66"/>
      <c r="AG123" s="66"/>
      <c r="AH123" s="66"/>
      <c r="AI123" s="66"/>
    </row>
    <row r="124" spans="1:35" outlineLevel="1" x14ac:dyDescent="0.35">
      <c r="D124" s="39"/>
      <c r="G124" s="44"/>
      <c r="H124" s="44"/>
      <c r="I124" s="109"/>
      <c r="J124" s="107"/>
      <c r="L124" s="103"/>
      <c r="N124" s="107"/>
      <c r="P124" s="103"/>
      <c r="R124" s="82"/>
      <c r="S124" s="82"/>
      <c r="T124" s="82"/>
      <c r="U124" s="82"/>
      <c r="V124" s="82"/>
      <c r="W124" s="82"/>
      <c r="X124" s="82"/>
      <c r="Y124" s="82"/>
      <c r="Z124" s="82"/>
      <c r="AA124" s="82"/>
      <c r="AB124" s="82"/>
      <c r="AC124" s="82"/>
      <c r="AD124" s="82"/>
      <c r="AE124" s="108"/>
      <c r="AF124" s="108"/>
      <c r="AG124" s="108"/>
      <c r="AH124" s="108"/>
      <c r="AI124" s="108"/>
    </row>
    <row r="125" spans="1:35" outlineLevel="1" x14ac:dyDescent="0.35">
      <c r="A125" s="7"/>
      <c r="C125" s="41" t="s">
        <v>79</v>
      </c>
      <c r="F125" s="44"/>
      <c r="G125" s="44"/>
      <c r="H125" s="44"/>
      <c r="I125" s="39"/>
      <c r="J125" s="48"/>
      <c r="K125" s="48"/>
      <c r="L125" s="48"/>
      <c r="M125" s="44"/>
      <c r="N125" s="48"/>
      <c r="O125" s="48"/>
      <c r="P125" s="48"/>
      <c r="Q125" s="44"/>
      <c r="R125" s="44"/>
      <c r="S125" s="44"/>
      <c r="T125" s="44"/>
      <c r="U125" s="44"/>
      <c r="V125" s="44"/>
      <c r="W125" s="44"/>
      <c r="X125" s="44"/>
      <c r="Y125" s="44"/>
      <c r="Z125" s="44"/>
      <c r="AA125" s="44"/>
      <c r="AB125" s="44"/>
      <c r="AC125" s="44"/>
      <c r="AD125" s="44"/>
      <c r="AE125" s="44"/>
      <c r="AF125" s="44"/>
      <c r="AG125" s="44"/>
      <c r="AH125" s="44"/>
      <c r="AI125" s="44"/>
    </row>
    <row r="126" spans="1:35" outlineLevel="1" x14ac:dyDescent="0.35">
      <c r="D126" s="69" t="s">
        <v>80</v>
      </c>
      <c r="G126" s="44" t="s">
        <v>69</v>
      </c>
      <c r="H126" s="44" t="s">
        <v>94</v>
      </c>
      <c r="I126" s="109" t="s">
        <v>98</v>
      </c>
      <c r="J126" s="70"/>
      <c r="L126" s="70"/>
      <c r="N126" s="55"/>
      <c r="P126" s="56"/>
      <c r="R126" s="70"/>
      <c r="S126" s="70"/>
      <c r="T126" s="70"/>
      <c r="U126" s="70"/>
      <c r="V126" s="70"/>
      <c r="W126" s="70"/>
      <c r="X126" s="70"/>
      <c r="Y126" s="70"/>
      <c r="Z126" s="70"/>
      <c r="AA126" s="70"/>
      <c r="AB126" s="70"/>
      <c r="AC126" s="70"/>
      <c r="AD126" s="70"/>
      <c r="AE126" s="66"/>
      <c r="AF126" s="66"/>
      <c r="AG126" s="66"/>
      <c r="AH126" s="66"/>
      <c r="AI126" s="66"/>
    </row>
    <row r="127" spans="1:35" outlineLevel="1" x14ac:dyDescent="0.35">
      <c r="D127" s="69" t="s">
        <v>81</v>
      </c>
      <c r="G127" s="44" t="s">
        <v>69</v>
      </c>
      <c r="H127" s="44" t="s">
        <v>94</v>
      </c>
      <c r="I127" s="109" t="s">
        <v>98</v>
      </c>
      <c r="J127" s="70"/>
      <c r="L127" s="70"/>
      <c r="N127" s="55"/>
      <c r="P127" s="56"/>
      <c r="R127" s="70"/>
      <c r="S127" s="70"/>
      <c r="T127" s="70"/>
      <c r="U127" s="70"/>
      <c r="V127" s="70"/>
      <c r="W127" s="70"/>
      <c r="X127" s="70"/>
      <c r="Y127" s="70"/>
      <c r="Z127" s="70"/>
      <c r="AA127" s="70"/>
      <c r="AB127" s="70"/>
      <c r="AC127" s="70"/>
      <c r="AD127" s="70"/>
      <c r="AE127" s="66"/>
      <c r="AF127" s="66"/>
      <c r="AG127" s="66"/>
      <c r="AH127" s="66"/>
      <c r="AI127" s="66"/>
    </row>
    <row r="128" spans="1:35" outlineLevel="1" x14ac:dyDescent="0.35">
      <c r="D128" s="69" t="s">
        <v>82</v>
      </c>
      <c r="G128" s="44" t="s">
        <v>69</v>
      </c>
      <c r="H128" s="44" t="s">
        <v>94</v>
      </c>
      <c r="I128" s="109" t="s">
        <v>98</v>
      </c>
      <c r="J128" s="70"/>
      <c r="L128" s="70"/>
      <c r="N128" s="55"/>
      <c r="P128" s="56"/>
      <c r="R128" s="70"/>
      <c r="S128" s="70"/>
      <c r="T128" s="70"/>
      <c r="U128" s="70"/>
      <c r="V128" s="70"/>
      <c r="W128" s="70"/>
      <c r="X128" s="70"/>
      <c r="Y128" s="70"/>
      <c r="Z128" s="70"/>
      <c r="AA128" s="70"/>
      <c r="AB128" s="70"/>
      <c r="AC128" s="70"/>
      <c r="AD128" s="70"/>
      <c r="AE128" s="66"/>
      <c r="AF128" s="66"/>
      <c r="AG128" s="66"/>
      <c r="AH128" s="66"/>
      <c r="AI128" s="66"/>
    </row>
    <row r="129" spans="1:35" outlineLevel="1" x14ac:dyDescent="0.35">
      <c r="D129" s="69" t="s">
        <v>83</v>
      </c>
      <c r="G129" s="44" t="s">
        <v>69</v>
      </c>
      <c r="H129" s="44" t="s">
        <v>94</v>
      </c>
      <c r="I129" s="109" t="s">
        <v>98</v>
      </c>
      <c r="J129" s="70"/>
      <c r="L129" s="70"/>
      <c r="N129" s="55"/>
      <c r="P129" s="56"/>
      <c r="R129" s="70"/>
      <c r="S129" s="70"/>
      <c r="T129" s="70"/>
      <c r="U129" s="70"/>
      <c r="V129" s="70"/>
      <c r="W129" s="70"/>
      <c r="X129" s="70"/>
      <c r="Y129" s="70"/>
      <c r="Z129" s="70"/>
      <c r="AA129" s="70"/>
      <c r="AB129" s="70"/>
      <c r="AC129" s="70"/>
      <c r="AD129" s="70"/>
      <c r="AE129" s="66"/>
      <c r="AF129" s="66"/>
      <c r="AG129" s="66"/>
      <c r="AH129" s="66"/>
      <c r="AI129" s="66"/>
    </row>
    <row r="130" spans="1:35" outlineLevel="1" x14ac:dyDescent="0.35">
      <c r="D130" s="69" t="s">
        <v>84</v>
      </c>
      <c r="G130" s="44" t="s">
        <v>69</v>
      </c>
      <c r="H130" s="44" t="s">
        <v>94</v>
      </c>
      <c r="I130" s="109" t="s">
        <v>98</v>
      </c>
      <c r="J130" s="70"/>
      <c r="L130" s="70"/>
      <c r="N130" s="55"/>
      <c r="P130" s="56"/>
      <c r="R130" s="70"/>
      <c r="S130" s="70"/>
      <c r="T130" s="70"/>
      <c r="U130" s="70"/>
      <c r="V130" s="70"/>
      <c r="W130" s="70"/>
      <c r="X130" s="70"/>
      <c r="Y130" s="70"/>
      <c r="Z130" s="70"/>
      <c r="AA130" s="70"/>
      <c r="AB130" s="70"/>
      <c r="AC130" s="70"/>
      <c r="AD130" s="70"/>
      <c r="AE130" s="66"/>
      <c r="AF130" s="66"/>
      <c r="AG130" s="66"/>
      <c r="AH130" s="66"/>
      <c r="AI130" s="66"/>
    </row>
    <row r="131" spans="1:35" outlineLevel="1" x14ac:dyDescent="0.35">
      <c r="D131" s="69" t="s">
        <v>85</v>
      </c>
      <c r="G131" s="44" t="s">
        <v>69</v>
      </c>
      <c r="H131" s="44" t="s">
        <v>94</v>
      </c>
      <c r="I131" s="109" t="s">
        <v>98</v>
      </c>
      <c r="J131" s="70"/>
      <c r="L131" s="70"/>
      <c r="N131" s="55"/>
      <c r="P131" s="56"/>
      <c r="R131" s="70"/>
      <c r="S131" s="70"/>
      <c r="T131" s="70"/>
      <c r="U131" s="70"/>
      <c r="V131" s="70"/>
      <c r="W131" s="70"/>
      <c r="X131" s="70"/>
      <c r="Y131" s="70"/>
      <c r="Z131" s="70"/>
      <c r="AA131" s="70"/>
      <c r="AB131" s="70"/>
      <c r="AC131" s="70"/>
      <c r="AD131" s="70"/>
      <c r="AE131" s="66"/>
      <c r="AF131" s="66"/>
      <c r="AG131" s="66"/>
      <c r="AH131" s="66"/>
      <c r="AI131" s="66"/>
    </row>
    <row r="132" spans="1:35" outlineLevel="1" x14ac:dyDescent="0.35">
      <c r="D132" s="69" t="s">
        <v>86</v>
      </c>
      <c r="G132" s="44" t="s">
        <v>69</v>
      </c>
      <c r="H132" s="44" t="s">
        <v>94</v>
      </c>
      <c r="I132" s="109" t="s">
        <v>98</v>
      </c>
      <c r="J132" s="70"/>
      <c r="L132" s="70"/>
      <c r="N132" s="55"/>
      <c r="P132" s="56"/>
      <c r="R132" s="70"/>
      <c r="S132" s="70"/>
      <c r="T132" s="70"/>
      <c r="U132" s="70"/>
      <c r="V132" s="70"/>
      <c r="W132" s="70"/>
      <c r="X132" s="70"/>
      <c r="Y132" s="70"/>
      <c r="Z132" s="70"/>
      <c r="AA132" s="70"/>
      <c r="AB132" s="70"/>
      <c r="AC132" s="70"/>
      <c r="AD132" s="70"/>
      <c r="AE132" s="66"/>
      <c r="AF132" s="66"/>
      <c r="AG132" s="66"/>
      <c r="AH132" s="66"/>
      <c r="AI132" s="66"/>
    </row>
    <row r="133" spans="1:35" outlineLevel="1" x14ac:dyDescent="0.35">
      <c r="D133" s="69" t="s">
        <v>87</v>
      </c>
      <c r="G133" s="44" t="s">
        <v>69</v>
      </c>
      <c r="H133" s="44" t="s">
        <v>94</v>
      </c>
      <c r="I133" s="109" t="s">
        <v>98</v>
      </c>
      <c r="J133" s="70"/>
      <c r="L133" s="70"/>
      <c r="N133" s="55"/>
      <c r="P133" s="56"/>
      <c r="R133" s="70"/>
      <c r="S133" s="70"/>
      <c r="T133" s="70"/>
      <c r="U133" s="70"/>
      <c r="V133" s="70"/>
      <c r="W133" s="70"/>
      <c r="X133" s="70"/>
      <c r="Y133" s="70"/>
      <c r="Z133" s="70"/>
      <c r="AA133" s="70"/>
      <c r="AB133" s="70"/>
      <c r="AC133" s="70"/>
      <c r="AD133" s="70"/>
      <c r="AE133" s="66"/>
      <c r="AF133" s="66"/>
      <c r="AG133" s="66"/>
      <c r="AH133" s="66"/>
      <c r="AI133" s="66"/>
    </row>
    <row r="134" spans="1:35" outlineLevel="1" x14ac:dyDescent="0.35">
      <c r="D134" s="69" t="s">
        <v>88</v>
      </c>
      <c r="G134" s="44" t="s">
        <v>69</v>
      </c>
      <c r="H134" s="44" t="s">
        <v>94</v>
      </c>
      <c r="I134" s="109" t="s">
        <v>98</v>
      </c>
      <c r="J134" s="70"/>
      <c r="L134" s="70"/>
      <c r="N134" s="55"/>
      <c r="P134" s="56"/>
      <c r="R134" s="70"/>
      <c r="S134" s="70"/>
      <c r="T134" s="70"/>
      <c r="U134" s="70"/>
      <c r="V134" s="70"/>
      <c r="W134" s="70"/>
      <c r="X134" s="70"/>
      <c r="Y134" s="70"/>
      <c r="Z134" s="70"/>
      <c r="AA134" s="70"/>
      <c r="AB134" s="70"/>
      <c r="AC134" s="70"/>
      <c r="AD134" s="70"/>
      <c r="AE134" s="66"/>
      <c r="AF134" s="66"/>
      <c r="AG134" s="66"/>
      <c r="AH134" s="66"/>
      <c r="AI134" s="66"/>
    </row>
    <row r="135" spans="1:35" outlineLevel="1" x14ac:dyDescent="0.35">
      <c r="D135" s="69" t="s">
        <v>89</v>
      </c>
      <c r="G135" s="44" t="s">
        <v>69</v>
      </c>
      <c r="H135" s="44" t="s">
        <v>94</v>
      </c>
      <c r="I135" s="109" t="s">
        <v>98</v>
      </c>
      <c r="J135" s="70"/>
      <c r="L135" s="70"/>
      <c r="N135" s="55"/>
      <c r="P135" s="56"/>
      <c r="R135" s="70"/>
      <c r="S135" s="70"/>
      <c r="T135" s="70"/>
      <c r="U135" s="70"/>
      <c r="V135" s="70"/>
      <c r="W135" s="70"/>
      <c r="X135" s="70"/>
      <c r="Y135" s="70"/>
      <c r="Z135" s="70"/>
      <c r="AA135" s="70"/>
      <c r="AB135" s="70"/>
      <c r="AC135" s="70"/>
      <c r="AD135" s="70"/>
      <c r="AE135" s="66"/>
      <c r="AF135" s="66"/>
      <c r="AG135" s="66"/>
      <c r="AH135" s="66"/>
      <c r="AI135" s="66"/>
    </row>
    <row r="136" spans="1:35" outlineLevel="1" x14ac:dyDescent="0.35">
      <c r="D136" s="69" t="s">
        <v>90</v>
      </c>
      <c r="G136" s="44" t="s">
        <v>69</v>
      </c>
      <c r="H136" s="44" t="s">
        <v>94</v>
      </c>
      <c r="I136" s="109" t="s">
        <v>98</v>
      </c>
      <c r="J136" s="70"/>
      <c r="L136" s="70"/>
      <c r="N136" s="55"/>
      <c r="P136" s="56"/>
      <c r="R136" s="70"/>
      <c r="S136" s="70"/>
      <c r="T136" s="70"/>
      <c r="U136" s="70"/>
      <c r="V136" s="70"/>
      <c r="W136" s="70"/>
      <c r="X136" s="70"/>
      <c r="Y136" s="70"/>
      <c r="Z136" s="70"/>
      <c r="AA136" s="70"/>
      <c r="AB136" s="70"/>
      <c r="AC136" s="70"/>
      <c r="AD136" s="70"/>
      <c r="AE136" s="66"/>
      <c r="AF136" s="66"/>
      <c r="AG136" s="66"/>
      <c r="AH136" s="66"/>
      <c r="AI136" s="66"/>
    </row>
    <row r="137" spans="1:35" outlineLevel="1" x14ac:dyDescent="0.35">
      <c r="D137" s="69" t="s">
        <v>91</v>
      </c>
      <c r="G137" s="44" t="s">
        <v>69</v>
      </c>
      <c r="H137" s="44" t="s">
        <v>94</v>
      </c>
      <c r="I137" s="109" t="s">
        <v>98</v>
      </c>
      <c r="J137" s="70"/>
      <c r="L137" s="70"/>
      <c r="N137" s="55"/>
      <c r="P137" s="56"/>
      <c r="R137" s="70"/>
      <c r="S137" s="70"/>
      <c r="T137" s="70"/>
      <c r="U137" s="70"/>
      <c r="V137" s="70"/>
      <c r="W137" s="70"/>
      <c r="X137" s="70"/>
      <c r="Y137" s="70"/>
      <c r="Z137" s="70"/>
      <c r="AA137" s="70"/>
      <c r="AB137" s="70"/>
      <c r="AC137" s="70"/>
      <c r="AD137" s="70"/>
      <c r="AE137" s="66"/>
      <c r="AF137" s="66"/>
      <c r="AG137" s="66"/>
      <c r="AH137" s="66"/>
      <c r="AI137" s="66"/>
    </row>
    <row r="138" spans="1:35" outlineLevel="1" x14ac:dyDescent="0.35">
      <c r="D138" s="69" t="s">
        <v>78</v>
      </c>
      <c r="G138" s="44" t="s">
        <v>69</v>
      </c>
      <c r="H138" s="44" t="s">
        <v>94</v>
      </c>
      <c r="I138" s="109" t="s">
        <v>98</v>
      </c>
      <c r="J138" s="70"/>
      <c r="L138" s="70"/>
      <c r="N138" s="55"/>
      <c r="P138" s="56"/>
      <c r="R138" s="70"/>
      <c r="S138" s="70"/>
      <c r="T138" s="70"/>
      <c r="U138" s="70"/>
      <c r="V138" s="70"/>
      <c r="W138" s="70"/>
      <c r="X138" s="70"/>
      <c r="Y138" s="70"/>
      <c r="Z138" s="70"/>
      <c r="AA138" s="70"/>
      <c r="AB138" s="70"/>
      <c r="AC138" s="70"/>
      <c r="AD138" s="70"/>
      <c r="AE138" s="66"/>
      <c r="AF138" s="66"/>
      <c r="AG138" s="66"/>
      <c r="AH138" s="66"/>
      <c r="AI138" s="66"/>
    </row>
    <row r="139" spans="1:35" outlineLevel="1" x14ac:dyDescent="0.35">
      <c r="D139" s="69" t="s">
        <v>78</v>
      </c>
      <c r="G139" s="44" t="s">
        <v>69</v>
      </c>
      <c r="H139" s="44" t="s">
        <v>94</v>
      </c>
      <c r="I139" s="109" t="s">
        <v>98</v>
      </c>
      <c r="J139" s="70"/>
      <c r="L139" s="70"/>
      <c r="N139" s="55"/>
      <c r="P139" s="56"/>
      <c r="R139" s="70"/>
      <c r="S139" s="70"/>
      <c r="T139" s="70"/>
      <c r="U139" s="70"/>
      <c r="V139" s="70"/>
      <c r="W139" s="70"/>
      <c r="X139" s="70"/>
      <c r="Y139" s="70"/>
      <c r="Z139" s="70"/>
      <c r="AA139" s="70"/>
      <c r="AB139" s="70"/>
      <c r="AC139" s="70"/>
      <c r="AD139" s="70"/>
      <c r="AE139" s="66"/>
      <c r="AF139" s="66"/>
      <c r="AG139" s="66"/>
      <c r="AH139" s="66"/>
      <c r="AI139" s="66"/>
    </row>
    <row r="140" spans="1:35" outlineLevel="1" x14ac:dyDescent="0.35">
      <c r="D140" s="69" t="s">
        <v>78</v>
      </c>
      <c r="G140" s="44" t="s">
        <v>69</v>
      </c>
      <c r="H140" s="44" t="s">
        <v>94</v>
      </c>
      <c r="I140" s="109" t="s">
        <v>98</v>
      </c>
      <c r="J140" s="70"/>
      <c r="L140" s="70"/>
      <c r="N140" s="55"/>
      <c r="P140" s="56"/>
      <c r="R140" s="70"/>
      <c r="S140" s="70"/>
      <c r="T140" s="70"/>
      <c r="U140" s="70"/>
      <c r="V140" s="70"/>
      <c r="W140" s="70"/>
      <c r="X140" s="70"/>
      <c r="Y140" s="70"/>
      <c r="Z140" s="70"/>
      <c r="AA140" s="70"/>
      <c r="AB140" s="70"/>
      <c r="AC140" s="70"/>
      <c r="AD140" s="70"/>
      <c r="AE140" s="66"/>
      <c r="AF140" s="66"/>
      <c r="AG140" s="66"/>
      <c r="AH140" s="66"/>
      <c r="AI140" s="66"/>
    </row>
    <row r="141" spans="1:35" outlineLevel="1" x14ac:dyDescent="0.35">
      <c r="C141" s="71" t="s">
        <v>99</v>
      </c>
      <c r="D141" s="71"/>
      <c r="E141" s="59"/>
      <c r="F141" s="59"/>
      <c r="G141" s="59" t="s">
        <v>69</v>
      </c>
      <c r="H141" s="59" t="s">
        <v>94</v>
      </c>
      <c r="I141" s="80"/>
      <c r="J141" s="100"/>
      <c r="K141" s="40"/>
      <c r="L141" s="101"/>
      <c r="M141" s="59"/>
      <c r="N141" s="100"/>
      <c r="O141" s="40"/>
      <c r="P141" s="101"/>
      <c r="Q141" s="59"/>
      <c r="R141" s="72"/>
      <c r="S141" s="72"/>
      <c r="T141" s="72"/>
      <c r="U141" s="72"/>
      <c r="V141" s="72"/>
      <c r="W141" s="72"/>
      <c r="X141" s="72"/>
      <c r="Y141" s="72"/>
      <c r="Z141" s="72"/>
      <c r="AA141" s="72"/>
      <c r="AB141" s="72"/>
      <c r="AC141" s="72"/>
      <c r="AD141" s="72"/>
      <c r="AE141" s="75">
        <f>SUM(AE114:AE140)</f>
        <v>0</v>
      </c>
      <c r="AF141" s="75">
        <f t="shared" ref="AF141:AI141" si="7">SUM(AF114:AF140)</f>
        <v>0</v>
      </c>
      <c r="AG141" s="75">
        <f t="shared" si="7"/>
        <v>0</v>
      </c>
      <c r="AH141" s="75">
        <f t="shared" si="7"/>
        <v>0</v>
      </c>
      <c r="AI141" s="75">
        <f t="shared" si="7"/>
        <v>0</v>
      </c>
    </row>
    <row r="142" spans="1:35" s="7" customFormat="1" x14ac:dyDescent="0.35">
      <c r="E142" s="61"/>
      <c r="F142" s="61"/>
      <c r="G142" s="44"/>
      <c r="H142" s="44"/>
      <c r="I142" s="61"/>
      <c r="J142" s="62"/>
      <c r="K142" s="62"/>
      <c r="L142" s="62"/>
      <c r="N142" s="62"/>
      <c r="O142" s="62"/>
      <c r="P142" s="62"/>
      <c r="Z142" s="9"/>
      <c r="AA142" s="9"/>
      <c r="AB142" s="9"/>
      <c r="AC142" s="9"/>
      <c r="AD142" s="9"/>
      <c r="AE142" s="44"/>
      <c r="AF142" s="44"/>
      <c r="AG142" s="44"/>
      <c r="AH142" s="44"/>
      <c r="AI142" s="44"/>
    </row>
    <row r="143" spans="1:35" outlineLevel="1" x14ac:dyDescent="0.35">
      <c r="C143" s="94" t="s">
        <v>101</v>
      </c>
      <c r="D143" s="83"/>
      <c r="E143" s="83"/>
      <c r="F143" s="84"/>
      <c r="G143" s="84"/>
      <c r="H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row>
    <row r="144" spans="1:35" outlineLevel="1" x14ac:dyDescent="0.35">
      <c r="A144" s="7"/>
      <c r="C144" s="41" t="s">
        <v>97</v>
      </c>
      <c r="F144" s="44"/>
      <c r="G144" s="44"/>
      <c r="H144" s="44"/>
      <c r="I144" s="39"/>
      <c r="J144" s="48"/>
      <c r="K144" s="48"/>
      <c r="L144" s="48"/>
      <c r="M144" s="44"/>
      <c r="N144" s="48"/>
      <c r="O144" s="48"/>
      <c r="P144" s="48"/>
      <c r="Q144" s="44"/>
      <c r="R144" s="44"/>
      <c r="S144" s="44"/>
      <c r="T144" s="44"/>
      <c r="U144" s="44"/>
      <c r="V144" s="44"/>
      <c r="W144" s="44"/>
      <c r="X144" s="44"/>
      <c r="Y144" s="44"/>
      <c r="Z144" s="44"/>
      <c r="AA144" s="44"/>
      <c r="AB144" s="44"/>
      <c r="AC144" s="44"/>
      <c r="AD144" s="44"/>
      <c r="AE144" s="44"/>
      <c r="AF144" s="44"/>
      <c r="AG144" s="44"/>
      <c r="AH144" s="44"/>
      <c r="AI144" s="44"/>
    </row>
    <row r="145" spans="1:35" outlineLevel="1" x14ac:dyDescent="0.35">
      <c r="D145" s="69" t="s">
        <v>68</v>
      </c>
      <c r="G145" s="44" t="s">
        <v>69</v>
      </c>
      <c r="H145" s="44" t="s">
        <v>94</v>
      </c>
      <c r="I145" s="109" t="s">
        <v>98</v>
      </c>
      <c r="J145" s="70"/>
      <c r="L145" s="70"/>
      <c r="N145" s="55"/>
      <c r="P145" s="56"/>
      <c r="R145" s="70"/>
      <c r="S145" s="70"/>
      <c r="T145" s="70"/>
      <c r="U145" s="70"/>
      <c r="V145" s="70"/>
      <c r="W145" s="70"/>
      <c r="X145" s="70"/>
      <c r="Y145" s="70"/>
      <c r="Z145" s="70"/>
      <c r="AA145" s="70"/>
      <c r="AB145" s="70"/>
      <c r="AC145" s="70"/>
      <c r="AD145" s="70"/>
      <c r="AE145" s="66"/>
      <c r="AF145" s="66"/>
      <c r="AG145" s="66"/>
      <c r="AH145" s="66"/>
      <c r="AI145" s="66"/>
    </row>
    <row r="146" spans="1:35" outlineLevel="1" x14ac:dyDescent="0.35">
      <c r="D146" s="69" t="s">
        <v>72</v>
      </c>
      <c r="G146" s="44" t="s">
        <v>69</v>
      </c>
      <c r="H146" s="44" t="s">
        <v>94</v>
      </c>
      <c r="I146" s="109" t="s">
        <v>98</v>
      </c>
      <c r="J146" s="70"/>
      <c r="L146" s="70"/>
      <c r="N146" s="55"/>
      <c r="P146" s="56"/>
      <c r="R146" s="70"/>
      <c r="S146" s="70"/>
      <c r="T146" s="70"/>
      <c r="U146" s="70"/>
      <c r="V146" s="70"/>
      <c r="W146" s="70"/>
      <c r="X146" s="70"/>
      <c r="Y146" s="70"/>
      <c r="Z146" s="70"/>
      <c r="AA146" s="70"/>
      <c r="AB146" s="70"/>
      <c r="AC146" s="70"/>
      <c r="AD146" s="70"/>
      <c r="AE146" s="66"/>
      <c r="AF146" s="66"/>
      <c r="AG146" s="66"/>
      <c r="AH146" s="66"/>
      <c r="AI146" s="66"/>
    </row>
    <row r="147" spans="1:35" outlineLevel="1" x14ac:dyDescent="0.35">
      <c r="D147" s="69" t="s">
        <v>73</v>
      </c>
      <c r="G147" s="44" t="s">
        <v>69</v>
      </c>
      <c r="H147" s="44" t="s">
        <v>94</v>
      </c>
      <c r="I147" s="109" t="s">
        <v>98</v>
      </c>
      <c r="J147" s="70"/>
      <c r="L147" s="70"/>
      <c r="N147" s="55"/>
      <c r="P147" s="56"/>
      <c r="R147" s="70"/>
      <c r="S147" s="70"/>
      <c r="T147" s="70"/>
      <c r="U147" s="70"/>
      <c r="V147" s="70"/>
      <c r="W147" s="70"/>
      <c r="X147" s="70"/>
      <c r="Y147" s="70"/>
      <c r="Z147" s="70"/>
      <c r="AA147" s="70"/>
      <c r="AB147" s="70"/>
      <c r="AC147" s="70"/>
      <c r="AD147" s="70"/>
      <c r="AE147" s="66"/>
      <c r="AF147" s="66"/>
      <c r="AG147" s="66"/>
      <c r="AH147" s="66"/>
      <c r="AI147" s="66"/>
    </row>
    <row r="148" spans="1:35" outlineLevel="1" x14ac:dyDescent="0.35">
      <c r="D148" s="69" t="s">
        <v>74</v>
      </c>
      <c r="G148" s="44" t="s">
        <v>69</v>
      </c>
      <c r="H148" s="44" t="s">
        <v>94</v>
      </c>
      <c r="I148" s="109" t="s">
        <v>98</v>
      </c>
      <c r="J148" s="70"/>
      <c r="L148" s="70"/>
      <c r="N148" s="55"/>
      <c r="P148" s="56"/>
      <c r="R148" s="70"/>
      <c r="S148" s="70"/>
      <c r="T148" s="70"/>
      <c r="U148" s="70"/>
      <c r="V148" s="70"/>
      <c r="W148" s="70"/>
      <c r="X148" s="70"/>
      <c r="Y148" s="70"/>
      <c r="Z148" s="70"/>
      <c r="AA148" s="70"/>
      <c r="AB148" s="70"/>
      <c r="AC148" s="70"/>
      <c r="AD148" s="70"/>
      <c r="AE148" s="66"/>
      <c r="AF148" s="66"/>
      <c r="AG148" s="66"/>
      <c r="AH148" s="66"/>
      <c r="AI148" s="66"/>
    </row>
    <row r="149" spans="1:35" outlineLevel="1" x14ac:dyDescent="0.35">
      <c r="D149" s="69" t="s">
        <v>75</v>
      </c>
      <c r="G149" s="44" t="s">
        <v>69</v>
      </c>
      <c r="H149" s="44" t="s">
        <v>94</v>
      </c>
      <c r="I149" s="109" t="s">
        <v>98</v>
      </c>
      <c r="J149" s="70"/>
      <c r="L149" s="70"/>
      <c r="N149" s="55"/>
      <c r="P149" s="56"/>
      <c r="R149" s="70"/>
      <c r="S149" s="70"/>
      <c r="T149" s="70"/>
      <c r="U149" s="70"/>
      <c r="V149" s="70"/>
      <c r="W149" s="70"/>
      <c r="X149" s="70"/>
      <c r="Y149" s="70"/>
      <c r="Z149" s="70"/>
      <c r="AA149" s="70"/>
      <c r="AB149" s="70"/>
      <c r="AC149" s="70"/>
      <c r="AD149" s="70"/>
      <c r="AE149" s="66"/>
      <c r="AF149" s="66"/>
      <c r="AG149" s="66"/>
      <c r="AH149" s="66"/>
      <c r="AI149" s="66"/>
    </row>
    <row r="150" spans="1:35" outlineLevel="1" x14ac:dyDescent="0.35">
      <c r="D150" s="69" t="s">
        <v>76</v>
      </c>
      <c r="G150" s="44" t="s">
        <v>69</v>
      </c>
      <c r="H150" s="44" t="s">
        <v>94</v>
      </c>
      <c r="I150" s="109" t="s">
        <v>98</v>
      </c>
      <c r="J150" s="70"/>
      <c r="L150" s="70"/>
      <c r="N150" s="55"/>
      <c r="P150" s="56"/>
      <c r="R150" s="70"/>
      <c r="S150" s="70"/>
      <c r="T150" s="70"/>
      <c r="U150" s="70"/>
      <c r="V150" s="70"/>
      <c r="W150" s="70"/>
      <c r="X150" s="70"/>
      <c r="Y150" s="70"/>
      <c r="Z150" s="70"/>
      <c r="AA150" s="70"/>
      <c r="AB150" s="70"/>
      <c r="AC150" s="70"/>
      <c r="AD150" s="70"/>
      <c r="AE150" s="66"/>
      <c r="AF150" s="66"/>
      <c r="AG150" s="66"/>
      <c r="AH150" s="66"/>
      <c r="AI150" s="66"/>
    </row>
    <row r="151" spans="1:35" outlineLevel="1" x14ac:dyDescent="0.35">
      <c r="D151" s="69" t="s">
        <v>77</v>
      </c>
      <c r="G151" s="44" t="s">
        <v>69</v>
      </c>
      <c r="H151" s="44" t="s">
        <v>94</v>
      </c>
      <c r="I151" s="109" t="s">
        <v>98</v>
      </c>
      <c r="J151" s="70"/>
      <c r="L151" s="70"/>
      <c r="N151" s="55"/>
      <c r="P151" s="56"/>
      <c r="R151" s="70"/>
      <c r="S151" s="70"/>
      <c r="T151" s="70"/>
      <c r="U151" s="70"/>
      <c r="V151" s="70"/>
      <c r="W151" s="70"/>
      <c r="X151" s="70"/>
      <c r="Y151" s="70"/>
      <c r="Z151" s="70"/>
      <c r="AA151" s="70"/>
      <c r="AB151" s="70"/>
      <c r="AC151" s="70"/>
      <c r="AD151" s="70"/>
      <c r="AE151" s="66"/>
      <c r="AF151" s="66"/>
      <c r="AG151" s="66"/>
      <c r="AH151" s="66"/>
      <c r="AI151" s="66"/>
    </row>
    <row r="152" spans="1:35" outlineLevel="1" x14ac:dyDescent="0.35">
      <c r="D152" s="69" t="s">
        <v>78</v>
      </c>
      <c r="G152" s="44" t="s">
        <v>69</v>
      </c>
      <c r="H152" s="44" t="s">
        <v>94</v>
      </c>
      <c r="I152" s="109" t="s">
        <v>98</v>
      </c>
      <c r="J152" s="70"/>
      <c r="L152" s="70"/>
      <c r="N152" s="55"/>
      <c r="P152" s="56"/>
      <c r="R152" s="70"/>
      <c r="S152" s="70"/>
      <c r="T152" s="70"/>
      <c r="U152" s="70"/>
      <c r="V152" s="70"/>
      <c r="W152" s="70"/>
      <c r="X152" s="70"/>
      <c r="Y152" s="70"/>
      <c r="Z152" s="70"/>
      <c r="AA152" s="70"/>
      <c r="AB152" s="70"/>
      <c r="AC152" s="70"/>
      <c r="AD152" s="70"/>
      <c r="AE152" s="66"/>
      <c r="AF152" s="66"/>
      <c r="AG152" s="66"/>
      <c r="AH152" s="66"/>
      <c r="AI152" s="66"/>
    </row>
    <row r="153" spans="1:35" outlineLevel="1" x14ac:dyDescent="0.35">
      <c r="D153" s="69" t="s">
        <v>78</v>
      </c>
      <c r="G153" s="44" t="s">
        <v>69</v>
      </c>
      <c r="H153" s="44" t="s">
        <v>94</v>
      </c>
      <c r="I153" s="109" t="s">
        <v>98</v>
      </c>
      <c r="J153" s="70"/>
      <c r="L153" s="70"/>
      <c r="N153" s="55"/>
      <c r="P153" s="56"/>
      <c r="R153" s="70"/>
      <c r="S153" s="70"/>
      <c r="T153" s="70"/>
      <c r="U153" s="70"/>
      <c r="V153" s="70"/>
      <c r="W153" s="70"/>
      <c r="X153" s="70"/>
      <c r="Y153" s="70"/>
      <c r="Z153" s="70"/>
      <c r="AA153" s="70"/>
      <c r="AB153" s="70"/>
      <c r="AC153" s="70"/>
      <c r="AD153" s="70"/>
      <c r="AE153" s="66"/>
      <c r="AF153" s="66"/>
      <c r="AG153" s="66"/>
      <c r="AH153" s="66"/>
      <c r="AI153" s="66"/>
    </row>
    <row r="154" spans="1:35" outlineLevel="1" x14ac:dyDescent="0.35">
      <c r="D154" s="69" t="s">
        <v>78</v>
      </c>
      <c r="G154" s="44" t="s">
        <v>69</v>
      </c>
      <c r="H154" s="44" t="s">
        <v>94</v>
      </c>
      <c r="I154" s="109" t="s">
        <v>98</v>
      </c>
      <c r="J154" s="70"/>
      <c r="L154" s="70"/>
      <c r="N154" s="55"/>
      <c r="P154" s="56"/>
      <c r="R154" s="70"/>
      <c r="S154" s="70"/>
      <c r="T154" s="70"/>
      <c r="U154" s="70"/>
      <c r="V154" s="70"/>
      <c r="W154" s="70"/>
      <c r="X154" s="70"/>
      <c r="Y154" s="70"/>
      <c r="Z154" s="70"/>
      <c r="AA154" s="70"/>
      <c r="AB154" s="70"/>
      <c r="AC154" s="70"/>
      <c r="AD154" s="70"/>
      <c r="AE154" s="66"/>
      <c r="AF154" s="66"/>
      <c r="AG154" s="66"/>
      <c r="AH154" s="66"/>
      <c r="AI154" s="66"/>
    </row>
    <row r="155" spans="1:35" outlineLevel="1" x14ac:dyDescent="0.35">
      <c r="D155" s="39"/>
      <c r="G155" s="44"/>
      <c r="H155" s="44"/>
      <c r="I155" s="44"/>
      <c r="J155" s="44"/>
      <c r="K155" s="44"/>
      <c r="L155" s="44"/>
      <c r="M155" s="44"/>
      <c r="N155" s="44"/>
      <c r="O155" s="44"/>
      <c r="P155" s="44"/>
      <c r="Q155" s="44"/>
      <c r="R155" s="44"/>
      <c r="S155" s="82"/>
      <c r="T155" s="82"/>
      <c r="U155" s="82"/>
      <c r="V155" s="82"/>
      <c r="W155" s="82"/>
      <c r="X155" s="82"/>
      <c r="Y155" s="82"/>
      <c r="Z155" s="82"/>
      <c r="AA155" s="82"/>
      <c r="AB155" s="82"/>
      <c r="AC155" s="82"/>
      <c r="AD155" s="82"/>
      <c r="AE155" s="108"/>
      <c r="AF155" s="108"/>
      <c r="AG155" s="108"/>
      <c r="AH155" s="108"/>
      <c r="AI155" s="108"/>
    </row>
    <row r="156" spans="1:35" outlineLevel="1" x14ac:dyDescent="0.35">
      <c r="A156" s="7"/>
      <c r="C156" s="41" t="s">
        <v>79</v>
      </c>
      <c r="F156" s="44"/>
      <c r="G156" s="44"/>
      <c r="H156" s="44"/>
      <c r="I156" s="39"/>
      <c r="J156" s="48"/>
      <c r="K156" s="48"/>
      <c r="L156" s="48"/>
      <c r="M156" s="44"/>
      <c r="N156" s="48"/>
      <c r="O156" s="48"/>
      <c r="P156" s="48"/>
      <c r="Q156" s="44"/>
      <c r="R156" s="44"/>
      <c r="S156" s="44"/>
      <c r="T156" s="44"/>
      <c r="U156" s="44"/>
      <c r="V156" s="44"/>
      <c r="W156" s="44"/>
      <c r="X156" s="44"/>
      <c r="Y156" s="44"/>
      <c r="Z156" s="44"/>
      <c r="AA156" s="44"/>
      <c r="AB156" s="44"/>
      <c r="AC156" s="44"/>
      <c r="AD156" s="44"/>
      <c r="AE156" s="44"/>
      <c r="AF156" s="44"/>
      <c r="AG156" s="44"/>
      <c r="AH156" s="44"/>
      <c r="AI156" s="44"/>
    </row>
    <row r="157" spans="1:35" outlineLevel="1" x14ac:dyDescent="0.35">
      <c r="D157" s="69" t="s">
        <v>80</v>
      </c>
      <c r="G157" s="44" t="s">
        <v>69</v>
      </c>
      <c r="H157" s="44" t="s">
        <v>94</v>
      </c>
      <c r="I157" s="109" t="s">
        <v>98</v>
      </c>
      <c r="J157" s="70"/>
      <c r="L157" s="70"/>
      <c r="N157" s="55"/>
      <c r="P157" s="56"/>
      <c r="R157" s="70"/>
      <c r="S157" s="70"/>
      <c r="T157" s="70"/>
      <c r="U157" s="70"/>
      <c r="V157" s="70"/>
      <c r="W157" s="70"/>
      <c r="X157" s="70"/>
      <c r="Y157" s="70"/>
      <c r="Z157" s="70"/>
      <c r="AA157" s="70"/>
      <c r="AB157" s="70"/>
      <c r="AC157" s="70"/>
      <c r="AD157" s="70"/>
      <c r="AE157" s="66"/>
      <c r="AF157" s="66"/>
      <c r="AG157" s="66"/>
      <c r="AH157" s="66"/>
      <c r="AI157" s="66"/>
    </row>
    <row r="158" spans="1:35" outlineLevel="1" x14ac:dyDescent="0.35">
      <c r="D158" s="69" t="s">
        <v>81</v>
      </c>
      <c r="G158" s="44" t="s">
        <v>69</v>
      </c>
      <c r="H158" s="44" t="s">
        <v>94</v>
      </c>
      <c r="I158" s="109" t="s">
        <v>98</v>
      </c>
      <c r="J158" s="70"/>
      <c r="L158" s="70"/>
      <c r="N158" s="55"/>
      <c r="P158" s="56"/>
      <c r="R158" s="70"/>
      <c r="S158" s="70"/>
      <c r="T158" s="70"/>
      <c r="U158" s="70"/>
      <c r="V158" s="70"/>
      <c r="W158" s="70"/>
      <c r="X158" s="70"/>
      <c r="Y158" s="70"/>
      <c r="Z158" s="70"/>
      <c r="AA158" s="70"/>
      <c r="AB158" s="70"/>
      <c r="AC158" s="70"/>
      <c r="AD158" s="70"/>
      <c r="AE158" s="66"/>
      <c r="AF158" s="66"/>
      <c r="AG158" s="66"/>
      <c r="AH158" s="66"/>
      <c r="AI158" s="66"/>
    </row>
    <row r="159" spans="1:35" outlineLevel="1" x14ac:dyDescent="0.35">
      <c r="D159" s="69" t="s">
        <v>82</v>
      </c>
      <c r="G159" s="44" t="s">
        <v>69</v>
      </c>
      <c r="H159" s="44" t="s">
        <v>94</v>
      </c>
      <c r="I159" s="109" t="s">
        <v>98</v>
      </c>
      <c r="J159" s="70"/>
      <c r="L159" s="70"/>
      <c r="N159" s="55"/>
      <c r="P159" s="56"/>
      <c r="R159" s="70"/>
      <c r="S159" s="70"/>
      <c r="T159" s="70"/>
      <c r="U159" s="70"/>
      <c r="V159" s="70"/>
      <c r="W159" s="70"/>
      <c r="X159" s="70"/>
      <c r="Y159" s="70"/>
      <c r="Z159" s="70"/>
      <c r="AA159" s="70"/>
      <c r="AB159" s="70"/>
      <c r="AC159" s="70"/>
      <c r="AD159" s="70"/>
      <c r="AE159" s="66"/>
      <c r="AF159" s="66"/>
      <c r="AG159" s="66"/>
      <c r="AH159" s="66"/>
      <c r="AI159" s="66"/>
    </row>
    <row r="160" spans="1:35" outlineLevel="1" x14ac:dyDescent="0.35">
      <c r="D160" s="69" t="s">
        <v>83</v>
      </c>
      <c r="G160" s="44" t="s">
        <v>69</v>
      </c>
      <c r="H160" s="44" t="s">
        <v>94</v>
      </c>
      <c r="I160" s="109" t="s">
        <v>98</v>
      </c>
      <c r="J160" s="70"/>
      <c r="L160" s="70"/>
      <c r="N160" s="55"/>
      <c r="P160" s="56"/>
      <c r="R160" s="70"/>
      <c r="S160" s="70"/>
      <c r="T160" s="70"/>
      <c r="U160" s="70"/>
      <c r="V160" s="70"/>
      <c r="W160" s="70"/>
      <c r="X160" s="70"/>
      <c r="Y160" s="70"/>
      <c r="Z160" s="70"/>
      <c r="AA160" s="70"/>
      <c r="AB160" s="70"/>
      <c r="AC160" s="70"/>
      <c r="AD160" s="70"/>
      <c r="AE160" s="66"/>
      <c r="AF160" s="66"/>
      <c r="AG160" s="66"/>
      <c r="AH160" s="66"/>
      <c r="AI160" s="66"/>
    </row>
    <row r="161" spans="1:35" outlineLevel="1" x14ac:dyDescent="0.35">
      <c r="D161" s="69" t="s">
        <v>84</v>
      </c>
      <c r="G161" s="44" t="s">
        <v>69</v>
      </c>
      <c r="H161" s="44" t="s">
        <v>94</v>
      </c>
      <c r="I161" s="109" t="s">
        <v>98</v>
      </c>
      <c r="J161" s="70"/>
      <c r="L161" s="70"/>
      <c r="N161" s="55"/>
      <c r="P161" s="56"/>
      <c r="R161" s="70"/>
      <c r="S161" s="70"/>
      <c r="T161" s="70"/>
      <c r="U161" s="70"/>
      <c r="V161" s="70"/>
      <c r="W161" s="70"/>
      <c r="X161" s="70"/>
      <c r="Y161" s="70"/>
      <c r="Z161" s="70"/>
      <c r="AA161" s="70"/>
      <c r="AB161" s="70"/>
      <c r="AC161" s="70"/>
      <c r="AD161" s="70"/>
      <c r="AE161" s="66"/>
      <c r="AF161" s="66"/>
      <c r="AG161" s="66"/>
      <c r="AH161" s="66"/>
      <c r="AI161" s="66"/>
    </row>
    <row r="162" spans="1:35" outlineLevel="1" x14ac:dyDescent="0.35">
      <c r="D162" s="69" t="s">
        <v>85</v>
      </c>
      <c r="G162" s="44" t="s">
        <v>69</v>
      </c>
      <c r="H162" s="44" t="s">
        <v>94</v>
      </c>
      <c r="I162" s="109" t="s">
        <v>98</v>
      </c>
      <c r="J162" s="70"/>
      <c r="L162" s="70"/>
      <c r="N162" s="55"/>
      <c r="P162" s="56"/>
      <c r="R162" s="70"/>
      <c r="S162" s="70"/>
      <c r="T162" s="70"/>
      <c r="U162" s="70"/>
      <c r="V162" s="70"/>
      <c r="W162" s="70"/>
      <c r="X162" s="70"/>
      <c r="Y162" s="70"/>
      <c r="Z162" s="70"/>
      <c r="AA162" s="70"/>
      <c r="AB162" s="70"/>
      <c r="AC162" s="70"/>
      <c r="AD162" s="70"/>
      <c r="AE162" s="66"/>
      <c r="AF162" s="66"/>
      <c r="AG162" s="66"/>
      <c r="AH162" s="66"/>
      <c r="AI162" s="66"/>
    </row>
    <row r="163" spans="1:35" outlineLevel="1" x14ac:dyDescent="0.35">
      <c r="D163" s="69" t="s">
        <v>86</v>
      </c>
      <c r="G163" s="44" t="s">
        <v>69</v>
      </c>
      <c r="H163" s="44" t="s">
        <v>94</v>
      </c>
      <c r="I163" s="109" t="s">
        <v>98</v>
      </c>
      <c r="J163" s="70"/>
      <c r="L163" s="70"/>
      <c r="N163" s="55"/>
      <c r="P163" s="56"/>
      <c r="R163" s="70"/>
      <c r="S163" s="70"/>
      <c r="T163" s="70"/>
      <c r="U163" s="70"/>
      <c r="V163" s="70"/>
      <c r="W163" s="70"/>
      <c r="X163" s="70"/>
      <c r="Y163" s="70"/>
      <c r="Z163" s="70"/>
      <c r="AA163" s="70"/>
      <c r="AB163" s="70"/>
      <c r="AC163" s="70"/>
      <c r="AD163" s="70"/>
      <c r="AE163" s="66"/>
      <c r="AF163" s="66"/>
      <c r="AG163" s="66"/>
      <c r="AH163" s="66"/>
      <c r="AI163" s="66"/>
    </row>
    <row r="164" spans="1:35" outlineLevel="1" x14ac:dyDescent="0.35">
      <c r="D164" s="69" t="s">
        <v>87</v>
      </c>
      <c r="G164" s="44" t="s">
        <v>69</v>
      </c>
      <c r="H164" s="44" t="s">
        <v>94</v>
      </c>
      <c r="I164" s="109" t="s">
        <v>98</v>
      </c>
      <c r="J164" s="70"/>
      <c r="L164" s="70"/>
      <c r="N164" s="55"/>
      <c r="P164" s="56"/>
      <c r="R164" s="70"/>
      <c r="S164" s="70"/>
      <c r="T164" s="70"/>
      <c r="U164" s="70"/>
      <c r="V164" s="70"/>
      <c r="W164" s="70"/>
      <c r="X164" s="70"/>
      <c r="Y164" s="70"/>
      <c r="Z164" s="70"/>
      <c r="AA164" s="70"/>
      <c r="AB164" s="70"/>
      <c r="AC164" s="70"/>
      <c r="AD164" s="70"/>
      <c r="AE164" s="66"/>
      <c r="AF164" s="66"/>
      <c r="AG164" s="66"/>
      <c r="AH164" s="66"/>
      <c r="AI164" s="66"/>
    </row>
    <row r="165" spans="1:35" outlineLevel="1" x14ac:dyDescent="0.35">
      <c r="D165" s="69" t="s">
        <v>88</v>
      </c>
      <c r="G165" s="44" t="s">
        <v>69</v>
      </c>
      <c r="H165" s="44" t="s">
        <v>94</v>
      </c>
      <c r="I165" s="109" t="s">
        <v>98</v>
      </c>
      <c r="J165" s="70"/>
      <c r="L165" s="70"/>
      <c r="N165" s="55"/>
      <c r="P165" s="56"/>
      <c r="R165" s="70"/>
      <c r="S165" s="70"/>
      <c r="T165" s="70"/>
      <c r="U165" s="70"/>
      <c r="V165" s="70"/>
      <c r="W165" s="70"/>
      <c r="X165" s="70"/>
      <c r="Y165" s="70"/>
      <c r="Z165" s="70"/>
      <c r="AA165" s="70"/>
      <c r="AB165" s="70"/>
      <c r="AC165" s="70"/>
      <c r="AD165" s="70"/>
      <c r="AE165" s="66"/>
      <c r="AF165" s="66"/>
      <c r="AG165" s="66"/>
      <c r="AH165" s="66"/>
      <c r="AI165" s="66"/>
    </row>
    <row r="166" spans="1:35" outlineLevel="1" x14ac:dyDescent="0.35">
      <c r="D166" s="69" t="s">
        <v>89</v>
      </c>
      <c r="G166" s="44" t="s">
        <v>69</v>
      </c>
      <c r="H166" s="44" t="s">
        <v>94</v>
      </c>
      <c r="I166" s="109" t="s">
        <v>98</v>
      </c>
      <c r="J166" s="70"/>
      <c r="L166" s="70"/>
      <c r="N166" s="55"/>
      <c r="P166" s="56"/>
      <c r="R166" s="70"/>
      <c r="S166" s="70"/>
      <c r="T166" s="70"/>
      <c r="U166" s="70"/>
      <c r="V166" s="70"/>
      <c r="W166" s="70"/>
      <c r="X166" s="70"/>
      <c r="Y166" s="70"/>
      <c r="Z166" s="70"/>
      <c r="AA166" s="70"/>
      <c r="AB166" s="70"/>
      <c r="AC166" s="70"/>
      <c r="AD166" s="70"/>
      <c r="AE166" s="66"/>
      <c r="AF166" s="66"/>
      <c r="AG166" s="66"/>
      <c r="AH166" s="66"/>
      <c r="AI166" s="66"/>
    </row>
    <row r="167" spans="1:35" outlineLevel="1" x14ac:dyDescent="0.35">
      <c r="D167" s="69" t="s">
        <v>90</v>
      </c>
      <c r="G167" s="44" t="s">
        <v>69</v>
      </c>
      <c r="H167" s="44" t="s">
        <v>94</v>
      </c>
      <c r="I167" s="109" t="s">
        <v>98</v>
      </c>
      <c r="J167" s="70"/>
      <c r="L167" s="70"/>
      <c r="N167" s="55"/>
      <c r="P167" s="56"/>
      <c r="R167" s="70"/>
      <c r="S167" s="70"/>
      <c r="T167" s="70"/>
      <c r="U167" s="70"/>
      <c r="V167" s="70"/>
      <c r="W167" s="70"/>
      <c r="X167" s="70"/>
      <c r="Y167" s="70"/>
      <c r="Z167" s="70"/>
      <c r="AA167" s="70"/>
      <c r="AB167" s="70"/>
      <c r="AC167" s="70"/>
      <c r="AD167" s="70"/>
      <c r="AE167" s="66"/>
      <c r="AF167" s="66"/>
      <c r="AG167" s="66"/>
      <c r="AH167" s="66"/>
      <c r="AI167" s="66"/>
    </row>
    <row r="168" spans="1:35" outlineLevel="1" x14ac:dyDescent="0.35">
      <c r="D168" s="69" t="s">
        <v>91</v>
      </c>
      <c r="G168" s="44" t="s">
        <v>69</v>
      </c>
      <c r="H168" s="44" t="s">
        <v>94</v>
      </c>
      <c r="I168" s="109" t="s">
        <v>98</v>
      </c>
      <c r="J168" s="70"/>
      <c r="L168" s="70"/>
      <c r="N168" s="55"/>
      <c r="P168" s="56"/>
      <c r="R168" s="70"/>
      <c r="S168" s="70"/>
      <c r="T168" s="70"/>
      <c r="U168" s="70"/>
      <c r="V168" s="70"/>
      <c r="W168" s="70"/>
      <c r="X168" s="70"/>
      <c r="Y168" s="70"/>
      <c r="Z168" s="70"/>
      <c r="AA168" s="70"/>
      <c r="AB168" s="70"/>
      <c r="AC168" s="70"/>
      <c r="AD168" s="70"/>
      <c r="AE168" s="66"/>
      <c r="AF168" s="66"/>
      <c r="AG168" s="66"/>
      <c r="AH168" s="66"/>
      <c r="AI168" s="66"/>
    </row>
    <row r="169" spans="1:35" outlineLevel="1" x14ac:dyDescent="0.35">
      <c r="D169" s="69" t="s">
        <v>78</v>
      </c>
      <c r="G169" s="44" t="s">
        <v>69</v>
      </c>
      <c r="H169" s="44" t="s">
        <v>94</v>
      </c>
      <c r="I169" s="109" t="s">
        <v>98</v>
      </c>
      <c r="J169" s="70"/>
      <c r="L169" s="70"/>
      <c r="N169" s="55"/>
      <c r="P169" s="56"/>
      <c r="R169" s="70"/>
      <c r="S169" s="70"/>
      <c r="T169" s="70"/>
      <c r="U169" s="70"/>
      <c r="V169" s="70"/>
      <c r="W169" s="70"/>
      <c r="X169" s="70"/>
      <c r="Y169" s="70"/>
      <c r="Z169" s="70"/>
      <c r="AA169" s="70"/>
      <c r="AB169" s="70"/>
      <c r="AC169" s="70"/>
      <c r="AD169" s="70"/>
      <c r="AE169" s="66"/>
      <c r="AF169" s="66"/>
      <c r="AG169" s="66"/>
      <c r="AH169" s="66"/>
      <c r="AI169" s="66"/>
    </row>
    <row r="170" spans="1:35" outlineLevel="1" x14ac:dyDescent="0.35">
      <c r="D170" s="69" t="s">
        <v>78</v>
      </c>
      <c r="G170" s="44" t="s">
        <v>69</v>
      </c>
      <c r="H170" s="44" t="s">
        <v>94</v>
      </c>
      <c r="I170" s="109" t="s">
        <v>98</v>
      </c>
      <c r="J170" s="70"/>
      <c r="L170" s="70"/>
      <c r="N170" s="55"/>
      <c r="P170" s="56"/>
      <c r="R170" s="70"/>
      <c r="S170" s="70"/>
      <c r="T170" s="70"/>
      <c r="U170" s="70"/>
      <c r="V170" s="70"/>
      <c r="W170" s="70"/>
      <c r="X170" s="70"/>
      <c r="Y170" s="70"/>
      <c r="Z170" s="70"/>
      <c r="AA170" s="70"/>
      <c r="AB170" s="70"/>
      <c r="AC170" s="70"/>
      <c r="AD170" s="70"/>
      <c r="AE170" s="66"/>
      <c r="AF170" s="66"/>
      <c r="AG170" s="66"/>
      <c r="AH170" s="66"/>
      <c r="AI170" s="66"/>
    </row>
    <row r="171" spans="1:35" outlineLevel="1" x14ac:dyDescent="0.35">
      <c r="D171" s="69" t="s">
        <v>78</v>
      </c>
      <c r="G171" s="44" t="s">
        <v>69</v>
      </c>
      <c r="H171" s="44" t="s">
        <v>94</v>
      </c>
      <c r="I171" s="109" t="s">
        <v>98</v>
      </c>
      <c r="J171" s="70"/>
      <c r="L171" s="70"/>
      <c r="N171" s="55"/>
      <c r="P171" s="56"/>
      <c r="R171" s="70"/>
      <c r="S171" s="70"/>
      <c r="T171" s="70"/>
      <c r="U171" s="70"/>
      <c r="V171" s="70"/>
      <c r="W171" s="70"/>
      <c r="X171" s="70"/>
      <c r="Y171" s="70"/>
      <c r="Z171" s="70"/>
      <c r="AA171" s="70"/>
      <c r="AB171" s="70"/>
      <c r="AC171" s="70"/>
      <c r="AD171" s="70"/>
      <c r="AE171" s="66"/>
      <c r="AF171" s="66"/>
      <c r="AG171" s="66"/>
      <c r="AH171" s="66"/>
      <c r="AI171" s="66"/>
    </row>
    <row r="172" spans="1:35" outlineLevel="1" x14ac:dyDescent="0.35">
      <c r="C172" s="71" t="s">
        <v>99</v>
      </c>
      <c r="D172" s="71"/>
      <c r="E172" s="59"/>
      <c r="F172" s="59"/>
      <c r="G172" s="59" t="s">
        <v>69</v>
      </c>
      <c r="H172" s="59" t="s">
        <v>94</v>
      </c>
      <c r="I172" s="80"/>
      <c r="J172" s="100"/>
      <c r="K172" s="40"/>
      <c r="L172" s="101"/>
      <c r="M172" s="59"/>
      <c r="N172" s="100"/>
      <c r="O172" s="40"/>
      <c r="P172" s="101"/>
      <c r="Q172" s="59"/>
      <c r="R172" s="72"/>
      <c r="S172" s="72"/>
      <c r="T172" s="72"/>
      <c r="U172" s="72"/>
      <c r="V172" s="72"/>
      <c r="W172" s="72"/>
      <c r="X172" s="72"/>
      <c r="Y172" s="72"/>
      <c r="Z172" s="72"/>
      <c r="AA172" s="72"/>
      <c r="AB172" s="72"/>
      <c r="AC172" s="72"/>
      <c r="AD172" s="72"/>
      <c r="AE172" s="75">
        <f>SUM(AE145:AE171)</f>
        <v>0</v>
      </c>
      <c r="AF172" s="75">
        <f t="shared" ref="AF172:AI172" si="8">SUM(AF145:AF171)</f>
        <v>0</v>
      </c>
      <c r="AG172" s="75">
        <f t="shared" si="8"/>
        <v>0</v>
      </c>
      <c r="AH172" s="75">
        <f t="shared" si="8"/>
        <v>0</v>
      </c>
      <c r="AI172" s="75">
        <f t="shared" si="8"/>
        <v>0</v>
      </c>
    </row>
    <row r="173" spans="1:35" s="7" customFormat="1" x14ac:dyDescent="0.35">
      <c r="E173" s="61"/>
      <c r="F173" s="61"/>
      <c r="G173" s="44"/>
      <c r="H173" s="44"/>
      <c r="I173" s="61"/>
      <c r="J173" s="62"/>
      <c r="K173" s="62"/>
      <c r="L173" s="62"/>
      <c r="N173" s="62"/>
      <c r="O173" s="62"/>
      <c r="P173" s="62"/>
      <c r="Z173" s="9"/>
      <c r="AA173" s="9"/>
      <c r="AB173" s="9"/>
      <c r="AC173" s="9"/>
      <c r="AD173" s="9"/>
      <c r="AE173" s="44"/>
      <c r="AF173" s="44"/>
      <c r="AG173" s="44"/>
      <c r="AH173" s="44"/>
      <c r="AI173" s="44"/>
    </row>
    <row r="174" spans="1:35" x14ac:dyDescent="0.35">
      <c r="E174" s="63"/>
      <c r="F174" s="10"/>
      <c r="G174" s="10"/>
      <c r="H174" s="10"/>
    </row>
    <row r="175" spans="1:35" ht="11.5" x14ac:dyDescent="0.35">
      <c r="A175" s="67" t="s">
        <v>102</v>
      </c>
      <c r="B175" s="67"/>
      <c r="C175" s="67"/>
      <c r="D175" s="67"/>
      <c r="E175" s="67"/>
      <c r="F175" s="67"/>
      <c r="G175" s="67"/>
      <c r="H175" s="67"/>
      <c r="I175" s="90"/>
      <c r="J175" s="68"/>
      <c r="K175" s="68"/>
      <c r="L175" s="68"/>
      <c r="M175" s="67"/>
      <c r="N175" s="68"/>
      <c r="O175" s="68"/>
      <c r="P175" s="68"/>
      <c r="Q175" s="67"/>
      <c r="R175" s="67"/>
      <c r="S175" s="67"/>
      <c r="T175" s="67"/>
      <c r="U175" s="67"/>
      <c r="V175" s="67"/>
      <c r="W175" s="67"/>
      <c r="X175" s="67"/>
      <c r="Y175" s="67"/>
      <c r="Z175" s="67"/>
      <c r="AA175" s="67"/>
      <c r="AB175" s="67"/>
      <c r="AC175" s="67"/>
      <c r="AD175" s="67"/>
      <c r="AE175" s="67"/>
      <c r="AF175" s="67"/>
      <c r="AG175" s="67"/>
      <c r="AH175" s="67"/>
      <c r="AI175" s="67"/>
    </row>
    <row r="176" spans="1:35" x14ac:dyDescent="0.35">
      <c r="E176" s="63"/>
      <c r="F176" s="10"/>
      <c r="G176" s="10"/>
      <c r="H176" s="10"/>
    </row>
    <row r="177" spans="1:35" ht="11.5" x14ac:dyDescent="0.35">
      <c r="B177" s="64" t="s">
        <v>66</v>
      </c>
      <c r="C177" s="64"/>
      <c r="D177" s="64"/>
      <c r="E177" s="64"/>
      <c r="F177" s="64"/>
      <c r="G177" s="64"/>
      <c r="H177" s="64"/>
      <c r="I177" s="92"/>
      <c r="J177" s="65"/>
      <c r="K177" s="65"/>
      <c r="L177" s="65"/>
      <c r="M177" s="64"/>
      <c r="N177" s="65"/>
      <c r="O177" s="65"/>
      <c r="P177" s="65"/>
      <c r="Q177" s="64"/>
      <c r="R177" s="64"/>
      <c r="S177" s="64"/>
      <c r="T177" s="64"/>
      <c r="U177" s="64"/>
      <c r="V177" s="64"/>
      <c r="W177" s="64"/>
      <c r="X177" s="64"/>
      <c r="Y177" s="64"/>
      <c r="Z177" s="64"/>
      <c r="AA177" s="64"/>
      <c r="AB177" s="64"/>
      <c r="AC177" s="64"/>
      <c r="AD177" s="64"/>
      <c r="AE177" s="64"/>
      <c r="AF177" s="64"/>
      <c r="AG177" s="64"/>
      <c r="AH177" s="64"/>
      <c r="AI177" s="64"/>
    </row>
    <row r="178" spans="1:35" x14ac:dyDescent="0.35">
      <c r="E178" s="63"/>
      <c r="F178" s="10"/>
      <c r="G178" s="10"/>
      <c r="H178" s="10"/>
    </row>
    <row r="179" spans="1:35" outlineLevel="1" x14ac:dyDescent="0.35">
      <c r="C179" s="94" t="s">
        <v>96</v>
      </c>
      <c r="D179" s="83"/>
      <c r="E179" s="83"/>
      <c r="F179" s="84"/>
      <c r="G179" s="84"/>
      <c r="H179" s="84"/>
      <c r="I179" s="93"/>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row>
    <row r="180" spans="1:35" outlineLevel="1" x14ac:dyDescent="0.35">
      <c r="A180" s="7"/>
      <c r="C180" s="41" t="s">
        <v>97</v>
      </c>
      <c r="F180" s="44"/>
      <c r="G180" s="44"/>
      <c r="H180" s="44"/>
      <c r="I180" s="39"/>
      <c r="J180" s="48"/>
      <c r="K180" s="48"/>
      <c r="L180" s="48"/>
      <c r="M180" s="44"/>
      <c r="N180" s="48"/>
      <c r="O180" s="48"/>
      <c r="P180" s="48"/>
      <c r="Q180" s="44"/>
      <c r="R180" s="44"/>
      <c r="S180" s="44"/>
      <c r="T180" s="44"/>
      <c r="U180" s="44"/>
      <c r="V180" s="44"/>
      <c r="W180" s="44"/>
      <c r="X180" s="44"/>
      <c r="Y180" s="44"/>
      <c r="Z180" s="44"/>
      <c r="AA180" s="44"/>
      <c r="AB180" s="44"/>
      <c r="AC180" s="44"/>
      <c r="AD180" s="44"/>
      <c r="AE180" s="44"/>
      <c r="AF180" s="44"/>
      <c r="AG180" s="44"/>
      <c r="AH180" s="44"/>
      <c r="AI180" s="44"/>
    </row>
    <row r="181" spans="1:35" outlineLevel="1" x14ac:dyDescent="0.35">
      <c r="D181" s="69" t="s">
        <v>68</v>
      </c>
      <c r="G181" s="44" t="s">
        <v>69</v>
      </c>
      <c r="H181" s="55" t="s">
        <v>103</v>
      </c>
      <c r="I181" s="39" t="s">
        <v>104</v>
      </c>
      <c r="J181" s="70"/>
      <c r="L181" s="70"/>
      <c r="N181" s="55"/>
      <c r="P181" s="56"/>
      <c r="R181" s="70"/>
      <c r="S181" s="70"/>
      <c r="T181" s="70"/>
      <c r="U181" s="70"/>
      <c r="V181" s="70"/>
      <c r="W181" s="70"/>
      <c r="X181" s="70"/>
      <c r="Y181" s="70"/>
      <c r="Z181" s="70"/>
      <c r="AA181" s="70"/>
      <c r="AB181" s="70"/>
      <c r="AC181" s="70"/>
      <c r="AD181" s="70"/>
      <c r="AE181" s="66"/>
      <c r="AF181" s="66"/>
      <c r="AG181" s="66"/>
      <c r="AH181" s="66"/>
      <c r="AI181" s="66"/>
    </row>
    <row r="182" spans="1:35" outlineLevel="1" x14ac:dyDescent="0.35">
      <c r="D182" s="69" t="s">
        <v>72</v>
      </c>
      <c r="G182" s="44" t="s">
        <v>69</v>
      </c>
      <c r="H182" s="55" t="s">
        <v>103</v>
      </c>
      <c r="I182" s="39" t="s">
        <v>104</v>
      </c>
      <c r="J182" s="70"/>
      <c r="L182" s="70"/>
      <c r="N182" s="55"/>
      <c r="P182" s="56"/>
      <c r="R182" s="70"/>
      <c r="S182" s="70"/>
      <c r="T182" s="70"/>
      <c r="U182" s="70"/>
      <c r="V182" s="70"/>
      <c r="W182" s="70"/>
      <c r="X182" s="70"/>
      <c r="Y182" s="70"/>
      <c r="Z182" s="70"/>
      <c r="AA182" s="70"/>
      <c r="AB182" s="70"/>
      <c r="AC182" s="70"/>
      <c r="AD182" s="70"/>
      <c r="AE182" s="66"/>
      <c r="AF182" s="66"/>
      <c r="AG182" s="66"/>
      <c r="AH182" s="66"/>
      <c r="AI182" s="66"/>
    </row>
    <row r="183" spans="1:35" outlineLevel="1" x14ac:dyDescent="0.35">
      <c r="D183" s="69" t="s">
        <v>73</v>
      </c>
      <c r="G183" s="44" t="s">
        <v>69</v>
      </c>
      <c r="H183" s="55" t="s">
        <v>103</v>
      </c>
      <c r="I183" s="39" t="s">
        <v>104</v>
      </c>
      <c r="J183" s="70"/>
      <c r="L183" s="70"/>
      <c r="N183" s="55"/>
      <c r="P183" s="56"/>
      <c r="R183" s="70"/>
      <c r="S183" s="70"/>
      <c r="T183" s="70"/>
      <c r="U183" s="70"/>
      <c r="V183" s="70"/>
      <c r="W183" s="70"/>
      <c r="X183" s="70"/>
      <c r="Y183" s="70"/>
      <c r="Z183" s="70"/>
      <c r="AA183" s="70"/>
      <c r="AB183" s="70"/>
      <c r="AC183" s="70"/>
      <c r="AD183" s="70"/>
      <c r="AE183" s="66"/>
      <c r="AF183" s="66"/>
      <c r="AG183" s="66"/>
      <c r="AH183" s="66"/>
      <c r="AI183" s="66"/>
    </row>
    <row r="184" spans="1:35" outlineLevel="1" x14ac:dyDescent="0.35">
      <c r="D184" s="69" t="s">
        <v>74</v>
      </c>
      <c r="G184" s="44" t="s">
        <v>69</v>
      </c>
      <c r="H184" s="55" t="s">
        <v>103</v>
      </c>
      <c r="I184" s="39" t="s">
        <v>104</v>
      </c>
      <c r="J184" s="70"/>
      <c r="L184" s="70"/>
      <c r="N184" s="55"/>
      <c r="P184" s="56"/>
      <c r="R184" s="70"/>
      <c r="S184" s="70"/>
      <c r="T184" s="70"/>
      <c r="U184" s="70"/>
      <c r="V184" s="70"/>
      <c r="W184" s="70"/>
      <c r="X184" s="70"/>
      <c r="Y184" s="70"/>
      <c r="Z184" s="70"/>
      <c r="AA184" s="70"/>
      <c r="AB184" s="70"/>
      <c r="AC184" s="70"/>
      <c r="AD184" s="70"/>
      <c r="AE184" s="66"/>
      <c r="AF184" s="66"/>
      <c r="AG184" s="66"/>
      <c r="AH184" s="66"/>
      <c r="AI184" s="66"/>
    </row>
    <row r="185" spans="1:35" outlineLevel="1" x14ac:dyDescent="0.35">
      <c r="D185" s="69" t="s">
        <v>75</v>
      </c>
      <c r="G185" s="44" t="s">
        <v>69</v>
      </c>
      <c r="H185" s="55" t="s">
        <v>103</v>
      </c>
      <c r="I185" s="39" t="s">
        <v>104</v>
      </c>
      <c r="J185" s="70"/>
      <c r="L185" s="70"/>
      <c r="N185" s="55"/>
      <c r="P185" s="56"/>
      <c r="R185" s="70"/>
      <c r="S185" s="70"/>
      <c r="T185" s="70"/>
      <c r="U185" s="70"/>
      <c r="V185" s="70"/>
      <c r="W185" s="70"/>
      <c r="X185" s="70"/>
      <c r="Y185" s="70"/>
      <c r="Z185" s="70"/>
      <c r="AA185" s="70"/>
      <c r="AB185" s="70"/>
      <c r="AC185" s="70"/>
      <c r="AD185" s="70"/>
      <c r="AE185" s="66"/>
      <c r="AF185" s="66"/>
      <c r="AG185" s="66"/>
      <c r="AH185" s="66"/>
      <c r="AI185" s="66"/>
    </row>
    <row r="186" spans="1:35" outlineLevel="1" x14ac:dyDescent="0.35">
      <c r="D186" s="69" t="s">
        <v>76</v>
      </c>
      <c r="G186" s="44" t="s">
        <v>69</v>
      </c>
      <c r="H186" s="55" t="s">
        <v>103</v>
      </c>
      <c r="I186" s="39" t="s">
        <v>104</v>
      </c>
      <c r="J186" s="70"/>
      <c r="L186" s="70"/>
      <c r="N186" s="55"/>
      <c r="P186" s="56"/>
      <c r="R186" s="70"/>
      <c r="S186" s="70"/>
      <c r="T186" s="70"/>
      <c r="U186" s="70"/>
      <c r="V186" s="70"/>
      <c r="W186" s="70"/>
      <c r="X186" s="70"/>
      <c r="Y186" s="70"/>
      <c r="Z186" s="70"/>
      <c r="AA186" s="70"/>
      <c r="AB186" s="70"/>
      <c r="AC186" s="70"/>
      <c r="AD186" s="70"/>
      <c r="AE186" s="66"/>
      <c r="AF186" s="66"/>
      <c r="AG186" s="66"/>
      <c r="AH186" s="66"/>
      <c r="AI186" s="66"/>
    </row>
    <row r="187" spans="1:35" outlineLevel="1" x14ac:dyDescent="0.35">
      <c r="D187" s="69" t="s">
        <v>77</v>
      </c>
      <c r="G187" s="44" t="s">
        <v>69</v>
      </c>
      <c r="H187" s="55" t="s">
        <v>103</v>
      </c>
      <c r="I187" s="39" t="s">
        <v>104</v>
      </c>
      <c r="J187" s="70"/>
      <c r="L187" s="70"/>
      <c r="N187" s="55"/>
      <c r="P187" s="56"/>
      <c r="R187" s="70"/>
      <c r="S187" s="70"/>
      <c r="T187" s="70"/>
      <c r="U187" s="70"/>
      <c r="V187" s="70"/>
      <c r="W187" s="70"/>
      <c r="X187" s="70"/>
      <c r="Y187" s="70"/>
      <c r="Z187" s="70"/>
      <c r="AA187" s="70"/>
      <c r="AB187" s="70"/>
      <c r="AC187" s="70"/>
      <c r="AD187" s="70"/>
      <c r="AE187" s="66"/>
      <c r="AF187" s="66"/>
      <c r="AG187" s="66"/>
      <c r="AH187" s="66"/>
      <c r="AI187" s="66"/>
    </row>
    <row r="188" spans="1:35" outlineLevel="1" x14ac:dyDescent="0.35">
      <c r="D188" s="69" t="s">
        <v>78</v>
      </c>
      <c r="G188" s="44" t="s">
        <v>69</v>
      </c>
      <c r="H188" s="55" t="s">
        <v>103</v>
      </c>
      <c r="I188" s="39" t="s">
        <v>104</v>
      </c>
      <c r="J188" s="70"/>
      <c r="L188" s="70"/>
      <c r="N188" s="55"/>
      <c r="P188" s="56"/>
      <c r="R188" s="70"/>
      <c r="S188" s="70"/>
      <c r="T188" s="70"/>
      <c r="U188" s="70"/>
      <c r="V188" s="70"/>
      <c r="W188" s="70"/>
      <c r="X188" s="70"/>
      <c r="Y188" s="70"/>
      <c r="Z188" s="70"/>
      <c r="AA188" s="70"/>
      <c r="AB188" s="70"/>
      <c r="AC188" s="70"/>
      <c r="AD188" s="70"/>
      <c r="AE188" s="66"/>
      <c r="AF188" s="66"/>
      <c r="AG188" s="66"/>
      <c r="AH188" s="66"/>
      <c r="AI188" s="66"/>
    </row>
    <row r="189" spans="1:35" outlineLevel="1" x14ac:dyDescent="0.35">
      <c r="D189" s="69" t="s">
        <v>78</v>
      </c>
      <c r="G189" s="44" t="s">
        <v>69</v>
      </c>
      <c r="H189" s="55" t="s">
        <v>103</v>
      </c>
      <c r="I189" s="39" t="s">
        <v>104</v>
      </c>
      <c r="J189" s="70"/>
      <c r="L189" s="70"/>
      <c r="N189" s="55"/>
      <c r="P189" s="56"/>
      <c r="R189" s="70"/>
      <c r="S189" s="70"/>
      <c r="T189" s="70"/>
      <c r="U189" s="70"/>
      <c r="V189" s="70"/>
      <c r="W189" s="70"/>
      <c r="X189" s="70"/>
      <c r="Y189" s="70"/>
      <c r="Z189" s="70"/>
      <c r="AA189" s="70"/>
      <c r="AB189" s="70"/>
      <c r="AC189" s="70"/>
      <c r="AD189" s="70"/>
      <c r="AE189" s="66"/>
      <c r="AF189" s="66"/>
      <c r="AG189" s="66"/>
      <c r="AH189" s="66"/>
      <c r="AI189" s="66"/>
    </row>
    <row r="190" spans="1:35" outlineLevel="1" x14ac:dyDescent="0.35">
      <c r="D190" s="69" t="s">
        <v>78</v>
      </c>
      <c r="G190" s="44" t="s">
        <v>69</v>
      </c>
      <c r="H190" s="55" t="s">
        <v>103</v>
      </c>
      <c r="I190" s="39" t="s">
        <v>104</v>
      </c>
      <c r="J190" s="70"/>
      <c r="L190" s="70"/>
      <c r="N190" s="55"/>
      <c r="P190" s="56"/>
      <c r="R190" s="70"/>
      <c r="S190" s="70"/>
      <c r="T190" s="70"/>
      <c r="U190" s="70"/>
      <c r="V190" s="70"/>
      <c r="W190" s="70"/>
      <c r="X190" s="70"/>
      <c r="Y190" s="70"/>
      <c r="Z190" s="70"/>
      <c r="AA190" s="70"/>
      <c r="AB190" s="70"/>
      <c r="AC190" s="70"/>
      <c r="AD190" s="70"/>
      <c r="AE190" s="66"/>
      <c r="AF190" s="66"/>
      <c r="AG190" s="66"/>
      <c r="AH190" s="66"/>
      <c r="AI190" s="66"/>
    </row>
    <row r="191" spans="1:35" outlineLevel="1" x14ac:dyDescent="0.35">
      <c r="D191" s="39"/>
      <c r="G191" s="44"/>
      <c r="H191" s="44"/>
      <c r="I191" s="109"/>
      <c r="J191" s="107"/>
      <c r="L191" s="103"/>
      <c r="N191" s="107"/>
      <c r="P191" s="103"/>
      <c r="R191" s="82"/>
      <c r="S191" s="82"/>
      <c r="T191" s="82"/>
      <c r="U191" s="82"/>
      <c r="V191" s="82"/>
      <c r="W191" s="82"/>
      <c r="X191" s="82"/>
      <c r="Y191" s="82"/>
      <c r="Z191" s="82"/>
      <c r="AA191" s="82"/>
      <c r="AB191" s="82"/>
      <c r="AC191" s="82"/>
      <c r="AD191" s="82"/>
      <c r="AE191" s="108"/>
      <c r="AF191" s="108"/>
      <c r="AG191" s="108"/>
      <c r="AH191" s="108"/>
      <c r="AI191" s="108"/>
    </row>
    <row r="192" spans="1:35" outlineLevel="1" x14ac:dyDescent="0.35">
      <c r="A192" s="7"/>
      <c r="C192" s="41" t="s">
        <v>79</v>
      </c>
      <c r="F192" s="44"/>
      <c r="G192" s="44"/>
      <c r="H192" s="44"/>
      <c r="I192" s="39"/>
      <c r="J192" s="48"/>
      <c r="K192" s="48"/>
      <c r="L192" s="48"/>
      <c r="M192" s="44"/>
      <c r="N192" s="48"/>
      <c r="O192" s="48"/>
      <c r="P192" s="48"/>
      <c r="Q192" s="44"/>
      <c r="R192" s="44"/>
      <c r="S192" s="44"/>
      <c r="T192" s="44"/>
      <c r="U192" s="44"/>
      <c r="V192" s="44"/>
      <c r="W192" s="44"/>
      <c r="X192" s="44"/>
      <c r="Y192" s="44"/>
      <c r="Z192" s="44"/>
      <c r="AA192" s="44"/>
      <c r="AB192" s="44"/>
      <c r="AC192" s="44"/>
      <c r="AD192" s="44"/>
      <c r="AE192" s="44"/>
      <c r="AF192" s="44"/>
      <c r="AG192" s="44"/>
      <c r="AH192" s="44"/>
      <c r="AI192" s="44"/>
    </row>
    <row r="193" spans="3:35" outlineLevel="1" x14ac:dyDescent="0.35">
      <c r="D193" s="69" t="s">
        <v>80</v>
      </c>
      <c r="G193" s="44" t="s">
        <v>69</v>
      </c>
      <c r="H193" s="55" t="s">
        <v>103</v>
      </c>
      <c r="I193" s="39" t="s">
        <v>104</v>
      </c>
      <c r="J193" s="70"/>
      <c r="L193" s="70"/>
      <c r="N193" s="55"/>
      <c r="P193" s="56"/>
      <c r="R193" s="70"/>
      <c r="S193" s="70"/>
      <c r="T193" s="70"/>
      <c r="U193" s="70"/>
      <c r="V193" s="70"/>
      <c r="W193" s="70"/>
      <c r="X193" s="70"/>
      <c r="Y193" s="70"/>
      <c r="Z193" s="70"/>
      <c r="AA193" s="70"/>
      <c r="AB193" s="70"/>
      <c r="AC193" s="70"/>
      <c r="AD193" s="70"/>
      <c r="AE193" s="66"/>
      <c r="AF193" s="66"/>
      <c r="AG193" s="66"/>
      <c r="AH193" s="66"/>
      <c r="AI193" s="66"/>
    </row>
    <row r="194" spans="3:35" outlineLevel="1" x14ac:dyDescent="0.35">
      <c r="D194" s="69" t="s">
        <v>81</v>
      </c>
      <c r="G194" s="44" t="s">
        <v>69</v>
      </c>
      <c r="H194" s="55" t="s">
        <v>103</v>
      </c>
      <c r="I194" s="39" t="s">
        <v>104</v>
      </c>
      <c r="J194" s="70"/>
      <c r="L194" s="70"/>
      <c r="N194" s="55"/>
      <c r="P194" s="56"/>
      <c r="R194" s="70"/>
      <c r="S194" s="70"/>
      <c r="T194" s="70"/>
      <c r="U194" s="70"/>
      <c r="V194" s="70"/>
      <c r="W194" s="70"/>
      <c r="X194" s="70"/>
      <c r="Y194" s="70"/>
      <c r="Z194" s="70"/>
      <c r="AA194" s="70"/>
      <c r="AB194" s="70"/>
      <c r="AC194" s="70"/>
      <c r="AD194" s="70"/>
      <c r="AE194" s="66"/>
      <c r="AF194" s="66"/>
      <c r="AG194" s="66"/>
      <c r="AH194" s="66"/>
      <c r="AI194" s="66"/>
    </row>
    <row r="195" spans="3:35" outlineLevel="1" x14ac:dyDescent="0.35">
      <c r="D195" s="69" t="s">
        <v>82</v>
      </c>
      <c r="G195" s="44" t="s">
        <v>69</v>
      </c>
      <c r="H195" s="55" t="s">
        <v>103</v>
      </c>
      <c r="I195" s="39" t="s">
        <v>104</v>
      </c>
      <c r="J195" s="70"/>
      <c r="L195" s="70"/>
      <c r="N195" s="55"/>
      <c r="P195" s="56"/>
      <c r="R195" s="70"/>
      <c r="S195" s="70"/>
      <c r="T195" s="70"/>
      <c r="U195" s="70"/>
      <c r="V195" s="70"/>
      <c r="W195" s="70"/>
      <c r="X195" s="70"/>
      <c r="Y195" s="70"/>
      <c r="Z195" s="70"/>
      <c r="AA195" s="70"/>
      <c r="AB195" s="70"/>
      <c r="AC195" s="70"/>
      <c r="AD195" s="70"/>
      <c r="AE195" s="66"/>
      <c r="AF195" s="66"/>
      <c r="AG195" s="66"/>
      <c r="AH195" s="66"/>
      <c r="AI195" s="66"/>
    </row>
    <row r="196" spans="3:35" outlineLevel="1" x14ac:dyDescent="0.35">
      <c r="D196" s="69" t="s">
        <v>83</v>
      </c>
      <c r="G196" s="44" t="s">
        <v>69</v>
      </c>
      <c r="H196" s="55" t="s">
        <v>103</v>
      </c>
      <c r="I196" s="39" t="s">
        <v>104</v>
      </c>
      <c r="J196" s="70"/>
      <c r="L196" s="70"/>
      <c r="N196" s="55"/>
      <c r="P196" s="56"/>
      <c r="R196" s="70"/>
      <c r="S196" s="70"/>
      <c r="T196" s="70"/>
      <c r="U196" s="70"/>
      <c r="V196" s="70"/>
      <c r="W196" s="70"/>
      <c r="X196" s="70"/>
      <c r="Y196" s="70"/>
      <c r="Z196" s="70"/>
      <c r="AA196" s="70"/>
      <c r="AB196" s="70"/>
      <c r="AC196" s="70"/>
      <c r="AD196" s="70"/>
      <c r="AE196" s="66"/>
      <c r="AF196" s="66"/>
      <c r="AG196" s="66"/>
      <c r="AH196" s="66"/>
      <c r="AI196" s="66"/>
    </row>
    <row r="197" spans="3:35" outlineLevel="1" x14ac:dyDescent="0.35">
      <c r="D197" s="69" t="s">
        <v>84</v>
      </c>
      <c r="G197" s="44" t="s">
        <v>69</v>
      </c>
      <c r="H197" s="55" t="s">
        <v>103</v>
      </c>
      <c r="I197" s="39" t="s">
        <v>104</v>
      </c>
      <c r="J197" s="70"/>
      <c r="L197" s="70"/>
      <c r="N197" s="55"/>
      <c r="P197" s="56"/>
      <c r="R197" s="70"/>
      <c r="S197" s="70"/>
      <c r="T197" s="70"/>
      <c r="U197" s="70"/>
      <c r="V197" s="70"/>
      <c r="W197" s="70"/>
      <c r="X197" s="70"/>
      <c r="Y197" s="70"/>
      <c r="Z197" s="70"/>
      <c r="AA197" s="70"/>
      <c r="AB197" s="70"/>
      <c r="AC197" s="70"/>
      <c r="AD197" s="70"/>
      <c r="AE197" s="66"/>
      <c r="AF197" s="66"/>
      <c r="AG197" s="66"/>
      <c r="AH197" s="66"/>
      <c r="AI197" s="66"/>
    </row>
    <row r="198" spans="3:35" outlineLevel="1" x14ac:dyDescent="0.35">
      <c r="D198" s="69" t="s">
        <v>85</v>
      </c>
      <c r="G198" s="44" t="s">
        <v>69</v>
      </c>
      <c r="H198" s="55" t="s">
        <v>103</v>
      </c>
      <c r="I198" s="39" t="s">
        <v>104</v>
      </c>
      <c r="J198" s="70"/>
      <c r="L198" s="70"/>
      <c r="N198" s="55"/>
      <c r="P198" s="56"/>
      <c r="R198" s="70"/>
      <c r="S198" s="70"/>
      <c r="T198" s="70"/>
      <c r="U198" s="70"/>
      <c r="V198" s="70"/>
      <c r="W198" s="70"/>
      <c r="X198" s="70"/>
      <c r="Y198" s="70"/>
      <c r="Z198" s="70"/>
      <c r="AA198" s="70"/>
      <c r="AB198" s="70"/>
      <c r="AC198" s="70"/>
      <c r="AD198" s="70"/>
      <c r="AE198" s="66"/>
      <c r="AF198" s="66"/>
      <c r="AG198" s="66"/>
      <c r="AH198" s="66"/>
      <c r="AI198" s="66"/>
    </row>
    <row r="199" spans="3:35" outlineLevel="1" x14ac:dyDescent="0.35">
      <c r="D199" s="69" t="s">
        <v>86</v>
      </c>
      <c r="G199" s="44" t="s">
        <v>69</v>
      </c>
      <c r="H199" s="55" t="s">
        <v>103</v>
      </c>
      <c r="I199" s="39" t="s">
        <v>104</v>
      </c>
      <c r="J199" s="70"/>
      <c r="L199" s="70"/>
      <c r="N199" s="55"/>
      <c r="P199" s="56"/>
      <c r="R199" s="70"/>
      <c r="S199" s="70"/>
      <c r="T199" s="70"/>
      <c r="U199" s="70"/>
      <c r="V199" s="70"/>
      <c r="W199" s="70"/>
      <c r="X199" s="70"/>
      <c r="Y199" s="70"/>
      <c r="Z199" s="70"/>
      <c r="AA199" s="70"/>
      <c r="AB199" s="70"/>
      <c r="AC199" s="70"/>
      <c r="AD199" s="70"/>
      <c r="AE199" s="66"/>
      <c r="AF199" s="66"/>
      <c r="AG199" s="66"/>
      <c r="AH199" s="66"/>
      <c r="AI199" s="66"/>
    </row>
    <row r="200" spans="3:35" outlineLevel="1" x14ac:dyDescent="0.35">
      <c r="D200" s="69" t="s">
        <v>87</v>
      </c>
      <c r="G200" s="44" t="s">
        <v>69</v>
      </c>
      <c r="H200" s="55" t="s">
        <v>103</v>
      </c>
      <c r="I200" s="39" t="s">
        <v>104</v>
      </c>
      <c r="J200" s="70"/>
      <c r="L200" s="70"/>
      <c r="N200" s="55"/>
      <c r="P200" s="56"/>
      <c r="R200" s="70"/>
      <c r="S200" s="70"/>
      <c r="T200" s="70"/>
      <c r="U200" s="70"/>
      <c r="V200" s="70"/>
      <c r="W200" s="70"/>
      <c r="X200" s="70"/>
      <c r="Y200" s="70"/>
      <c r="Z200" s="70"/>
      <c r="AA200" s="70"/>
      <c r="AB200" s="70"/>
      <c r="AC200" s="70"/>
      <c r="AD200" s="70"/>
      <c r="AE200" s="66"/>
      <c r="AF200" s="66"/>
      <c r="AG200" s="66"/>
      <c r="AH200" s="66"/>
      <c r="AI200" s="66"/>
    </row>
    <row r="201" spans="3:35" outlineLevel="1" x14ac:dyDescent="0.35">
      <c r="D201" s="69" t="s">
        <v>88</v>
      </c>
      <c r="G201" s="44" t="s">
        <v>69</v>
      </c>
      <c r="H201" s="55" t="s">
        <v>103</v>
      </c>
      <c r="I201" s="39" t="s">
        <v>104</v>
      </c>
      <c r="J201" s="70"/>
      <c r="L201" s="70"/>
      <c r="N201" s="55"/>
      <c r="P201" s="56"/>
      <c r="R201" s="70"/>
      <c r="S201" s="70"/>
      <c r="T201" s="70"/>
      <c r="U201" s="70"/>
      <c r="V201" s="70"/>
      <c r="W201" s="70"/>
      <c r="X201" s="70"/>
      <c r="Y201" s="70"/>
      <c r="Z201" s="70"/>
      <c r="AA201" s="70"/>
      <c r="AB201" s="70"/>
      <c r="AC201" s="70"/>
      <c r="AD201" s="70"/>
      <c r="AE201" s="66"/>
      <c r="AF201" s="66"/>
      <c r="AG201" s="66"/>
      <c r="AH201" s="66"/>
      <c r="AI201" s="66"/>
    </row>
    <row r="202" spans="3:35" outlineLevel="1" x14ac:dyDescent="0.35">
      <c r="D202" s="69" t="s">
        <v>89</v>
      </c>
      <c r="G202" s="44" t="s">
        <v>69</v>
      </c>
      <c r="H202" s="55" t="s">
        <v>103</v>
      </c>
      <c r="I202" s="39" t="s">
        <v>104</v>
      </c>
      <c r="J202" s="70"/>
      <c r="L202" s="70"/>
      <c r="N202" s="55"/>
      <c r="P202" s="56"/>
      <c r="R202" s="70"/>
      <c r="S202" s="70"/>
      <c r="T202" s="70"/>
      <c r="U202" s="70"/>
      <c r="V202" s="70"/>
      <c r="W202" s="70"/>
      <c r="X202" s="70"/>
      <c r="Y202" s="70"/>
      <c r="Z202" s="70"/>
      <c r="AA202" s="70"/>
      <c r="AB202" s="70"/>
      <c r="AC202" s="70"/>
      <c r="AD202" s="70"/>
      <c r="AE202" s="66"/>
      <c r="AF202" s="66"/>
      <c r="AG202" s="66"/>
      <c r="AH202" s="66"/>
      <c r="AI202" s="66"/>
    </row>
    <row r="203" spans="3:35" outlineLevel="1" x14ac:dyDescent="0.35">
      <c r="D203" s="69" t="s">
        <v>90</v>
      </c>
      <c r="G203" s="44" t="s">
        <v>69</v>
      </c>
      <c r="H203" s="55" t="s">
        <v>103</v>
      </c>
      <c r="I203" s="39" t="s">
        <v>104</v>
      </c>
      <c r="J203" s="70"/>
      <c r="L203" s="70"/>
      <c r="N203" s="55"/>
      <c r="P203" s="56"/>
      <c r="R203" s="70"/>
      <c r="S203" s="70"/>
      <c r="T203" s="70"/>
      <c r="U203" s="70"/>
      <c r="V203" s="70"/>
      <c r="W203" s="70"/>
      <c r="X203" s="70"/>
      <c r="Y203" s="70"/>
      <c r="Z203" s="70"/>
      <c r="AA203" s="70"/>
      <c r="AB203" s="70"/>
      <c r="AC203" s="70"/>
      <c r="AD203" s="70"/>
      <c r="AE203" s="66"/>
      <c r="AF203" s="66"/>
      <c r="AG203" s="66"/>
      <c r="AH203" s="66"/>
      <c r="AI203" s="66"/>
    </row>
    <row r="204" spans="3:35" outlineLevel="1" x14ac:dyDescent="0.35">
      <c r="D204" s="69" t="s">
        <v>91</v>
      </c>
      <c r="G204" s="44" t="s">
        <v>69</v>
      </c>
      <c r="H204" s="55" t="s">
        <v>103</v>
      </c>
      <c r="I204" s="39" t="s">
        <v>104</v>
      </c>
      <c r="J204" s="70"/>
      <c r="L204" s="70"/>
      <c r="N204" s="55"/>
      <c r="P204" s="56"/>
      <c r="R204" s="70"/>
      <c r="S204" s="70"/>
      <c r="T204" s="70"/>
      <c r="U204" s="70"/>
      <c r="V204" s="70"/>
      <c r="W204" s="70"/>
      <c r="X204" s="70"/>
      <c r="Y204" s="70"/>
      <c r="Z204" s="70"/>
      <c r="AA204" s="70"/>
      <c r="AB204" s="70"/>
      <c r="AC204" s="70"/>
      <c r="AD204" s="70"/>
      <c r="AE204" s="66"/>
      <c r="AF204" s="66"/>
      <c r="AG204" s="66"/>
      <c r="AH204" s="66"/>
      <c r="AI204" s="66"/>
    </row>
    <row r="205" spans="3:35" outlineLevel="1" x14ac:dyDescent="0.35">
      <c r="D205" s="69" t="s">
        <v>78</v>
      </c>
      <c r="G205" s="44" t="s">
        <v>69</v>
      </c>
      <c r="H205" s="55" t="s">
        <v>103</v>
      </c>
      <c r="I205" s="39" t="s">
        <v>104</v>
      </c>
      <c r="J205" s="70"/>
      <c r="L205" s="70"/>
      <c r="N205" s="55"/>
      <c r="P205" s="56"/>
      <c r="R205" s="70"/>
      <c r="S205" s="70"/>
      <c r="T205" s="70"/>
      <c r="U205" s="70"/>
      <c r="V205" s="70"/>
      <c r="W205" s="70"/>
      <c r="X205" s="70"/>
      <c r="Y205" s="70"/>
      <c r="Z205" s="70"/>
      <c r="AA205" s="70"/>
      <c r="AB205" s="70"/>
      <c r="AC205" s="70"/>
      <c r="AD205" s="70"/>
      <c r="AE205" s="66"/>
      <c r="AF205" s="66"/>
      <c r="AG205" s="66"/>
      <c r="AH205" s="66"/>
      <c r="AI205" s="66"/>
    </row>
    <row r="206" spans="3:35" outlineLevel="1" x14ac:dyDescent="0.35">
      <c r="D206" s="69" t="s">
        <v>78</v>
      </c>
      <c r="G206" s="44" t="s">
        <v>69</v>
      </c>
      <c r="H206" s="55" t="s">
        <v>103</v>
      </c>
      <c r="I206" s="39" t="s">
        <v>104</v>
      </c>
      <c r="J206" s="70"/>
      <c r="L206" s="70"/>
      <c r="N206" s="55"/>
      <c r="P206" s="56"/>
      <c r="R206" s="70"/>
      <c r="S206" s="70"/>
      <c r="T206" s="70"/>
      <c r="U206" s="70"/>
      <c r="V206" s="70"/>
      <c r="W206" s="70"/>
      <c r="X206" s="70"/>
      <c r="Y206" s="70"/>
      <c r="Z206" s="70"/>
      <c r="AA206" s="70"/>
      <c r="AB206" s="70"/>
      <c r="AC206" s="70"/>
      <c r="AD206" s="70"/>
      <c r="AE206" s="66"/>
      <c r="AF206" s="66"/>
      <c r="AG206" s="66"/>
      <c r="AH206" s="66"/>
      <c r="AI206" s="66"/>
    </row>
    <row r="207" spans="3:35" outlineLevel="1" x14ac:dyDescent="0.35">
      <c r="D207" s="69" t="s">
        <v>78</v>
      </c>
      <c r="G207" s="44" t="s">
        <v>69</v>
      </c>
      <c r="H207" s="55" t="s">
        <v>103</v>
      </c>
      <c r="I207" s="39" t="s">
        <v>104</v>
      </c>
      <c r="J207" s="70"/>
      <c r="L207" s="70"/>
      <c r="N207" s="55"/>
      <c r="P207" s="56"/>
      <c r="R207" s="70"/>
      <c r="S207" s="70"/>
      <c r="T207" s="70"/>
      <c r="U207" s="70"/>
      <c r="V207" s="70"/>
      <c r="W207" s="70"/>
      <c r="X207" s="70"/>
      <c r="Y207" s="70"/>
      <c r="Z207" s="70"/>
      <c r="AA207" s="70"/>
      <c r="AB207" s="70"/>
      <c r="AC207" s="70"/>
      <c r="AD207" s="70"/>
      <c r="AE207" s="66"/>
      <c r="AF207" s="66"/>
      <c r="AG207" s="66"/>
      <c r="AH207" s="66"/>
      <c r="AI207" s="66"/>
    </row>
    <row r="208" spans="3:35" outlineLevel="1" x14ac:dyDescent="0.35">
      <c r="C208" s="71" t="s">
        <v>99</v>
      </c>
      <c r="D208" s="71"/>
      <c r="E208" s="59"/>
      <c r="F208" s="59"/>
      <c r="G208" s="59" t="s">
        <v>69</v>
      </c>
      <c r="H208" s="60" t="s">
        <v>103</v>
      </c>
      <c r="I208" s="80"/>
      <c r="J208" s="100"/>
      <c r="K208" s="40"/>
      <c r="L208" s="101"/>
      <c r="M208" s="59"/>
      <c r="N208" s="100"/>
      <c r="O208" s="40"/>
      <c r="P208" s="101"/>
      <c r="Q208" s="59"/>
      <c r="R208" s="72"/>
      <c r="S208" s="72"/>
      <c r="T208" s="72"/>
      <c r="U208" s="72"/>
      <c r="V208" s="72"/>
      <c r="W208" s="72"/>
      <c r="X208" s="72"/>
      <c r="Y208" s="72"/>
      <c r="Z208" s="72"/>
      <c r="AA208" s="72"/>
      <c r="AB208" s="72"/>
      <c r="AC208" s="72"/>
      <c r="AD208" s="72"/>
      <c r="AE208" s="75">
        <f>SUM(AE181:AE207)</f>
        <v>0</v>
      </c>
      <c r="AF208" s="75">
        <f t="shared" ref="AF208:AI208" si="9">SUM(AF181:AF207)</f>
        <v>0</v>
      </c>
      <c r="AG208" s="75">
        <f t="shared" si="9"/>
        <v>0</v>
      </c>
      <c r="AH208" s="75">
        <f t="shared" si="9"/>
        <v>0</v>
      </c>
      <c r="AI208" s="75">
        <f t="shared" si="9"/>
        <v>0</v>
      </c>
    </row>
    <row r="209" spans="1:35" s="7" customFormat="1" x14ac:dyDescent="0.35">
      <c r="E209" s="61"/>
      <c r="F209" s="61"/>
      <c r="G209" s="44"/>
      <c r="H209" s="62"/>
      <c r="I209" s="61"/>
      <c r="J209" s="62"/>
      <c r="K209" s="62"/>
      <c r="L209" s="62"/>
      <c r="N209" s="62"/>
      <c r="O209" s="62"/>
      <c r="P209" s="62"/>
      <c r="Z209" s="9"/>
      <c r="AA209" s="9"/>
      <c r="AB209" s="9"/>
      <c r="AC209" s="9"/>
      <c r="AD209" s="9"/>
      <c r="AE209" s="44"/>
      <c r="AF209" s="44"/>
      <c r="AG209" s="44"/>
      <c r="AH209" s="44"/>
      <c r="AI209" s="44"/>
    </row>
    <row r="210" spans="1:35" outlineLevel="1" x14ac:dyDescent="0.35">
      <c r="C210" s="94" t="s">
        <v>100</v>
      </c>
      <c r="D210" s="83"/>
      <c r="E210" s="83"/>
      <c r="F210" s="84"/>
      <c r="G210" s="84"/>
      <c r="H210" s="84"/>
      <c r="I210" s="93"/>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row>
    <row r="211" spans="1:35" outlineLevel="1" x14ac:dyDescent="0.35">
      <c r="A211" s="7"/>
      <c r="C211" s="41" t="s">
        <v>97</v>
      </c>
      <c r="F211" s="44"/>
      <c r="G211" s="44"/>
      <c r="H211" s="44"/>
      <c r="I211" s="39"/>
      <c r="J211" s="48"/>
      <c r="K211" s="48"/>
      <c r="L211" s="48"/>
      <c r="M211" s="44"/>
      <c r="N211" s="48"/>
      <c r="O211" s="48"/>
      <c r="P211" s="48"/>
      <c r="Q211" s="44"/>
      <c r="R211" s="44"/>
      <c r="S211" s="44"/>
      <c r="T211" s="44"/>
      <c r="U211" s="44"/>
      <c r="V211" s="44"/>
      <c r="W211" s="44"/>
      <c r="X211" s="44"/>
      <c r="Y211" s="44"/>
      <c r="Z211" s="44"/>
      <c r="AA211" s="44"/>
      <c r="AB211" s="44"/>
      <c r="AC211" s="44"/>
      <c r="AD211" s="44"/>
      <c r="AE211" s="44"/>
      <c r="AF211" s="44"/>
      <c r="AG211" s="44"/>
      <c r="AH211" s="44"/>
      <c r="AI211" s="44"/>
    </row>
    <row r="212" spans="1:35" outlineLevel="1" x14ac:dyDescent="0.35">
      <c r="D212" s="69" t="s">
        <v>68</v>
      </c>
      <c r="G212" s="44" t="s">
        <v>69</v>
      </c>
      <c r="H212" s="55" t="s">
        <v>103</v>
      </c>
      <c r="I212" s="39" t="s">
        <v>104</v>
      </c>
      <c r="J212" s="70"/>
      <c r="L212" s="70"/>
      <c r="N212" s="55"/>
      <c r="P212" s="56"/>
      <c r="R212" s="70"/>
      <c r="S212" s="70"/>
      <c r="T212" s="70"/>
      <c r="U212" s="70"/>
      <c r="V212" s="70"/>
      <c r="W212" s="70"/>
      <c r="X212" s="70"/>
      <c r="Y212" s="70"/>
      <c r="Z212" s="70"/>
      <c r="AA212" s="70"/>
      <c r="AB212" s="70"/>
      <c r="AC212" s="70"/>
      <c r="AD212" s="70"/>
      <c r="AE212" s="66"/>
      <c r="AF212" s="66"/>
      <c r="AG212" s="66"/>
      <c r="AH212" s="66"/>
      <c r="AI212" s="66"/>
    </row>
    <row r="213" spans="1:35" outlineLevel="1" x14ac:dyDescent="0.35">
      <c r="D213" s="69" t="s">
        <v>72</v>
      </c>
      <c r="G213" s="44" t="s">
        <v>69</v>
      </c>
      <c r="H213" s="55" t="s">
        <v>103</v>
      </c>
      <c r="I213" s="39" t="s">
        <v>104</v>
      </c>
      <c r="J213" s="70"/>
      <c r="L213" s="70"/>
      <c r="N213" s="55"/>
      <c r="P213" s="56"/>
      <c r="R213" s="70"/>
      <c r="S213" s="70"/>
      <c r="T213" s="70"/>
      <c r="U213" s="70"/>
      <c r="V213" s="70"/>
      <c r="W213" s="70"/>
      <c r="X213" s="70"/>
      <c r="Y213" s="70"/>
      <c r="Z213" s="70"/>
      <c r="AA213" s="70"/>
      <c r="AB213" s="70"/>
      <c r="AC213" s="70"/>
      <c r="AD213" s="70"/>
      <c r="AE213" s="66"/>
      <c r="AF213" s="66"/>
      <c r="AG213" s="66"/>
      <c r="AH213" s="66"/>
      <c r="AI213" s="66"/>
    </row>
    <row r="214" spans="1:35" outlineLevel="1" x14ac:dyDescent="0.35">
      <c r="D214" s="69" t="s">
        <v>73</v>
      </c>
      <c r="G214" s="44" t="s">
        <v>69</v>
      </c>
      <c r="H214" s="55" t="s">
        <v>103</v>
      </c>
      <c r="I214" s="39" t="s">
        <v>104</v>
      </c>
      <c r="J214" s="70"/>
      <c r="L214" s="70"/>
      <c r="N214" s="55"/>
      <c r="P214" s="56"/>
      <c r="R214" s="70"/>
      <c r="S214" s="70"/>
      <c r="T214" s="70"/>
      <c r="U214" s="70"/>
      <c r="V214" s="70"/>
      <c r="W214" s="70"/>
      <c r="X214" s="70"/>
      <c r="Y214" s="70"/>
      <c r="Z214" s="70"/>
      <c r="AA214" s="70"/>
      <c r="AB214" s="70"/>
      <c r="AC214" s="70"/>
      <c r="AD214" s="70"/>
      <c r="AE214" s="66"/>
      <c r="AF214" s="66"/>
      <c r="AG214" s="66"/>
      <c r="AH214" s="66"/>
      <c r="AI214" s="66"/>
    </row>
    <row r="215" spans="1:35" outlineLevel="1" x14ac:dyDescent="0.35">
      <c r="D215" s="69" t="s">
        <v>74</v>
      </c>
      <c r="G215" s="44" t="s">
        <v>69</v>
      </c>
      <c r="H215" s="55" t="s">
        <v>103</v>
      </c>
      <c r="I215" s="39" t="s">
        <v>104</v>
      </c>
      <c r="J215" s="70"/>
      <c r="L215" s="70"/>
      <c r="N215" s="55"/>
      <c r="P215" s="56"/>
      <c r="R215" s="70"/>
      <c r="S215" s="70"/>
      <c r="T215" s="70"/>
      <c r="U215" s="70"/>
      <c r="V215" s="70"/>
      <c r="W215" s="70"/>
      <c r="X215" s="70"/>
      <c r="Y215" s="70"/>
      <c r="Z215" s="70"/>
      <c r="AA215" s="70"/>
      <c r="AB215" s="70"/>
      <c r="AC215" s="70"/>
      <c r="AD215" s="70"/>
      <c r="AE215" s="66"/>
      <c r="AF215" s="66"/>
      <c r="AG215" s="66"/>
      <c r="AH215" s="66"/>
      <c r="AI215" s="66"/>
    </row>
    <row r="216" spans="1:35" outlineLevel="1" x14ac:dyDescent="0.35">
      <c r="D216" s="69" t="s">
        <v>75</v>
      </c>
      <c r="G216" s="44" t="s">
        <v>69</v>
      </c>
      <c r="H216" s="55" t="s">
        <v>103</v>
      </c>
      <c r="I216" s="39" t="s">
        <v>104</v>
      </c>
      <c r="J216" s="70"/>
      <c r="L216" s="70"/>
      <c r="N216" s="55"/>
      <c r="P216" s="56"/>
      <c r="R216" s="70"/>
      <c r="S216" s="70"/>
      <c r="T216" s="70"/>
      <c r="U216" s="70"/>
      <c r="V216" s="70"/>
      <c r="W216" s="70"/>
      <c r="X216" s="70"/>
      <c r="Y216" s="70"/>
      <c r="Z216" s="70"/>
      <c r="AA216" s="70"/>
      <c r="AB216" s="70"/>
      <c r="AC216" s="70"/>
      <c r="AD216" s="70"/>
      <c r="AE216" s="66"/>
      <c r="AF216" s="66"/>
      <c r="AG216" s="66"/>
      <c r="AH216" s="66"/>
      <c r="AI216" s="66"/>
    </row>
    <row r="217" spans="1:35" outlineLevel="1" x14ac:dyDescent="0.35">
      <c r="D217" s="69" t="s">
        <v>76</v>
      </c>
      <c r="G217" s="44" t="s">
        <v>69</v>
      </c>
      <c r="H217" s="55" t="s">
        <v>103</v>
      </c>
      <c r="I217" s="39" t="s">
        <v>104</v>
      </c>
      <c r="J217" s="70"/>
      <c r="L217" s="70"/>
      <c r="N217" s="55"/>
      <c r="P217" s="56"/>
      <c r="R217" s="70"/>
      <c r="S217" s="70"/>
      <c r="T217" s="70"/>
      <c r="U217" s="70"/>
      <c r="V217" s="70"/>
      <c r="W217" s="70"/>
      <c r="X217" s="70"/>
      <c r="Y217" s="70"/>
      <c r="Z217" s="70"/>
      <c r="AA217" s="70"/>
      <c r="AB217" s="70"/>
      <c r="AC217" s="70"/>
      <c r="AD217" s="70"/>
      <c r="AE217" s="66"/>
      <c r="AF217" s="66"/>
      <c r="AG217" s="66"/>
      <c r="AH217" s="66"/>
      <c r="AI217" s="66"/>
    </row>
    <row r="218" spans="1:35" outlineLevel="1" x14ac:dyDescent="0.35">
      <c r="D218" s="69" t="s">
        <v>77</v>
      </c>
      <c r="G218" s="44" t="s">
        <v>69</v>
      </c>
      <c r="H218" s="55" t="s">
        <v>103</v>
      </c>
      <c r="I218" s="39" t="s">
        <v>104</v>
      </c>
      <c r="J218" s="70"/>
      <c r="L218" s="70"/>
      <c r="N218" s="55"/>
      <c r="P218" s="56"/>
      <c r="R218" s="70"/>
      <c r="S218" s="70"/>
      <c r="T218" s="70"/>
      <c r="U218" s="70"/>
      <c r="V218" s="70"/>
      <c r="W218" s="70"/>
      <c r="X218" s="70"/>
      <c r="Y218" s="70"/>
      <c r="Z218" s="70"/>
      <c r="AA218" s="70"/>
      <c r="AB218" s="70"/>
      <c r="AC218" s="70"/>
      <c r="AD218" s="70"/>
      <c r="AE218" s="66"/>
      <c r="AF218" s="66"/>
      <c r="AG218" s="66"/>
      <c r="AH218" s="66"/>
      <c r="AI218" s="66"/>
    </row>
    <row r="219" spans="1:35" outlineLevel="1" x14ac:dyDescent="0.35">
      <c r="D219" s="69" t="s">
        <v>78</v>
      </c>
      <c r="G219" s="44" t="s">
        <v>69</v>
      </c>
      <c r="H219" s="55" t="s">
        <v>103</v>
      </c>
      <c r="I219" s="39" t="s">
        <v>104</v>
      </c>
      <c r="J219" s="70"/>
      <c r="L219" s="70"/>
      <c r="N219" s="55"/>
      <c r="P219" s="56"/>
      <c r="R219" s="70"/>
      <c r="S219" s="70"/>
      <c r="T219" s="70"/>
      <c r="U219" s="70"/>
      <c r="V219" s="70"/>
      <c r="W219" s="70"/>
      <c r="X219" s="70"/>
      <c r="Y219" s="70"/>
      <c r="Z219" s="70"/>
      <c r="AA219" s="70"/>
      <c r="AB219" s="70"/>
      <c r="AC219" s="70"/>
      <c r="AD219" s="70"/>
      <c r="AE219" s="66"/>
      <c r="AF219" s="66"/>
      <c r="AG219" s="66"/>
      <c r="AH219" s="66"/>
      <c r="AI219" s="66"/>
    </row>
    <row r="220" spans="1:35" outlineLevel="1" x14ac:dyDescent="0.35">
      <c r="D220" s="69" t="s">
        <v>78</v>
      </c>
      <c r="G220" s="44" t="s">
        <v>69</v>
      </c>
      <c r="H220" s="55" t="s">
        <v>103</v>
      </c>
      <c r="I220" s="39" t="s">
        <v>104</v>
      </c>
      <c r="J220" s="70"/>
      <c r="L220" s="70"/>
      <c r="N220" s="55"/>
      <c r="P220" s="56"/>
      <c r="R220" s="70"/>
      <c r="S220" s="70"/>
      <c r="T220" s="70"/>
      <c r="U220" s="70"/>
      <c r="V220" s="70"/>
      <c r="W220" s="70"/>
      <c r="X220" s="70"/>
      <c r="Y220" s="70"/>
      <c r="Z220" s="70"/>
      <c r="AA220" s="70"/>
      <c r="AB220" s="70"/>
      <c r="AC220" s="70"/>
      <c r="AD220" s="70"/>
      <c r="AE220" s="66"/>
      <c r="AF220" s="66"/>
      <c r="AG220" s="66"/>
      <c r="AH220" s="66"/>
      <c r="AI220" s="66"/>
    </row>
    <row r="221" spans="1:35" outlineLevel="1" x14ac:dyDescent="0.35">
      <c r="D221" s="69" t="s">
        <v>78</v>
      </c>
      <c r="G221" s="44" t="s">
        <v>69</v>
      </c>
      <c r="H221" s="55" t="s">
        <v>103</v>
      </c>
      <c r="I221" s="39" t="s">
        <v>104</v>
      </c>
      <c r="J221" s="70"/>
      <c r="L221" s="70"/>
      <c r="N221" s="55"/>
      <c r="P221" s="56"/>
      <c r="R221" s="70"/>
      <c r="S221" s="70"/>
      <c r="T221" s="70"/>
      <c r="U221" s="70"/>
      <c r="V221" s="70"/>
      <c r="W221" s="70"/>
      <c r="X221" s="70"/>
      <c r="Y221" s="70"/>
      <c r="Z221" s="70"/>
      <c r="AA221" s="70"/>
      <c r="AB221" s="70"/>
      <c r="AC221" s="70"/>
      <c r="AD221" s="70"/>
      <c r="AE221" s="66"/>
      <c r="AF221" s="66"/>
      <c r="AG221" s="66"/>
      <c r="AH221" s="66"/>
      <c r="AI221" s="66"/>
    </row>
    <row r="222" spans="1:35" outlineLevel="1" x14ac:dyDescent="0.35">
      <c r="D222" s="39"/>
      <c r="G222" s="44"/>
      <c r="H222" s="44"/>
      <c r="I222" s="109"/>
      <c r="J222" s="107"/>
      <c r="L222" s="103"/>
      <c r="N222" s="107"/>
      <c r="P222" s="103"/>
      <c r="R222" s="82"/>
      <c r="S222" s="82"/>
      <c r="T222" s="82"/>
      <c r="U222" s="82"/>
      <c r="V222" s="82"/>
      <c r="W222" s="82"/>
      <c r="X222" s="82"/>
      <c r="Y222" s="82"/>
      <c r="Z222" s="82"/>
      <c r="AA222" s="82"/>
      <c r="AB222" s="82"/>
      <c r="AC222" s="82"/>
      <c r="AD222" s="82"/>
      <c r="AE222" s="108"/>
      <c r="AF222" s="108"/>
      <c r="AG222" s="108"/>
      <c r="AH222" s="108"/>
      <c r="AI222" s="108"/>
    </row>
    <row r="223" spans="1:35" outlineLevel="1" x14ac:dyDescent="0.35">
      <c r="A223" s="7"/>
      <c r="C223" s="41" t="s">
        <v>79</v>
      </c>
      <c r="F223" s="44"/>
      <c r="G223" s="44"/>
      <c r="H223" s="44"/>
      <c r="I223" s="39"/>
      <c r="J223" s="48"/>
      <c r="K223" s="48"/>
      <c r="L223" s="48"/>
      <c r="M223" s="44"/>
      <c r="N223" s="48"/>
      <c r="O223" s="48"/>
      <c r="P223" s="48"/>
      <c r="Q223" s="44"/>
      <c r="R223" s="44"/>
      <c r="S223" s="44"/>
      <c r="T223" s="44"/>
      <c r="U223" s="44"/>
      <c r="V223" s="44"/>
      <c r="W223" s="44"/>
      <c r="X223" s="44"/>
      <c r="Y223" s="44"/>
      <c r="Z223" s="44"/>
      <c r="AA223" s="44"/>
      <c r="AB223" s="44"/>
      <c r="AC223" s="44"/>
      <c r="AD223" s="44"/>
      <c r="AE223" s="44"/>
      <c r="AF223" s="44"/>
      <c r="AG223" s="44"/>
      <c r="AH223" s="44"/>
      <c r="AI223" s="44"/>
    </row>
    <row r="224" spans="1:35" outlineLevel="1" x14ac:dyDescent="0.35">
      <c r="D224" s="69" t="s">
        <v>80</v>
      </c>
      <c r="G224" s="44" t="s">
        <v>69</v>
      </c>
      <c r="H224" s="55" t="s">
        <v>103</v>
      </c>
      <c r="I224" s="39" t="s">
        <v>104</v>
      </c>
      <c r="J224" s="70"/>
      <c r="L224" s="70"/>
      <c r="N224" s="55"/>
      <c r="P224" s="56"/>
      <c r="R224" s="70"/>
      <c r="S224" s="70"/>
      <c r="T224" s="70"/>
      <c r="U224" s="70"/>
      <c r="V224" s="70"/>
      <c r="W224" s="70"/>
      <c r="X224" s="70"/>
      <c r="Y224" s="70"/>
      <c r="Z224" s="70"/>
      <c r="AA224" s="70"/>
      <c r="AB224" s="70"/>
      <c r="AC224" s="70"/>
      <c r="AD224" s="70"/>
      <c r="AE224" s="66"/>
      <c r="AF224" s="66"/>
      <c r="AG224" s="66"/>
      <c r="AH224" s="66"/>
      <c r="AI224" s="66"/>
    </row>
    <row r="225" spans="3:35" outlineLevel="1" x14ac:dyDescent="0.35">
      <c r="D225" s="69" t="s">
        <v>81</v>
      </c>
      <c r="G225" s="44" t="s">
        <v>69</v>
      </c>
      <c r="H225" s="55" t="s">
        <v>103</v>
      </c>
      <c r="I225" s="39" t="s">
        <v>104</v>
      </c>
      <c r="J225" s="70"/>
      <c r="L225" s="70"/>
      <c r="N225" s="55"/>
      <c r="P225" s="56"/>
      <c r="R225" s="70"/>
      <c r="S225" s="70"/>
      <c r="T225" s="70"/>
      <c r="U225" s="70"/>
      <c r="V225" s="70"/>
      <c r="W225" s="70"/>
      <c r="X225" s="70"/>
      <c r="Y225" s="70"/>
      <c r="Z225" s="70"/>
      <c r="AA225" s="70"/>
      <c r="AB225" s="70"/>
      <c r="AC225" s="70"/>
      <c r="AD225" s="70"/>
      <c r="AE225" s="66"/>
      <c r="AF225" s="66"/>
      <c r="AG225" s="66"/>
      <c r="AH225" s="66"/>
      <c r="AI225" s="66"/>
    </row>
    <row r="226" spans="3:35" outlineLevel="1" x14ac:dyDescent="0.35">
      <c r="D226" s="69" t="s">
        <v>82</v>
      </c>
      <c r="G226" s="44" t="s">
        <v>69</v>
      </c>
      <c r="H226" s="55" t="s">
        <v>103</v>
      </c>
      <c r="I226" s="39" t="s">
        <v>104</v>
      </c>
      <c r="J226" s="70"/>
      <c r="L226" s="70"/>
      <c r="N226" s="55"/>
      <c r="P226" s="56"/>
      <c r="R226" s="70"/>
      <c r="S226" s="70"/>
      <c r="T226" s="70"/>
      <c r="U226" s="70"/>
      <c r="V226" s="70"/>
      <c r="W226" s="70"/>
      <c r="X226" s="70"/>
      <c r="Y226" s="70"/>
      <c r="Z226" s="70"/>
      <c r="AA226" s="70"/>
      <c r="AB226" s="70"/>
      <c r="AC226" s="70"/>
      <c r="AD226" s="70"/>
      <c r="AE226" s="66"/>
      <c r="AF226" s="66"/>
      <c r="AG226" s="66"/>
      <c r="AH226" s="66"/>
      <c r="AI226" s="66"/>
    </row>
    <row r="227" spans="3:35" outlineLevel="1" x14ac:dyDescent="0.35">
      <c r="D227" s="69" t="s">
        <v>83</v>
      </c>
      <c r="G227" s="44" t="s">
        <v>69</v>
      </c>
      <c r="H227" s="55" t="s">
        <v>103</v>
      </c>
      <c r="I227" s="39" t="s">
        <v>104</v>
      </c>
      <c r="J227" s="70"/>
      <c r="L227" s="70"/>
      <c r="N227" s="55"/>
      <c r="P227" s="56"/>
      <c r="R227" s="70"/>
      <c r="S227" s="70"/>
      <c r="T227" s="70"/>
      <c r="U227" s="70"/>
      <c r="V227" s="70"/>
      <c r="W227" s="70"/>
      <c r="X227" s="70"/>
      <c r="Y227" s="70"/>
      <c r="Z227" s="70"/>
      <c r="AA227" s="70"/>
      <c r="AB227" s="70"/>
      <c r="AC227" s="70"/>
      <c r="AD227" s="70"/>
      <c r="AE227" s="66"/>
      <c r="AF227" s="66"/>
      <c r="AG227" s="66"/>
      <c r="AH227" s="66"/>
      <c r="AI227" s="66"/>
    </row>
    <row r="228" spans="3:35" outlineLevel="1" x14ac:dyDescent="0.35">
      <c r="D228" s="69" t="s">
        <v>84</v>
      </c>
      <c r="G228" s="44" t="s">
        <v>69</v>
      </c>
      <c r="H228" s="55" t="s">
        <v>103</v>
      </c>
      <c r="I228" s="39" t="s">
        <v>104</v>
      </c>
      <c r="J228" s="70"/>
      <c r="L228" s="70"/>
      <c r="N228" s="55"/>
      <c r="P228" s="56"/>
      <c r="R228" s="70"/>
      <c r="S228" s="70"/>
      <c r="T228" s="70"/>
      <c r="U228" s="70"/>
      <c r="V228" s="70"/>
      <c r="W228" s="70"/>
      <c r="X228" s="70"/>
      <c r="Y228" s="70"/>
      <c r="Z228" s="70"/>
      <c r="AA228" s="70"/>
      <c r="AB228" s="70"/>
      <c r="AC228" s="70"/>
      <c r="AD228" s="70"/>
      <c r="AE228" s="66"/>
      <c r="AF228" s="66"/>
      <c r="AG228" s="66"/>
      <c r="AH228" s="66"/>
      <c r="AI228" s="66"/>
    </row>
    <row r="229" spans="3:35" outlineLevel="1" x14ac:dyDescent="0.35">
      <c r="D229" s="69" t="s">
        <v>85</v>
      </c>
      <c r="G229" s="44" t="s">
        <v>69</v>
      </c>
      <c r="H229" s="55" t="s">
        <v>103</v>
      </c>
      <c r="I229" s="39" t="s">
        <v>104</v>
      </c>
      <c r="J229" s="70"/>
      <c r="L229" s="70"/>
      <c r="N229" s="55"/>
      <c r="P229" s="56"/>
      <c r="R229" s="70"/>
      <c r="S229" s="70"/>
      <c r="T229" s="70"/>
      <c r="U229" s="70"/>
      <c r="V229" s="70"/>
      <c r="W229" s="70"/>
      <c r="X229" s="70"/>
      <c r="Y229" s="70"/>
      <c r="Z229" s="70"/>
      <c r="AA229" s="70"/>
      <c r="AB229" s="70"/>
      <c r="AC229" s="70"/>
      <c r="AD229" s="70"/>
      <c r="AE229" s="66"/>
      <c r="AF229" s="66"/>
      <c r="AG229" s="66"/>
      <c r="AH229" s="66"/>
      <c r="AI229" s="66"/>
    </row>
    <row r="230" spans="3:35" outlineLevel="1" x14ac:dyDescent="0.35">
      <c r="D230" s="69" t="s">
        <v>86</v>
      </c>
      <c r="G230" s="44" t="s">
        <v>69</v>
      </c>
      <c r="H230" s="55" t="s">
        <v>103</v>
      </c>
      <c r="I230" s="39" t="s">
        <v>104</v>
      </c>
      <c r="J230" s="70"/>
      <c r="L230" s="70"/>
      <c r="N230" s="55"/>
      <c r="P230" s="56"/>
      <c r="R230" s="70"/>
      <c r="S230" s="70"/>
      <c r="T230" s="70"/>
      <c r="U230" s="70"/>
      <c r="V230" s="70"/>
      <c r="W230" s="70"/>
      <c r="X230" s="70"/>
      <c r="Y230" s="70"/>
      <c r="Z230" s="70"/>
      <c r="AA230" s="70"/>
      <c r="AB230" s="70"/>
      <c r="AC230" s="70"/>
      <c r="AD230" s="70"/>
      <c r="AE230" s="66"/>
      <c r="AF230" s="66"/>
      <c r="AG230" s="66"/>
      <c r="AH230" s="66"/>
      <c r="AI230" s="66"/>
    </row>
    <row r="231" spans="3:35" outlineLevel="1" x14ac:dyDescent="0.35">
      <c r="D231" s="69" t="s">
        <v>87</v>
      </c>
      <c r="G231" s="44" t="s">
        <v>69</v>
      </c>
      <c r="H231" s="55" t="s">
        <v>103</v>
      </c>
      <c r="I231" s="39" t="s">
        <v>104</v>
      </c>
      <c r="J231" s="70"/>
      <c r="L231" s="70"/>
      <c r="N231" s="55"/>
      <c r="P231" s="56"/>
      <c r="R231" s="70"/>
      <c r="S231" s="70"/>
      <c r="T231" s="70"/>
      <c r="U231" s="70"/>
      <c r="V231" s="70"/>
      <c r="W231" s="70"/>
      <c r="X231" s="70"/>
      <c r="Y231" s="70"/>
      <c r="Z231" s="70"/>
      <c r="AA231" s="70"/>
      <c r="AB231" s="70"/>
      <c r="AC231" s="70"/>
      <c r="AD231" s="70"/>
      <c r="AE231" s="66"/>
      <c r="AF231" s="66"/>
      <c r="AG231" s="66"/>
      <c r="AH231" s="66"/>
      <c r="AI231" s="66"/>
    </row>
    <row r="232" spans="3:35" outlineLevel="1" x14ac:dyDescent="0.35">
      <c r="D232" s="69" t="s">
        <v>88</v>
      </c>
      <c r="G232" s="44" t="s">
        <v>69</v>
      </c>
      <c r="H232" s="55" t="s">
        <v>103</v>
      </c>
      <c r="I232" s="39" t="s">
        <v>104</v>
      </c>
      <c r="J232" s="70"/>
      <c r="L232" s="70"/>
      <c r="N232" s="55"/>
      <c r="P232" s="56"/>
      <c r="R232" s="70"/>
      <c r="S232" s="70"/>
      <c r="T232" s="70"/>
      <c r="U232" s="70"/>
      <c r="V232" s="70"/>
      <c r="W232" s="70"/>
      <c r="X232" s="70"/>
      <c r="Y232" s="70"/>
      <c r="Z232" s="70"/>
      <c r="AA232" s="70"/>
      <c r="AB232" s="70"/>
      <c r="AC232" s="70"/>
      <c r="AD232" s="70"/>
      <c r="AE232" s="66"/>
      <c r="AF232" s="66"/>
      <c r="AG232" s="66"/>
      <c r="AH232" s="66"/>
      <c r="AI232" s="66"/>
    </row>
    <row r="233" spans="3:35" outlineLevel="1" x14ac:dyDescent="0.35">
      <c r="D233" s="69" t="s">
        <v>89</v>
      </c>
      <c r="G233" s="44" t="s">
        <v>69</v>
      </c>
      <c r="H233" s="55" t="s">
        <v>103</v>
      </c>
      <c r="I233" s="39" t="s">
        <v>104</v>
      </c>
      <c r="J233" s="70"/>
      <c r="L233" s="70"/>
      <c r="N233" s="55"/>
      <c r="P233" s="56"/>
      <c r="R233" s="70"/>
      <c r="S233" s="70"/>
      <c r="T233" s="70"/>
      <c r="U233" s="70"/>
      <c r="V233" s="70"/>
      <c r="W233" s="70"/>
      <c r="X233" s="70"/>
      <c r="Y233" s="70"/>
      <c r="Z233" s="70"/>
      <c r="AA233" s="70"/>
      <c r="AB233" s="70"/>
      <c r="AC233" s="70"/>
      <c r="AD233" s="70"/>
      <c r="AE233" s="66"/>
      <c r="AF233" s="66"/>
      <c r="AG233" s="66"/>
      <c r="AH233" s="66"/>
      <c r="AI233" s="66"/>
    </row>
    <row r="234" spans="3:35" outlineLevel="1" x14ac:dyDescent="0.35">
      <c r="D234" s="69" t="s">
        <v>90</v>
      </c>
      <c r="G234" s="44" t="s">
        <v>69</v>
      </c>
      <c r="H234" s="55" t="s">
        <v>103</v>
      </c>
      <c r="I234" s="39" t="s">
        <v>104</v>
      </c>
      <c r="J234" s="70"/>
      <c r="L234" s="70"/>
      <c r="N234" s="55"/>
      <c r="P234" s="56"/>
      <c r="R234" s="70"/>
      <c r="S234" s="70"/>
      <c r="T234" s="70"/>
      <c r="U234" s="70"/>
      <c r="V234" s="70"/>
      <c r="W234" s="70"/>
      <c r="X234" s="70"/>
      <c r="Y234" s="70"/>
      <c r="Z234" s="70"/>
      <c r="AA234" s="70"/>
      <c r="AB234" s="70"/>
      <c r="AC234" s="70"/>
      <c r="AD234" s="70"/>
      <c r="AE234" s="66"/>
      <c r="AF234" s="66"/>
      <c r="AG234" s="66"/>
      <c r="AH234" s="66"/>
      <c r="AI234" s="66"/>
    </row>
    <row r="235" spans="3:35" outlineLevel="1" x14ac:dyDescent="0.35">
      <c r="D235" s="69" t="s">
        <v>91</v>
      </c>
      <c r="G235" s="44" t="s">
        <v>69</v>
      </c>
      <c r="H235" s="55" t="s">
        <v>103</v>
      </c>
      <c r="I235" s="39" t="s">
        <v>104</v>
      </c>
      <c r="J235" s="70"/>
      <c r="L235" s="70"/>
      <c r="N235" s="55"/>
      <c r="P235" s="56"/>
      <c r="R235" s="70"/>
      <c r="S235" s="70"/>
      <c r="T235" s="70"/>
      <c r="U235" s="70"/>
      <c r="V235" s="70"/>
      <c r="W235" s="70"/>
      <c r="X235" s="70"/>
      <c r="Y235" s="70"/>
      <c r="Z235" s="70"/>
      <c r="AA235" s="70"/>
      <c r="AB235" s="70"/>
      <c r="AC235" s="70"/>
      <c r="AD235" s="70"/>
      <c r="AE235" s="66"/>
      <c r="AF235" s="66"/>
      <c r="AG235" s="66"/>
      <c r="AH235" s="66"/>
      <c r="AI235" s="66"/>
    </row>
    <row r="236" spans="3:35" outlineLevel="1" x14ac:dyDescent="0.35">
      <c r="D236" s="69" t="s">
        <v>78</v>
      </c>
      <c r="G236" s="44" t="s">
        <v>69</v>
      </c>
      <c r="H236" s="55" t="s">
        <v>103</v>
      </c>
      <c r="I236" s="39" t="s">
        <v>104</v>
      </c>
      <c r="J236" s="70"/>
      <c r="L236" s="70"/>
      <c r="N236" s="55"/>
      <c r="P236" s="56"/>
      <c r="R236" s="70"/>
      <c r="S236" s="70"/>
      <c r="T236" s="70"/>
      <c r="U236" s="70"/>
      <c r="V236" s="70"/>
      <c r="W236" s="70"/>
      <c r="X236" s="70"/>
      <c r="Y236" s="70"/>
      <c r="Z236" s="70"/>
      <c r="AA236" s="70"/>
      <c r="AB236" s="70"/>
      <c r="AC236" s="70"/>
      <c r="AD236" s="70"/>
      <c r="AE236" s="66"/>
      <c r="AF236" s="66"/>
      <c r="AG236" s="66"/>
      <c r="AH236" s="66"/>
      <c r="AI236" s="66"/>
    </row>
    <row r="237" spans="3:35" outlineLevel="1" x14ac:dyDescent="0.35">
      <c r="D237" s="69" t="s">
        <v>78</v>
      </c>
      <c r="G237" s="44" t="s">
        <v>69</v>
      </c>
      <c r="H237" s="55" t="s">
        <v>103</v>
      </c>
      <c r="I237" s="39" t="s">
        <v>104</v>
      </c>
      <c r="J237" s="70"/>
      <c r="L237" s="70"/>
      <c r="N237" s="55"/>
      <c r="P237" s="56"/>
      <c r="R237" s="70"/>
      <c r="S237" s="70"/>
      <c r="T237" s="70"/>
      <c r="U237" s="70"/>
      <c r="V237" s="70"/>
      <c r="W237" s="70"/>
      <c r="X237" s="70"/>
      <c r="Y237" s="70"/>
      <c r="Z237" s="70"/>
      <c r="AA237" s="70"/>
      <c r="AB237" s="70"/>
      <c r="AC237" s="70"/>
      <c r="AD237" s="70"/>
      <c r="AE237" s="66"/>
      <c r="AF237" s="66"/>
      <c r="AG237" s="66"/>
      <c r="AH237" s="66"/>
      <c r="AI237" s="66"/>
    </row>
    <row r="238" spans="3:35" outlineLevel="1" x14ac:dyDescent="0.35">
      <c r="D238" s="69" t="s">
        <v>78</v>
      </c>
      <c r="G238" s="44" t="s">
        <v>69</v>
      </c>
      <c r="H238" s="55" t="s">
        <v>103</v>
      </c>
      <c r="I238" s="39" t="s">
        <v>104</v>
      </c>
      <c r="J238" s="70"/>
      <c r="L238" s="70"/>
      <c r="N238" s="55"/>
      <c r="P238" s="56"/>
      <c r="R238" s="70"/>
      <c r="S238" s="70"/>
      <c r="T238" s="70"/>
      <c r="U238" s="70"/>
      <c r="V238" s="70"/>
      <c r="W238" s="70"/>
      <c r="X238" s="70"/>
      <c r="Y238" s="70"/>
      <c r="Z238" s="70"/>
      <c r="AA238" s="70"/>
      <c r="AB238" s="70"/>
      <c r="AC238" s="70"/>
      <c r="AD238" s="70"/>
      <c r="AE238" s="66"/>
      <c r="AF238" s="66"/>
      <c r="AG238" s="66"/>
      <c r="AH238" s="66"/>
      <c r="AI238" s="66"/>
    </row>
    <row r="239" spans="3:35" outlineLevel="1" x14ac:dyDescent="0.35">
      <c r="C239" s="71" t="s">
        <v>99</v>
      </c>
      <c r="D239" s="71"/>
      <c r="E239" s="59"/>
      <c r="F239" s="59"/>
      <c r="G239" s="59" t="s">
        <v>69</v>
      </c>
      <c r="H239" s="60" t="s">
        <v>103</v>
      </c>
      <c r="I239" s="80"/>
      <c r="J239" s="100"/>
      <c r="K239" s="40"/>
      <c r="L239" s="101"/>
      <c r="M239" s="59"/>
      <c r="N239" s="100"/>
      <c r="O239" s="40"/>
      <c r="P239" s="101"/>
      <c r="Q239" s="59"/>
      <c r="R239" s="72"/>
      <c r="S239" s="72"/>
      <c r="T239" s="72"/>
      <c r="U239" s="72"/>
      <c r="V239" s="72"/>
      <c r="W239" s="72"/>
      <c r="X239" s="72"/>
      <c r="Y239" s="72"/>
      <c r="Z239" s="72"/>
      <c r="AA239" s="72"/>
      <c r="AB239" s="72"/>
      <c r="AC239" s="72"/>
      <c r="AD239" s="72"/>
      <c r="AE239" s="75">
        <f>SUM(AE212:AE238)</f>
        <v>0</v>
      </c>
      <c r="AF239" s="75">
        <f t="shared" ref="AF239:AI239" si="10">SUM(AF212:AF238)</f>
        <v>0</v>
      </c>
      <c r="AG239" s="75">
        <f t="shared" si="10"/>
        <v>0</v>
      </c>
      <c r="AH239" s="75">
        <f t="shared" si="10"/>
        <v>0</v>
      </c>
      <c r="AI239" s="75">
        <f t="shared" si="10"/>
        <v>0</v>
      </c>
    </row>
    <row r="240" spans="3:35" s="7" customFormat="1" x14ac:dyDescent="0.35">
      <c r="E240" s="61"/>
      <c r="F240" s="61"/>
      <c r="G240" s="44"/>
      <c r="H240" s="62"/>
      <c r="I240" s="61"/>
      <c r="J240" s="62"/>
      <c r="K240" s="62"/>
      <c r="L240" s="62"/>
      <c r="N240" s="62"/>
      <c r="O240" s="62"/>
      <c r="P240" s="62"/>
      <c r="Z240" s="9"/>
      <c r="AA240" s="9"/>
      <c r="AB240" s="9"/>
      <c r="AC240" s="9"/>
      <c r="AD240" s="9"/>
      <c r="AE240" s="44"/>
      <c r="AF240" s="44"/>
      <c r="AG240" s="44"/>
      <c r="AH240" s="44"/>
      <c r="AI240" s="44"/>
    </row>
    <row r="241" spans="1:35" outlineLevel="1" x14ac:dyDescent="0.35">
      <c r="C241" s="94" t="s">
        <v>101</v>
      </c>
      <c r="D241" s="83"/>
      <c r="E241" s="83"/>
      <c r="F241" s="84"/>
      <c r="G241" s="84"/>
      <c r="H241" s="84"/>
      <c r="I241" s="93"/>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row>
    <row r="242" spans="1:35" outlineLevel="1" x14ac:dyDescent="0.35">
      <c r="A242" s="7"/>
      <c r="C242" s="41" t="s">
        <v>97</v>
      </c>
      <c r="F242" s="44"/>
      <c r="G242" s="44"/>
      <c r="H242" s="44"/>
      <c r="I242" s="39"/>
      <c r="J242" s="48"/>
      <c r="K242" s="48"/>
      <c r="L242" s="48"/>
      <c r="M242" s="44"/>
      <c r="N242" s="48"/>
      <c r="O242" s="48"/>
      <c r="P242" s="48"/>
      <c r="Q242" s="44"/>
      <c r="R242" s="44"/>
      <c r="S242" s="44"/>
      <c r="T242" s="44"/>
      <c r="U242" s="44"/>
      <c r="V242" s="44"/>
      <c r="W242" s="44"/>
      <c r="X242" s="44"/>
      <c r="Y242" s="44"/>
      <c r="Z242" s="44"/>
      <c r="AA242" s="44"/>
      <c r="AB242" s="44"/>
      <c r="AC242" s="44"/>
      <c r="AD242" s="44"/>
      <c r="AE242" s="44"/>
      <c r="AF242" s="44"/>
      <c r="AG242" s="44"/>
      <c r="AH242" s="44"/>
      <c r="AI242" s="44"/>
    </row>
    <row r="243" spans="1:35" outlineLevel="1" x14ac:dyDescent="0.35">
      <c r="D243" s="69" t="s">
        <v>68</v>
      </c>
      <c r="G243" s="44" t="s">
        <v>69</v>
      </c>
      <c r="H243" s="55" t="s">
        <v>103</v>
      </c>
      <c r="I243" s="39" t="s">
        <v>104</v>
      </c>
      <c r="J243" s="70"/>
      <c r="L243" s="70"/>
      <c r="N243" s="55"/>
      <c r="P243" s="56"/>
      <c r="R243" s="70"/>
      <c r="S243" s="70"/>
      <c r="T243" s="70"/>
      <c r="U243" s="70"/>
      <c r="V243" s="70"/>
      <c r="W243" s="70"/>
      <c r="X243" s="70"/>
      <c r="Y243" s="70"/>
      <c r="Z243" s="70"/>
      <c r="AA243" s="70"/>
      <c r="AB243" s="70"/>
      <c r="AC243" s="70"/>
      <c r="AD243" s="70"/>
      <c r="AE243" s="66"/>
      <c r="AF243" s="66"/>
      <c r="AG243" s="66"/>
      <c r="AH243" s="66"/>
      <c r="AI243" s="66"/>
    </row>
    <row r="244" spans="1:35" outlineLevel="1" x14ac:dyDescent="0.35">
      <c r="D244" s="69" t="s">
        <v>72</v>
      </c>
      <c r="G244" s="44" t="s">
        <v>69</v>
      </c>
      <c r="H244" s="55" t="s">
        <v>103</v>
      </c>
      <c r="I244" s="39" t="s">
        <v>104</v>
      </c>
      <c r="J244" s="70"/>
      <c r="L244" s="70"/>
      <c r="N244" s="55"/>
      <c r="P244" s="56"/>
      <c r="R244" s="70"/>
      <c r="S244" s="70"/>
      <c r="T244" s="70"/>
      <c r="U244" s="70"/>
      <c r="V244" s="70"/>
      <c r="W244" s="70"/>
      <c r="X244" s="70"/>
      <c r="Y244" s="70"/>
      <c r="Z244" s="70"/>
      <c r="AA244" s="70"/>
      <c r="AB244" s="70"/>
      <c r="AC244" s="70"/>
      <c r="AD244" s="70"/>
      <c r="AE244" s="66"/>
      <c r="AF244" s="66"/>
      <c r="AG244" s="66"/>
      <c r="AH244" s="66"/>
      <c r="AI244" s="66"/>
    </row>
    <row r="245" spans="1:35" outlineLevel="1" x14ac:dyDescent="0.35">
      <c r="D245" s="69" t="s">
        <v>73</v>
      </c>
      <c r="G245" s="44" t="s">
        <v>69</v>
      </c>
      <c r="H245" s="55" t="s">
        <v>103</v>
      </c>
      <c r="I245" s="39" t="s">
        <v>104</v>
      </c>
      <c r="J245" s="70"/>
      <c r="L245" s="70"/>
      <c r="N245" s="55"/>
      <c r="P245" s="56"/>
      <c r="R245" s="70"/>
      <c r="S245" s="70"/>
      <c r="T245" s="70"/>
      <c r="U245" s="70"/>
      <c r="V245" s="70"/>
      <c r="W245" s="70"/>
      <c r="X245" s="70"/>
      <c r="Y245" s="70"/>
      <c r="Z245" s="70"/>
      <c r="AA245" s="70"/>
      <c r="AB245" s="70"/>
      <c r="AC245" s="70"/>
      <c r="AD245" s="70"/>
      <c r="AE245" s="66"/>
      <c r="AF245" s="66"/>
      <c r="AG245" s="66"/>
      <c r="AH245" s="66"/>
      <c r="AI245" s="66"/>
    </row>
    <row r="246" spans="1:35" outlineLevel="1" x14ac:dyDescent="0.35">
      <c r="D246" s="69" t="s">
        <v>74</v>
      </c>
      <c r="G246" s="44" t="s">
        <v>69</v>
      </c>
      <c r="H246" s="55" t="s">
        <v>103</v>
      </c>
      <c r="I246" s="39" t="s">
        <v>104</v>
      </c>
      <c r="J246" s="70"/>
      <c r="L246" s="70"/>
      <c r="N246" s="55"/>
      <c r="P246" s="56"/>
      <c r="R246" s="70"/>
      <c r="S246" s="70"/>
      <c r="T246" s="70"/>
      <c r="U246" s="70"/>
      <c r="V246" s="70"/>
      <c r="W246" s="70"/>
      <c r="X246" s="70"/>
      <c r="Y246" s="70"/>
      <c r="Z246" s="70"/>
      <c r="AA246" s="70"/>
      <c r="AB246" s="70"/>
      <c r="AC246" s="70"/>
      <c r="AD246" s="70"/>
      <c r="AE246" s="66"/>
      <c r="AF246" s="66"/>
      <c r="AG246" s="66"/>
      <c r="AH246" s="66"/>
      <c r="AI246" s="66"/>
    </row>
    <row r="247" spans="1:35" outlineLevel="1" x14ac:dyDescent="0.35">
      <c r="D247" s="69" t="s">
        <v>75</v>
      </c>
      <c r="G247" s="44" t="s">
        <v>69</v>
      </c>
      <c r="H247" s="55" t="s">
        <v>103</v>
      </c>
      <c r="I247" s="39" t="s">
        <v>104</v>
      </c>
      <c r="J247" s="70"/>
      <c r="L247" s="70"/>
      <c r="N247" s="55"/>
      <c r="P247" s="56"/>
      <c r="R247" s="70"/>
      <c r="S247" s="70"/>
      <c r="T247" s="70"/>
      <c r="U247" s="70"/>
      <c r="V247" s="70"/>
      <c r="W247" s="70"/>
      <c r="X247" s="70"/>
      <c r="Y247" s="70"/>
      <c r="Z247" s="70"/>
      <c r="AA247" s="70"/>
      <c r="AB247" s="70"/>
      <c r="AC247" s="70"/>
      <c r="AD247" s="70"/>
      <c r="AE247" s="66"/>
      <c r="AF247" s="66"/>
      <c r="AG247" s="66"/>
      <c r="AH247" s="66"/>
      <c r="AI247" s="66"/>
    </row>
    <row r="248" spans="1:35" outlineLevel="1" x14ac:dyDescent="0.35">
      <c r="D248" s="69" t="s">
        <v>76</v>
      </c>
      <c r="G248" s="44" t="s">
        <v>69</v>
      </c>
      <c r="H248" s="55" t="s">
        <v>103</v>
      </c>
      <c r="I248" s="39" t="s">
        <v>104</v>
      </c>
      <c r="J248" s="70"/>
      <c r="L248" s="70"/>
      <c r="N248" s="55"/>
      <c r="P248" s="56"/>
      <c r="R248" s="70"/>
      <c r="S248" s="70"/>
      <c r="T248" s="70"/>
      <c r="U248" s="70"/>
      <c r="V248" s="70"/>
      <c r="W248" s="70"/>
      <c r="X248" s="70"/>
      <c r="Y248" s="70"/>
      <c r="Z248" s="70"/>
      <c r="AA248" s="70"/>
      <c r="AB248" s="70"/>
      <c r="AC248" s="70"/>
      <c r="AD248" s="70"/>
      <c r="AE248" s="66"/>
      <c r="AF248" s="66"/>
      <c r="AG248" s="66"/>
      <c r="AH248" s="66"/>
      <c r="AI248" s="66"/>
    </row>
    <row r="249" spans="1:35" outlineLevel="1" x14ac:dyDescent="0.35">
      <c r="D249" s="69" t="s">
        <v>77</v>
      </c>
      <c r="G249" s="44" t="s">
        <v>69</v>
      </c>
      <c r="H249" s="55" t="s">
        <v>103</v>
      </c>
      <c r="I249" s="39" t="s">
        <v>104</v>
      </c>
      <c r="J249" s="70"/>
      <c r="L249" s="70"/>
      <c r="N249" s="55"/>
      <c r="P249" s="56"/>
      <c r="R249" s="70"/>
      <c r="S249" s="70"/>
      <c r="T249" s="70"/>
      <c r="U249" s="70"/>
      <c r="V249" s="70"/>
      <c r="W249" s="70"/>
      <c r="X249" s="70"/>
      <c r="Y249" s="70"/>
      <c r="Z249" s="70"/>
      <c r="AA249" s="70"/>
      <c r="AB249" s="70"/>
      <c r="AC249" s="70"/>
      <c r="AD249" s="70"/>
      <c r="AE249" s="66"/>
      <c r="AF249" s="66"/>
      <c r="AG249" s="66"/>
      <c r="AH249" s="66"/>
      <c r="AI249" s="66"/>
    </row>
    <row r="250" spans="1:35" outlineLevel="1" x14ac:dyDescent="0.35">
      <c r="D250" s="69" t="s">
        <v>78</v>
      </c>
      <c r="G250" s="44" t="s">
        <v>69</v>
      </c>
      <c r="H250" s="55" t="s">
        <v>103</v>
      </c>
      <c r="I250" s="39" t="s">
        <v>104</v>
      </c>
      <c r="J250" s="70"/>
      <c r="L250" s="70"/>
      <c r="N250" s="55"/>
      <c r="P250" s="56"/>
      <c r="R250" s="70"/>
      <c r="S250" s="70"/>
      <c r="T250" s="70"/>
      <c r="U250" s="70"/>
      <c r="V250" s="70"/>
      <c r="W250" s="70"/>
      <c r="X250" s="70"/>
      <c r="Y250" s="70"/>
      <c r="Z250" s="70"/>
      <c r="AA250" s="70"/>
      <c r="AB250" s="70"/>
      <c r="AC250" s="70"/>
      <c r="AD250" s="70"/>
      <c r="AE250" s="66"/>
      <c r="AF250" s="66"/>
      <c r="AG250" s="66"/>
      <c r="AH250" s="66"/>
      <c r="AI250" s="66"/>
    </row>
    <row r="251" spans="1:35" outlineLevel="1" x14ac:dyDescent="0.35">
      <c r="D251" s="69" t="s">
        <v>78</v>
      </c>
      <c r="G251" s="44" t="s">
        <v>69</v>
      </c>
      <c r="H251" s="55" t="s">
        <v>103</v>
      </c>
      <c r="I251" s="39" t="s">
        <v>104</v>
      </c>
      <c r="J251" s="70"/>
      <c r="L251" s="70"/>
      <c r="N251" s="55"/>
      <c r="P251" s="56"/>
      <c r="R251" s="70"/>
      <c r="S251" s="70"/>
      <c r="T251" s="70"/>
      <c r="U251" s="70"/>
      <c r="V251" s="70"/>
      <c r="W251" s="70"/>
      <c r="X251" s="70"/>
      <c r="Y251" s="70"/>
      <c r="Z251" s="70"/>
      <c r="AA251" s="70"/>
      <c r="AB251" s="70"/>
      <c r="AC251" s="70"/>
      <c r="AD251" s="70"/>
      <c r="AE251" s="66"/>
      <c r="AF251" s="66"/>
      <c r="AG251" s="66"/>
      <c r="AH251" s="66"/>
      <c r="AI251" s="66"/>
    </row>
    <row r="252" spans="1:35" outlineLevel="1" x14ac:dyDescent="0.35">
      <c r="D252" s="69" t="s">
        <v>78</v>
      </c>
      <c r="G252" s="44" t="s">
        <v>69</v>
      </c>
      <c r="H252" s="55" t="s">
        <v>103</v>
      </c>
      <c r="I252" s="39" t="s">
        <v>104</v>
      </c>
      <c r="J252" s="70"/>
      <c r="L252" s="70"/>
      <c r="N252" s="55"/>
      <c r="P252" s="56"/>
      <c r="R252" s="70"/>
      <c r="S252" s="70"/>
      <c r="T252" s="70"/>
      <c r="U252" s="70"/>
      <c r="V252" s="70"/>
      <c r="W252" s="70"/>
      <c r="X252" s="70"/>
      <c r="Y252" s="70"/>
      <c r="Z252" s="70"/>
      <c r="AA252" s="70"/>
      <c r="AB252" s="70"/>
      <c r="AC252" s="70"/>
      <c r="AD252" s="70"/>
      <c r="AE252" s="66"/>
      <c r="AF252" s="66"/>
      <c r="AG252" s="66"/>
      <c r="AH252" s="66"/>
      <c r="AI252" s="66"/>
    </row>
    <row r="253" spans="1:35" outlineLevel="1" x14ac:dyDescent="0.35">
      <c r="D253" s="39"/>
      <c r="G253" s="44"/>
      <c r="H253" s="44"/>
      <c r="I253" s="109"/>
      <c r="J253" s="107"/>
      <c r="L253" s="103"/>
      <c r="N253" s="107"/>
      <c r="P253" s="103"/>
      <c r="R253" s="82"/>
      <c r="S253" s="82"/>
      <c r="T253" s="82"/>
      <c r="U253" s="82"/>
      <c r="V253" s="82"/>
      <c r="W253" s="82"/>
      <c r="X253" s="82"/>
      <c r="Y253" s="82"/>
      <c r="Z253" s="82"/>
      <c r="AA253" s="82"/>
      <c r="AB253" s="82"/>
      <c r="AC253" s="82"/>
      <c r="AD253" s="82"/>
      <c r="AE253" s="108"/>
      <c r="AF253" s="108"/>
      <c r="AG253" s="108"/>
      <c r="AH253" s="108"/>
      <c r="AI253" s="108"/>
    </row>
    <row r="254" spans="1:35" outlineLevel="1" x14ac:dyDescent="0.35">
      <c r="A254" s="7"/>
      <c r="C254" s="41" t="s">
        <v>79</v>
      </c>
      <c r="F254" s="44"/>
      <c r="G254" s="44"/>
      <c r="H254" s="44"/>
      <c r="I254" s="39"/>
      <c r="J254" s="48"/>
      <c r="K254" s="48"/>
      <c r="L254" s="48"/>
      <c r="M254" s="44"/>
      <c r="N254" s="48"/>
      <c r="O254" s="48"/>
      <c r="P254" s="48"/>
      <c r="Q254" s="44"/>
      <c r="R254" s="44"/>
      <c r="S254" s="44"/>
      <c r="T254" s="44"/>
      <c r="U254" s="44"/>
      <c r="V254" s="44"/>
      <c r="W254" s="44"/>
      <c r="X254" s="44"/>
      <c r="Y254" s="44"/>
      <c r="Z254" s="44"/>
      <c r="AA254" s="44"/>
      <c r="AB254" s="44"/>
      <c r="AC254" s="44"/>
      <c r="AD254" s="44"/>
      <c r="AE254" s="44"/>
      <c r="AF254" s="44"/>
      <c r="AG254" s="44"/>
      <c r="AH254" s="44"/>
      <c r="AI254" s="44"/>
    </row>
    <row r="255" spans="1:35" outlineLevel="1" x14ac:dyDescent="0.35">
      <c r="D255" s="69" t="s">
        <v>80</v>
      </c>
      <c r="G255" s="44" t="s">
        <v>69</v>
      </c>
      <c r="H255" s="55" t="s">
        <v>103</v>
      </c>
      <c r="I255" s="39" t="s">
        <v>104</v>
      </c>
      <c r="J255" s="70"/>
      <c r="L255" s="70"/>
      <c r="N255" s="55"/>
      <c r="P255" s="56"/>
      <c r="R255" s="70"/>
      <c r="S255" s="70"/>
      <c r="T255" s="70"/>
      <c r="U255" s="70"/>
      <c r="V255" s="70"/>
      <c r="W255" s="70"/>
      <c r="X255" s="70"/>
      <c r="Y255" s="70"/>
      <c r="Z255" s="70"/>
      <c r="AA255" s="70"/>
      <c r="AB255" s="70"/>
      <c r="AC255" s="70"/>
      <c r="AD255" s="70"/>
      <c r="AE255" s="66"/>
      <c r="AF255" s="66"/>
      <c r="AG255" s="66"/>
      <c r="AH255" s="66"/>
      <c r="AI255" s="66"/>
    </row>
    <row r="256" spans="1:35" outlineLevel="1" x14ac:dyDescent="0.35">
      <c r="D256" s="69" t="s">
        <v>81</v>
      </c>
      <c r="G256" s="44" t="s">
        <v>69</v>
      </c>
      <c r="H256" s="55" t="s">
        <v>103</v>
      </c>
      <c r="I256" s="39" t="s">
        <v>104</v>
      </c>
      <c r="J256" s="70"/>
      <c r="L256" s="70"/>
      <c r="N256" s="55"/>
      <c r="P256" s="56"/>
      <c r="R256" s="70"/>
      <c r="S256" s="70"/>
      <c r="T256" s="70"/>
      <c r="U256" s="70"/>
      <c r="V256" s="70"/>
      <c r="W256" s="70"/>
      <c r="X256" s="70"/>
      <c r="Y256" s="70"/>
      <c r="Z256" s="70"/>
      <c r="AA256" s="70"/>
      <c r="AB256" s="70"/>
      <c r="AC256" s="70"/>
      <c r="AD256" s="70"/>
      <c r="AE256" s="66"/>
      <c r="AF256" s="66"/>
      <c r="AG256" s="66"/>
      <c r="AH256" s="66"/>
      <c r="AI256" s="66"/>
    </row>
    <row r="257" spans="3:35" outlineLevel="1" x14ac:dyDescent="0.35">
      <c r="D257" s="69" t="s">
        <v>82</v>
      </c>
      <c r="G257" s="44" t="s">
        <v>69</v>
      </c>
      <c r="H257" s="55" t="s">
        <v>103</v>
      </c>
      <c r="I257" s="39" t="s">
        <v>104</v>
      </c>
      <c r="J257" s="70"/>
      <c r="L257" s="70"/>
      <c r="N257" s="55"/>
      <c r="P257" s="56"/>
      <c r="R257" s="70"/>
      <c r="S257" s="70"/>
      <c r="T257" s="70"/>
      <c r="U257" s="70"/>
      <c r="V257" s="70"/>
      <c r="W257" s="70"/>
      <c r="X257" s="70"/>
      <c r="Y257" s="70"/>
      <c r="Z257" s="70"/>
      <c r="AA257" s="70"/>
      <c r="AB257" s="70"/>
      <c r="AC257" s="70"/>
      <c r="AD257" s="70"/>
      <c r="AE257" s="66"/>
      <c r="AF257" s="66"/>
      <c r="AG257" s="66"/>
      <c r="AH257" s="66"/>
      <c r="AI257" s="66"/>
    </row>
    <row r="258" spans="3:35" outlineLevel="1" x14ac:dyDescent="0.35">
      <c r="D258" s="69" t="s">
        <v>83</v>
      </c>
      <c r="G258" s="44" t="s">
        <v>69</v>
      </c>
      <c r="H258" s="55" t="s">
        <v>103</v>
      </c>
      <c r="I258" s="39" t="s">
        <v>104</v>
      </c>
      <c r="J258" s="70"/>
      <c r="L258" s="70"/>
      <c r="N258" s="55"/>
      <c r="P258" s="56"/>
      <c r="R258" s="70"/>
      <c r="S258" s="70"/>
      <c r="T258" s="70"/>
      <c r="U258" s="70"/>
      <c r="V258" s="70"/>
      <c r="W258" s="70"/>
      <c r="X258" s="70"/>
      <c r="Y258" s="70"/>
      <c r="Z258" s="70"/>
      <c r="AA258" s="70"/>
      <c r="AB258" s="70"/>
      <c r="AC258" s="70"/>
      <c r="AD258" s="70"/>
      <c r="AE258" s="66"/>
      <c r="AF258" s="66"/>
      <c r="AG258" s="66"/>
      <c r="AH258" s="66"/>
      <c r="AI258" s="66"/>
    </row>
    <row r="259" spans="3:35" outlineLevel="1" x14ac:dyDescent="0.35">
      <c r="D259" s="69" t="s">
        <v>84</v>
      </c>
      <c r="G259" s="44" t="s">
        <v>69</v>
      </c>
      <c r="H259" s="55" t="s">
        <v>103</v>
      </c>
      <c r="I259" s="39" t="s">
        <v>104</v>
      </c>
      <c r="J259" s="70"/>
      <c r="L259" s="70"/>
      <c r="N259" s="55"/>
      <c r="P259" s="56"/>
      <c r="R259" s="70"/>
      <c r="S259" s="70"/>
      <c r="T259" s="70"/>
      <c r="U259" s="70"/>
      <c r="V259" s="70"/>
      <c r="W259" s="70"/>
      <c r="X259" s="70"/>
      <c r="Y259" s="70"/>
      <c r="Z259" s="70"/>
      <c r="AA259" s="70"/>
      <c r="AB259" s="70"/>
      <c r="AC259" s="70"/>
      <c r="AD259" s="70"/>
      <c r="AE259" s="66"/>
      <c r="AF259" s="66"/>
      <c r="AG259" s="66"/>
      <c r="AH259" s="66"/>
      <c r="AI259" s="66"/>
    </row>
    <row r="260" spans="3:35" outlineLevel="1" x14ac:dyDescent="0.35">
      <c r="D260" s="69" t="s">
        <v>85</v>
      </c>
      <c r="G260" s="44" t="s">
        <v>69</v>
      </c>
      <c r="H260" s="55" t="s">
        <v>103</v>
      </c>
      <c r="I260" s="39" t="s">
        <v>104</v>
      </c>
      <c r="J260" s="70"/>
      <c r="L260" s="70"/>
      <c r="N260" s="55"/>
      <c r="P260" s="56"/>
      <c r="R260" s="70"/>
      <c r="S260" s="70"/>
      <c r="T260" s="70"/>
      <c r="U260" s="70"/>
      <c r="V260" s="70"/>
      <c r="W260" s="70"/>
      <c r="X260" s="70"/>
      <c r="Y260" s="70"/>
      <c r="Z260" s="70"/>
      <c r="AA260" s="70"/>
      <c r="AB260" s="70"/>
      <c r="AC260" s="70"/>
      <c r="AD260" s="70"/>
      <c r="AE260" s="66"/>
      <c r="AF260" s="66"/>
      <c r="AG260" s="66"/>
      <c r="AH260" s="66"/>
      <c r="AI260" s="66"/>
    </row>
    <row r="261" spans="3:35" outlineLevel="1" x14ac:dyDescent="0.35">
      <c r="D261" s="69" t="s">
        <v>86</v>
      </c>
      <c r="G261" s="44" t="s">
        <v>69</v>
      </c>
      <c r="H261" s="55" t="s">
        <v>103</v>
      </c>
      <c r="I261" s="39" t="s">
        <v>104</v>
      </c>
      <c r="J261" s="70"/>
      <c r="L261" s="70"/>
      <c r="N261" s="55"/>
      <c r="P261" s="56"/>
      <c r="R261" s="70"/>
      <c r="S261" s="70"/>
      <c r="T261" s="70"/>
      <c r="U261" s="70"/>
      <c r="V261" s="70"/>
      <c r="W261" s="70"/>
      <c r="X261" s="70"/>
      <c r="Y261" s="70"/>
      <c r="Z261" s="70"/>
      <c r="AA261" s="70"/>
      <c r="AB261" s="70"/>
      <c r="AC261" s="70"/>
      <c r="AD261" s="70"/>
      <c r="AE261" s="66"/>
      <c r="AF261" s="66"/>
      <c r="AG261" s="66"/>
      <c r="AH261" s="66"/>
      <c r="AI261" s="66"/>
    </row>
    <row r="262" spans="3:35" outlineLevel="1" x14ac:dyDescent="0.35">
      <c r="D262" s="69" t="s">
        <v>87</v>
      </c>
      <c r="G262" s="44" t="s">
        <v>69</v>
      </c>
      <c r="H262" s="55" t="s">
        <v>103</v>
      </c>
      <c r="I262" s="39" t="s">
        <v>104</v>
      </c>
      <c r="J262" s="70"/>
      <c r="L262" s="70"/>
      <c r="N262" s="55"/>
      <c r="P262" s="56"/>
      <c r="R262" s="70"/>
      <c r="S262" s="70"/>
      <c r="T262" s="70"/>
      <c r="U262" s="70"/>
      <c r="V262" s="70"/>
      <c r="W262" s="70"/>
      <c r="X262" s="70"/>
      <c r="Y262" s="70"/>
      <c r="Z262" s="70"/>
      <c r="AA262" s="70"/>
      <c r="AB262" s="70"/>
      <c r="AC262" s="70"/>
      <c r="AD262" s="70"/>
      <c r="AE262" s="66"/>
      <c r="AF262" s="66"/>
      <c r="AG262" s="66"/>
      <c r="AH262" s="66"/>
      <c r="AI262" s="66"/>
    </row>
    <row r="263" spans="3:35" outlineLevel="1" x14ac:dyDescent="0.35">
      <c r="D263" s="69" t="s">
        <v>88</v>
      </c>
      <c r="G263" s="44" t="s">
        <v>69</v>
      </c>
      <c r="H263" s="55" t="s">
        <v>103</v>
      </c>
      <c r="I263" s="39" t="s">
        <v>104</v>
      </c>
      <c r="J263" s="70"/>
      <c r="L263" s="70"/>
      <c r="N263" s="55"/>
      <c r="P263" s="56"/>
      <c r="R263" s="70"/>
      <c r="S263" s="70"/>
      <c r="T263" s="70"/>
      <c r="U263" s="70"/>
      <c r="V263" s="70"/>
      <c r="W263" s="70"/>
      <c r="X263" s="70"/>
      <c r="Y263" s="70"/>
      <c r="Z263" s="70"/>
      <c r="AA263" s="70"/>
      <c r="AB263" s="70"/>
      <c r="AC263" s="70"/>
      <c r="AD263" s="70"/>
      <c r="AE263" s="66"/>
      <c r="AF263" s="66"/>
      <c r="AG263" s="66"/>
      <c r="AH263" s="66"/>
      <c r="AI263" s="66"/>
    </row>
    <row r="264" spans="3:35" outlineLevel="1" x14ac:dyDescent="0.35">
      <c r="D264" s="69" t="s">
        <v>89</v>
      </c>
      <c r="G264" s="44" t="s">
        <v>69</v>
      </c>
      <c r="H264" s="55" t="s">
        <v>103</v>
      </c>
      <c r="I264" s="39" t="s">
        <v>104</v>
      </c>
      <c r="J264" s="70"/>
      <c r="L264" s="70"/>
      <c r="N264" s="55"/>
      <c r="P264" s="56"/>
      <c r="R264" s="70"/>
      <c r="S264" s="70"/>
      <c r="T264" s="70"/>
      <c r="U264" s="70"/>
      <c r="V264" s="70"/>
      <c r="W264" s="70"/>
      <c r="X264" s="70"/>
      <c r="Y264" s="70"/>
      <c r="Z264" s="70"/>
      <c r="AA264" s="70"/>
      <c r="AB264" s="70"/>
      <c r="AC264" s="70"/>
      <c r="AD264" s="70"/>
      <c r="AE264" s="66"/>
      <c r="AF264" s="66"/>
      <c r="AG264" s="66"/>
      <c r="AH264" s="66"/>
      <c r="AI264" s="66"/>
    </row>
    <row r="265" spans="3:35" outlineLevel="1" x14ac:dyDescent="0.35">
      <c r="D265" s="69" t="s">
        <v>90</v>
      </c>
      <c r="G265" s="44" t="s">
        <v>69</v>
      </c>
      <c r="H265" s="55" t="s">
        <v>103</v>
      </c>
      <c r="I265" s="39" t="s">
        <v>104</v>
      </c>
      <c r="J265" s="70"/>
      <c r="L265" s="70"/>
      <c r="N265" s="55"/>
      <c r="P265" s="56"/>
      <c r="R265" s="70"/>
      <c r="S265" s="70"/>
      <c r="T265" s="70"/>
      <c r="U265" s="70"/>
      <c r="V265" s="70"/>
      <c r="W265" s="70"/>
      <c r="X265" s="70"/>
      <c r="Y265" s="70"/>
      <c r="Z265" s="70"/>
      <c r="AA265" s="70"/>
      <c r="AB265" s="70"/>
      <c r="AC265" s="70"/>
      <c r="AD265" s="70"/>
      <c r="AE265" s="66"/>
      <c r="AF265" s="66"/>
      <c r="AG265" s="66"/>
      <c r="AH265" s="66"/>
      <c r="AI265" s="66"/>
    </row>
    <row r="266" spans="3:35" outlineLevel="1" x14ac:dyDescent="0.35">
      <c r="D266" s="69" t="s">
        <v>91</v>
      </c>
      <c r="G266" s="44" t="s">
        <v>69</v>
      </c>
      <c r="H266" s="55" t="s">
        <v>103</v>
      </c>
      <c r="I266" s="39" t="s">
        <v>104</v>
      </c>
      <c r="J266" s="70"/>
      <c r="L266" s="70"/>
      <c r="N266" s="55"/>
      <c r="P266" s="56"/>
      <c r="R266" s="70"/>
      <c r="S266" s="70"/>
      <c r="T266" s="70"/>
      <c r="U266" s="70"/>
      <c r="V266" s="70"/>
      <c r="W266" s="70"/>
      <c r="X266" s="70"/>
      <c r="Y266" s="70"/>
      <c r="Z266" s="70"/>
      <c r="AA266" s="70"/>
      <c r="AB266" s="70"/>
      <c r="AC266" s="70"/>
      <c r="AD266" s="70"/>
      <c r="AE266" s="66"/>
      <c r="AF266" s="66"/>
      <c r="AG266" s="66"/>
      <c r="AH266" s="66"/>
      <c r="AI266" s="66"/>
    </row>
    <row r="267" spans="3:35" outlineLevel="1" x14ac:dyDescent="0.35">
      <c r="D267" s="69" t="s">
        <v>78</v>
      </c>
      <c r="G267" s="44" t="s">
        <v>69</v>
      </c>
      <c r="H267" s="55" t="s">
        <v>103</v>
      </c>
      <c r="I267" s="39" t="s">
        <v>104</v>
      </c>
      <c r="J267" s="70"/>
      <c r="L267" s="70"/>
      <c r="N267" s="55"/>
      <c r="P267" s="56"/>
      <c r="R267" s="70"/>
      <c r="S267" s="70"/>
      <c r="T267" s="70"/>
      <c r="U267" s="70"/>
      <c r="V267" s="70"/>
      <c r="W267" s="70"/>
      <c r="X267" s="70"/>
      <c r="Y267" s="70"/>
      <c r="Z267" s="70"/>
      <c r="AA267" s="70"/>
      <c r="AB267" s="70"/>
      <c r="AC267" s="70"/>
      <c r="AD267" s="70"/>
      <c r="AE267" s="66"/>
      <c r="AF267" s="66"/>
      <c r="AG267" s="66"/>
      <c r="AH267" s="66"/>
      <c r="AI267" s="66"/>
    </row>
    <row r="268" spans="3:35" outlineLevel="1" x14ac:dyDescent="0.35">
      <c r="D268" s="69" t="s">
        <v>78</v>
      </c>
      <c r="G268" s="44" t="s">
        <v>69</v>
      </c>
      <c r="H268" s="55" t="s">
        <v>103</v>
      </c>
      <c r="I268" s="39" t="s">
        <v>104</v>
      </c>
      <c r="J268" s="70"/>
      <c r="L268" s="70"/>
      <c r="N268" s="55"/>
      <c r="P268" s="56"/>
      <c r="R268" s="70"/>
      <c r="S268" s="70"/>
      <c r="T268" s="70"/>
      <c r="U268" s="70"/>
      <c r="V268" s="70"/>
      <c r="W268" s="70"/>
      <c r="X268" s="70"/>
      <c r="Y268" s="70"/>
      <c r="Z268" s="70"/>
      <c r="AA268" s="70"/>
      <c r="AB268" s="70"/>
      <c r="AC268" s="70"/>
      <c r="AD268" s="70"/>
      <c r="AE268" s="66"/>
      <c r="AF268" s="66"/>
      <c r="AG268" s="66"/>
      <c r="AH268" s="66"/>
      <c r="AI268" s="66"/>
    </row>
    <row r="269" spans="3:35" outlineLevel="1" x14ac:dyDescent="0.35">
      <c r="D269" s="69" t="s">
        <v>78</v>
      </c>
      <c r="G269" s="44" t="s">
        <v>69</v>
      </c>
      <c r="H269" s="55" t="s">
        <v>103</v>
      </c>
      <c r="I269" s="39" t="s">
        <v>104</v>
      </c>
      <c r="J269" s="70"/>
      <c r="L269" s="70"/>
      <c r="N269" s="55"/>
      <c r="P269" s="56"/>
      <c r="R269" s="70"/>
      <c r="S269" s="70"/>
      <c r="T269" s="70"/>
      <c r="U269" s="70"/>
      <c r="V269" s="70"/>
      <c r="W269" s="70"/>
      <c r="X269" s="70"/>
      <c r="Y269" s="70"/>
      <c r="Z269" s="70"/>
      <c r="AA269" s="70"/>
      <c r="AB269" s="70"/>
      <c r="AC269" s="70"/>
      <c r="AD269" s="70"/>
      <c r="AE269" s="66"/>
      <c r="AF269" s="66"/>
      <c r="AG269" s="66"/>
      <c r="AH269" s="66"/>
      <c r="AI269" s="66"/>
    </row>
    <row r="270" spans="3:35" outlineLevel="1" x14ac:dyDescent="0.35">
      <c r="C270" s="71" t="s">
        <v>99</v>
      </c>
      <c r="D270" s="71"/>
      <c r="E270" s="59"/>
      <c r="F270" s="59"/>
      <c r="G270" s="59" t="s">
        <v>69</v>
      </c>
      <c r="H270" s="60" t="s">
        <v>103</v>
      </c>
      <c r="I270" s="80"/>
      <c r="J270" s="100"/>
      <c r="K270" s="40"/>
      <c r="L270" s="101"/>
      <c r="M270" s="59"/>
      <c r="N270" s="100"/>
      <c r="O270" s="40"/>
      <c r="P270" s="101"/>
      <c r="Q270" s="59"/>
      <c r="R270" s="72"/>
      <c r="S270" s="72"/>
      <c r="T270" s="72"/>
      <c r="U270" s="72"/>
      <c r="V270" s="72"/>
      <c r="W270" s="72"/>
      <c r="X270" s="72"/>
      <c r="Y270" s="72"/>
      <c r="Z270" s="72"/>
      <c r="AA270" s="72"/>
      <c r="AB270" s="72"/>
      <c r="AC270" s="72"/>
      <c r="AD270" s="72"/>
      <c r="AE270" s="75">
        <f>SUM(AE243:AE269)</f>
        <v>0</v>
      </c>
      <c r="AF270" s="75">
        <f t="shared" ref="AF270:AI270" si="11">SUM(AF243:AF269)</f>
        <v>0</v>
      </c>
      <c r="AG270" s="75">
        <f t="shared" si="11"/>
        <v>0</v>
      </c>
      <c r="AH270" s="75">
        <f t="shared" si="11"/>
        <v>0</v>
      </c>
      <c r="AI270" s="75">
        <f t="shared" si="11"/>
        <v>0</v>
      </c>
    </row>
    <row r="271" spans="3:35" s="7" customFormat="1" x14ac:dyDescent="0.35">
      <c r="E271" s="61"/>
      <c r="F271" s="61"/>
      <c r="G271" s="44"/>
      <c r="H271" s="44"/>
      <c r="I271" s="61"/>
      <c r="J271" s="62"/>
      <c r="K271" s="62"/>
      <c r="L271" s="62"/>
      <c r="N271" s="62"/>
      <c r="O271" s="62"/>
      <c r="P271" s="62"/>
      <c r="Z271" s="9"/>
      <c r="AA271" s="9"/>
      <c r="AB271" s="9"/>
      <c r="AC271" s="9"/>
      <c r="AD271" s="9"/>
      <c r="AE271" s="44"/>
      <c r="AF271" s="44"/>
      <c r="AG271" s="44"/>
      <c r="AH271" s="44"/>
      <c r="AI271" s="44"/>
    </row>
    <row r="273" spans="1:35" ht="11.5" x14ac:dyDescent="0.35">
      <c r="B273" s="64" t="s">
        <v>93</v>
      </c>
      <c r="C273" s="64"/>
      <c r="D273" s="64"/>
      <c r="E273" s="64"/>
      <c r="F273" s="64"/>
      <c r="G273" s="64"/>
      <c r="H273" s="64"/>
      <c r="I273" s="92"/>
      <c r="J273" s="65"/>
      <c r="K273" s="65"/>
      <c r="L273" s="65"/>
      <c r="M273" s="64"/>
      <c r="N273" s="65"/>
      <c r="O273" s="65"/>
      <c r="P273" s="65"/>
      <c r="Q273" s="64"/>
      <c r="R273" s="64"/>
      <c r="S273" s="64"/>
      <c r="T273" s="64"/>
      <c r="U273" s="64"/>
      <c r="V273" s="64"/>
      <c r="W273" s="64"/>
      <c r="X273" s="64"/>
      <c r="Y273" s="64"/>
      <c r="Z273" s="64"/>
      <c r="AA273" s="64"/>
      <c r="AB273" s="64"/>
      <c r="AC273" s="64"/>
      <c r="AD273" s="64"/>
      <c r="AE273" s="64"/>
      <c r="AF273" s="64"/>
      <c r="AG273" s="64"/>
      <c r="AH273" s="64"/>
      <c r="AI273" s="64"/>
    </row>
    <row r="274" spans="1:35" x14ac:dyDescent="0.35">
      <c r="E274" s="63"/>
      <c r="F274" s="10"/>
      <c r="G274" s="10"/>
      <c r="H274" s="10"/>
    </row>
    <row r="275" spans="1:35" outlineLevel="1" x14ac:dyDescent="0.35">
      <c r="C275" s="94" t="s">
        <v>96</v>
      </c>
      <c r="D275" s="83"/>
      <c r="E275" s="83"/>
      <c r="F275" s="84"/>
      <c r="G275" s="84"/>
      <c r="H275" s="84"/>
      <c r="I275" s="93"/>
      <c r="J275" s="84"/>
      <c r="K275" s="84"/>
      <c r="L275" s="84"/>
      <c r="M275" s="84"/>
      <c r="N275" s="84"/>
      <c r="O275" s="84"/>
      <c r="P275" s="84"/>
      <c r="Q275" s="84"/>
      <c r="R275" s="84"/>
      <c r="S275" s="84"/>
      <c r="T275" s="84"/>
      <c r="U275" s="84"/>
      <c r="V275" s="84"/>
      <c r="W275" s="84"/>
      <c r="X275" s="84"/>
      <c r="Y275" s="84"/>
      <c r="Z275" s="84"/>
      <c r="AA275" s="84"/>
      <c r="AB275" s="84"/>
      <c r="AC275" s="84"/>
      <c r="AD275" s="84"/>
      <c r="AE275" s="84"/>
      <c r="AF275" s="84"/>
      <c r="AG275" s="84"/>
      <c r="AH275" s="84"/>
      <c r="AI275" s="84"/>
    </row>
    <row r="276" spans="1:35" outlineLevel="1" x14ac:dyDescent="0.35">
      <c r="A276" s="7"/>
      <c r="C276" s="41" t="s">
        <v>97</v>
      </c>
      <c r="F276" s="44"/>
      <c r="G276" s="44"/>
      <c r="H276" s="44"/>
      <c r="I276" s="39"/>
      <c r="J276" s="48"/>
      <c r="K276" s="48"/>
      <c r="L276" s="48"/>
      <c r="M276" s="44"/>
      <c r="N276" s="48"/>
      <c r="O276" s="48"/>
      <c r="P276" s="48"/>
      <c r="Q276" s="44"/>
      <c r="R276" s="44"/>
      <c r="S276" s="44"/>
      <c r="T276" s="44"/>
      <c r="U276" s="44"/>
      <c r="V276" s="44"/>
      <c r="W276" s="44"/>
      <c r="X276" s="44"/>
      <c r="Y276" s="44"/>
      <c r="Z276" s="44"/>
      <c r="AA276" s="44"/>
      <c r="AB276" s="44"/>
      <c r="AC276" s="44"/>
      <c r="AD276" s="44"/>
      <c r="AE276" s="44"/>
      <c r="AF276" s="44"/>
      <c r="AG276" s="44"/>
      <c r="AH276" s="44"/>
      <c r="AI276" s="44"/>
    </row>
    <row r="277" spans="1:35" outlineLevel="1" x14ac:dyDescent="0.35">
      <c r="D277" s="69" t="s">
        <v>68</v>
      </c>
      <c r="G277" s="44" t="s">
        <v>69</v>
      </c>
      <c r="H277" s="44" t="s">
        <v>94</v>
      </c>
      <c r="I277" s="39"/>
      <c r="J277" s="70"/>
      <c r="L277" s="70"/>
      <c r="N277" s="108">
        <f>N181</f>
        <v>0</v>
      </c>
      <c r="P277" s="108">
        <f>P181</f>
        <v>0</v>
      </c>
      <c r="R277" s="70"/>
      <c r="S277" s="70"/>
      <c r="T277" s="70"/>
      <c r="U277" s="70"/>
      <c r="V277" s="70"/>
      <c r="W277" s="70"/>
      <c r="X277" s="70"/>
      <c r="Y277" s="70"/>
      <c r="Z277" s="70"/>
      <c r="AA277" s="70"/>
      <c r="AB277" s="70"/>
      <c r="AC277" s="70"/>
      <c r="AD277" s="70"/>
      <c r="AE277" s="108">
        <f>AE181/'Inflation &amp; RPEs'!AB$57</f>
        <v>0</v>
      </c>
      <c r="AF277" s="108">
        <f>AF181/'Inflation &amp; RPEs'!AC$57</f>
        <v>0</v>
      </c>
      <c r="AG277" s="108">
        <f>AG181/'Inflation &amp; RPEs'!AD$57</f>
        <v>0</v>
      </c>
      <c r="AH277" s="108">
        <f>AH181/'Inflation &amp; RPEs'!AE$57</f>
        <v>0</v>
      </c>
      <c r="AI277" s="108">
        <f>AI181/'Inflation &amp; RPEs'!AF$57</f>
        <v>0</v>
      </c>
    </row>
    <row r="278" spans="1:35" outlineLevel="1" x14ac:dyDescent="0.35">
      <c r="D278" s="69" t="s">
        <v>72</v>
      </c>
      <c r="G278" s="44" t="s">
        <v>69</v>
      </c>
      <c r="H278" s="44" t="s">
        <v>94</v>
      </c>
      <c r="I278" s="39"/>
      <c r="J278" s="70"/>
      <c r="L278" s="70"/>
      <c r="N278" s="108">
        <f t="shared" ref="N278:N286" si="12">N182</f>
        <v>0</v>
      </c>
      <c r="P278" s="108">
        <f t="shared" ref="P278:P286" si="13">P182</f>
        <v>0</v>
      </c>
      <c r="R278" s="70"/>
      <c r="S278" s="70"/>
      <c r="T278" s="70"/>
      <c r="U278" s="70"/>
      <c r="V278" s="70"/>
      <c r="W278" s="70"/>
      <c r="X278" s="70"/>
      <c r="Y278" s="70"/>
      <c r="Z278" s="70"/>
      <c r="AA278" s="70"/>
      <c r="AB278" s="70"/>
      <c r="AC278" s="70"/>
      <c r="AD278" s="70"/>
      <c r="AE278" s="108">
        <f>AE182/'Inflation &amp; RPEs'!AB$57</f>
        <v>0</v>
      </c>
      <c r="AF278" s="108">
        <f>AF182/'Inflation &amp; RPEs'!AC$57</f>
        <v>0</v>
      </c>
      <c r="AG278" s="108">
        <f>AG182/'Inflation &amp; RPEs'!AD$57</f>
        <v>0</v>
      </c>
      <c r="AH278" s="108">
        <f>AH182/'Inflation &amp; RPEs'!AE$57</f>
        <v>0</v>
      </c>
      <c r="AI278" s="108">
        <f>AI182/'Inflation &amp; RPEs'!AF$57</f>
        <v>0</v>
      </c>
    </row>
    <row r="279" spans="1:35" outlineLevel="1" x14ac:dyDescent="0.35">
      <c r="D279" s="69" t="s">
        <v>73</v>
      </c>
      <c r="G279" s="44" t="s">
        <v>69</v>
      </c>
      <c r="H279" s="44" t="s">
        <v>94</v>
      </c>
      <c r="I279" s="39"/>
      <c r="J279" s="70"/>
      <c r="L279" s="70"/>
      <c r="N279" s="108">
        <f t="shared" si="12"/>
        <v>0</v>
      </c>
      <c r="P279" s="108">
        <f t="shared" si="13"/>
        <v>0</v>
      </c>
      <c r="R279" s="70"/>
      <c r="S279" s="70"/>
      <c r="T279" s="70"/>
      <c r="U279" s="70"/>
      <c r="V279" s="70"/>
      <c r="W279" s="70"/>
      <c r="X279" s="70"/>
      <c r="Y279" s="70"/>
      <c r="Z279" s="70"/>
      <c r="AA279" s="70"/>
      <c r="AB279" s="70"/>
      <c r="AC279" s="70"/>
      <c r="AD279" s="70"/>
      <c r="AE279" s="108">
        <f>AE183/'Inflation &amp; RPEs'!AB$57</f>
        <v>0</v>
      </c>
      <c r="AF279" s="108">
        <f>AF183/'Inflation &amp; RPEs'!AC$57</f>
        <v>0</v>
      </c>
      <c r="AG279" s="108">
        <f>AG183/'Inflation &amp; RPEs'!AD$57</f>
        <v>0</v>
      </c>
      <c r="AH279" s="108">
        <f>AH183/'Inflation &amp; RPEs'!AE$57</f>
        <v>0</v>
      </c>
      <c r="AI279" s="108">
        <f>AI183/'Inflation &amp; RPEs'!AF$57</f>
        <v>0</v>
      </c>
    </row>
    <row r="280" spans="1:35" outlineLevel="1" x14ac:dyDescent="0.35">
      <c r="D280" s="69" t="s">
        <v>74</v>
      </c>
      <c r="G280" s="44" t="s">
        <v>69</v>
      </c>
      <c r="H280" s="44" t="s">
        <v>94</v>
      </c>
      <c r="I280" s="39"/>
      <c r="J280" s="70"/>
      <c r="L280" s="70"/>
      <c r="N280" s="108">
        <f t="shared" si="12"/>
        <v>0</v>
      </c>
      <c r="P280" s="108">
        <f t="shared" si="13"/>
        <v>0</v>
      </c>
      <c r="R280" s="70"/>
      <c r="S280" s="70"/>
      <c r="T280" s="70"/>
      <c r="U280" s="70"/>
      <c r="V280" s="70"/>
      <c r="W280" s="70"/>
      <c r="X280" s="70"/>
      <c r="Y280" s="70"/>
      <c r="Z280" s="70"/>
      <c r="AA280" s="70"/>
      <c r="AB280" s="70"/>
      <c r="AC280" s="70"/>
      <c r="AD280" s="70"/>
      <c r="AE280" s="108">
        <f>AE184/'Inflation &amp; RPEs'!AB$57</f>
        <v>0</v>
      </c>
      <c r="AF280" s="108">
        <f>AF184/'Inflation &amp; RPEs'!AC$57</f>
        <v>0</v>
      </c>
      <c r="AG280" s="108">
        <f>AG184/'Inflation &amp; RPEs'!AD$57</f>
        <v>0</v>
      </c>
      <c r="AH280" s="108">
        <f>AH184/'Inflation &amp; RPEs'!AE$57</f>
        <v>0</v>
      </c>
      <c r="AI280" s="108">
        <f>AI184/'Inflation &amp; RPEs'!AF$57</f>
        <v>0</v>
      </c>
    </row>
    <row r="281" spans="1:35" outlineLevel="1" x14ac:dyDescent="0.35">
      <c r="D281" s="69" t="s">
        <v>75</v>
      </c>
      <c r="G281" s="44" t="s">
        <v>69</v>
      </c>
      <c r="H281" s="44" t="s">
        <v>94</v>
      </c>
      <c r="I281" s="39"/>
      <c r="J281" s="70"/>
      <c r="L281" s="70"/>
      <c r="N281" s="108">
        <f t="shared" si="12"/>
        <v>0</v>
      </c>
      <c r="P281" s="108">
        <f t="shared" si="13"/>
        <v>0</v>
      </c>
      <c r="R281" s="70"/>
      <c r="S281" s="70"/>
      <c r="T281" s="70"/>
      <c r="U281" s="70"/>
      <c r="V281" s="70"/>
      <c r="W281" s="70"/>
      <c r="X281" s="70"/>
      <c r="Y281" s="70"/>
      <c r="Z281" s="70"/>
      <c r="AA281" s="70"/>
      <c r="AB281" s="70"/>
      <c r="AC281" s="70"/>
      <c r="AD281" s="70"/>
      <c r="AE281" s="108">
        <f>AE185/'Inflation &amp; RPEs'!AB$57</f>
        <v>0</v>
      </c>
      <c r="AF281" s="108">
        <f>AF185/'Inflation &amp; RPEs'!AC$57</f>
        <v>0</v>
      </c>
      <c r="AG281" s="108">
        <f>AG185/'Inflation &amp; RPEs'!AD$57</f>
        <v>0</v>
      </c>
      <c r="AH281" s="108">
        <f>AH185/'Inflation &amp; RPEs'!AE$57</f>
        <v>0</v>
      </c>
      <c r="AI281" s="108">
        <f>AI185/'Inflation &amp; RPEs'!AF$57</f>
        <v>0</v>
      </c>
    </row>
    <row r="282" spans="1:35" outlineLevel="1" x14ac:dyDescent="0.35">
      <c r="D282" s="69" t="s">
        <v>76</v>
      </c>
      <c r="G282" s="44" t="s">
        <v>69</v>
      </c>
      <c r="H282" s="44" t="s">
        <v>94</v>
      </c>
      <c r="I282" s="39"/>
      <c r="J282" s="70"/>
      <c r="L282" s="70"/>
      <c r="N282" s="108">
        <f t="shared" si="12"/>
        <v>0</v>
      </c>
      <c r="P282" s="108">
        <f t="shared" si="13"/>
        <v>0</v>
      </c>
      <c r="R282" s="70"/>
      <c r="S282" s="70"/>
      <c r="T282" s="70"/>
      <c r="U282" s="70"/>
      <c r="V282" s="70"/>
      <c r="W282" s="70"/>
      <c r="X282" s="70"/>
      <c r="Y282" s="70"/>
      <c r="Z282" s="70"/>
      <c r="AA282" s="70"/>
      <c r="AB282" s="70"/>
      <c r="AC282" s="70"/>
      <c r="AD282" s="70"/>
      <c r="AE282" s="108">
        <f>AE186/'Inflation &amp; RPEs'!AB$57</f>
        <v>0</v>
      </c>
      <c r="AF282" s="108">
        <f>AF186/'Inflation &amp; RPEs'!AC$57</f>
        <v>0</v>
      </c>
      <c r="AG282" s="108">
        <f>AG186/'Inflation &amp; RPEs'!AD$57</f>
        <v>0</v>
      </c>
      <c r="AH282" s="108">
        <f>AH186/'Inflation &amp; RPEs'!AE$57</f>
        <v>0</v>
      </c>
      <c r="AI282" s="108">
        <f>AI186/'Inflation &amp; RPEs'!AF$57</f>
        <v>0</v>
      </c>
    </row>
    <row r="283" spans="1:35" outlineLevel="1" x14ac:dyDescent="0.35">
      <c r="D283" s="69" t="s">
        <v>77</v>
      </c>
      <c r="G283" s="44" t="s">
        <v>69</v>
      </c>
      <c r="H283" s="44" t="s">
        <v>94</v>
      </c>
      <c r="I283" s="39"/>
      <c r="J283" s="70"/>
      <c r="L283" s="70"/>
      <c r="N283" s="108">
        <f t="shared" si="12"/>
        <v>0</v>
      </c>
      <c r="P283" s="108">
        <f t="shared" si="13"/>
        <v>0</v>
      </c>
      <c r="R283" s="70"/>
      <c r="S283" s="70"/>
      <c r="T283" s="70"/>
      <c r="U283" s="70"/>
      <c r="V283" s="70"/>
      <c r="W283" s="70"/>
      <c r="X283" s="70"/>
      <c r="Y283" s="70"/>
      <c r="Z283" s="70"/>
      <c r="AA283" s="70"/>
      <c r="AB283" s="70"/>
      <c r="AC283" s="70"/>
      <c r="AD283" s="70"/>
      <c r="AE283" s="108">
        <f>AE187/'Inflation &amp; RPEs'!AB$57</f>
        <v>0</v>
      </c>
      <c r="AF283" s="108">
        <f>AF187/'Inflation &amp; RPEs'!AC$57</f>
        <v>0</v>
      </c>
      <c r="AG283" s="108">
        <f>AG187/'Inflation &amp; RPEs'!AD$57</f>
        <v>0</v>
      </c>
      <c r="AH283" s="108">
        <f>AH187/'Inflation &amp; RPEs'!AE$57</f>
        <v>0</v>
      </c>
      <c r="AI283" s="108">
        <f>AI187/'Inflation &amp; RPEs'!AF$57</f>
        <v>0</v>
      </c>
    </row>
    <row r="284" spans="1:35" outlineLevel="1" x14ac:dyDescent="0.35">
      <c r="D284" s="69" t="s">
        <v>78</v>
      </c>
      <c r="G284" s="44" t="s">
        <v>69</v>
      </c>
      <c r="H284" s="44" t="s">
        <v>94</v>
      </c>
      <c r="I284" s="39"/>
      <c r="J284" s="70"/>
      <c r="L284" s="70"/>
      <c r="N284" s="108">
        <f t="shared" si="12"/>
        <v>0</v>
      </c>
      <c r="P284" s="108">
        <f t="shared" si="13"/>
        <v>0</v>
      </c>
      <c r="R284" s="70"/>
      <c r="S284" s="70"/>
      <c r="T284" s="70"/>
      <c r="U284" s="70"/>
      <c r="V284" s="70"/>
      <c r="W284" s="70"/>
      <c r="X284" s="70"/>
      <c r="Y284" s="70"/>
      <c r="Z284" s="70"/>
      <c r="AA284" s="70"/>
      <c r="AB284" s="70"/>
      <c r="AC284" s="70"/>
      <c r="AD284" s="70"/>
      <c r="AE284" s="108">
        <f>AE188/'Inflation &amp; RPEs'!AB$57</f>
        <v>0</v>
      </c>
      <c r="AF284" s="108">
        <f>AF188/'Inflation &amp; RPEs'!AC$57</f>
        <v>0</v>
      </c>
      <c r="AG284" s="108">
        <f>AG188/'Inflation &amp; RPEs'!AD$57</f>
        <v>0</v>
      </c>
      <c r="AH284" s="108">
        <f>AH188/'Inflation &amp; RPEs'!AE$57</f>
        <v>0</v>
      </c>
      <c r="AI284" s="108">
        <f>AI188/'Inflation &amp; RPEs'!AF$57</f>
        <v>0</v>
      </c>
    </row>
    <row r="285" spans="1:35" outlineLevel="1" x14ac:dyDescent="0.35">
      <c r="D285" s="69" t="s">
        <v>78</v>
      </c>
      <c r="G285" s="44" t="s">
        <v>69</v>
      </c>
      <c r="H285" s="44" t="s">
        <v>94</v>
      </c>
      <c r="I285" s="39"/>
      <c r="J285" s="70"/>
      <c r="L285" s="70"/>
      <c r="N285" s="108">
        <f t="shared" si="12"/>
        <v>0</v>
      </c>
      <c r="P285" s="108">
        <f t="shared" si="13"/>
        <v>0</v>
      </c>
      <c r="R285" s="70"/>
      <c r="S285" s="70"/>
      <c r="T285" s="70"/>
      <c r="U285" s="70"/>
      <c r="V285" s="70"/>
      <c r="W285" s="70"/>
      <c r="X285" s="70"/>
      <c r="Y285" s="70"/>
      <c r="Z285" s="70"/>
      <c r="AA285" s="70"/>
      <c r="AB285" s="70"/>
      <c r="AC285" s="70"/>
      <c r="AD285" s="70"/>
      <c r="AE285" s="108">
        <f>AE189/'Inflation &amp; RPEs'!AB$57</f>
        <v>0</v>
      </c>
      <c r="AF285" s="108">
        <f>AF189/'Inflation &amp; RPEs'!AC$57</f>
        <v>0</v>
      </c>
      <c r="AG285" s="108">
        <f>AG189/'Inflation &amp; RPEs'!AD$57</f>
        <v>0</v>
      </c>
      <c r="AH285" s="108">
        <f>AH189/'Inflation &amp; RPEs'!AE$57</f>
        <v>0</v>
      </c>
      <c r="AI285" s="108">
        <f>AI189/'Inflation &amp; RPEs'!AF$57</f>
        <v>0</v>
      </c>
    </row>
    <row r="286" spans="1:35" outlineLevel="1" x14ac:dyDescent="0.35">
      <c r="D286" s="69" t="s">
        <v>78</v>
      </c>
      <c r="G286" s="44" t="s">
        <v>69</v>
      </c>
      <c r="H286" s="44" t="s">
        <v>94</v>
      </c>
      <c r="I286" s="39"/>
      <c r="J286" s="70"/>
      <c r="L286" s="70"/>
      <c r="N286" s="108">
        <f t="shared" si="12"/>
        <v>0</v>
      </c>
      <c r="P286" s="108">
        <f t="shared" si="13"/>
        <v>0</v>
      </c>
      <c r="R286" s="70"/>
      <c r="S286" s="70"/>
      <c r="T286" s="70"/>
      <c r="U286" s="70"/>
      <c r="V286" s="70"/>
      <c r="W286" s="70"/>
      <c r="X286" s="70"/>
      <c r="Y286" s="70"/>
      <c r="Z286" s="70"/>
      <c r="AA286" s="70"/>
      <c r="AB286" s="70"/>
      <c r="AC286" s="70"/>
      <c r="AD286" s="70"/>
      <c r="AE286" s="108">
        <f>AE190/'Inflation &amp; RPEs'!AB$57</f>
        <v>0</v>
      </c>
      <c r="AF286" s="108">
        <f>AF190/'Inflation &amp; RPEs'!AC$57</f>
        <v>0</v>
      </c>
      <c r="AG286" s="108">
        <f>AG190/'Inflation &amp; RPEs'!AD$57</f>
        <v>0</v>
      </c>
      <c r="AH286" s="108">
        <f>AH190/'Inflation &amp; RPEs'!AE$57</f>
        <v>0</v>
      </c>
      <c r="AI286" s="108">
        <f>AI190/'Inflation &amp; RPEs'!AF$57</f>
        <v>0</v>
      </c>
    </row>
    <row r="287" spans="1:35" outlineLevel="1" x14ac:dyDescent="0.35">
      <c r="D287" s="39"/>
      <c r="G287" s="44"/>
      <c r="H287" s="44"/>
      <c r="I287" s="39"/>
      <c r="J287" s="70"/>
      <c r="L287" s="70"/>
      <c r="N287" s="108"/>
      <c r="P287" s="108"/>
      <c r="R287" s="82"/>
      <c r="S287" s="82"/>
      <c r="T287" s="82"/>
      <c r="U287" s="82"/>
      <c r="V287" s="82"/>
      <c r="W287" s="82"/>
      <c r="X287" s="82"/>
      <c r="Y287" s="82"/>
      <c r="Z287" s="82"/>
      <c r="AA287" s="82"/>
      <c r="AB287" s="82"/>
      <c r="AC287" s="82"/>
      <c r="AD287" s="82"/>
      <c r="AE287" s="108"/>
      <c r="AF287" s="108"/>
      <c r="AG287" s="108"/>
      <c r="AH287" s="108"/>
      <c r="AI287" s="108"/>
    </row>
    <row r="288" spans="1:35" outlineLevel="1" x14ac:dyDescent="0.35">
      <c r="C288" s="41" t="s">
        <v>79</v>
      </c>
      <c r="F288" s="44"/>
      <c r="G288" s="44" t="s">
        <v>69</v>
      </c>
      <c r="H288" s="44" t="s">
        <v>94</v>
      </c>
      <c r="I288" s="39"/>
      <c r="J288" s="70"/>
      <c r="L288" s="70"/>
      <c r="N288" s="108"/>
      <c r="P288" s="108"/>
      <c r="R288" s="70"/>
      <c r="S288" s="70"/>
      <c r="T288" s="70"/>
      <c r="U288" s="70"/>
      <c r="V288" s="70"/>
      <c r="W288" s="70"/>
      <c r="X288" s="70"/>
      <c r="Y288" s="70"/>
      <c r="Z288" s="70"/>
      <c r="AA288" s="70"/>
      <c r="AB288" s="70"/>
      <c r="AC288" s="70"/>
      <c r="AD288" s="70"/>
      <c r="AE288" s="108"/>
      <c r="AF288" s="108"/>
      <c r="AG288" s="108"/>
      <c r="AH288" s="108"/>
      <c r="AI288" s="108"/>
    </row>
    <row r="289" spans="3:35" outlineLevel="1" x14ac:dyDescent="0.35">
      <c r="D289" s="69" t="s">
        <v>80</v>
      </c>
      <c r="F289" s="44"/>
      <c r="G289" s="44" t="s">
        <v>69</v>
      </c>
      <c r="H289" s="44" t="s">
        <v>94</v>
      </c>
      <c r="I289" s="39"/>
      <c r="J289" s="70"/>
      <c r="L289" s="70"/>
      <c r="N289" s="108">
        <f t="shared" ref="N289:N303" si="14">N193</f>
        <v>0</v>
      </c>
      <c r="P289" s="108">
        <f t="shared" ref="P289:P302" si="15">P193</f>
        <v>0</v>
      </c>
      <c r="R289" s="70"/>
      <c r="S289" s="70"/>
      <c r="T289" s="70"/>
      <c r="U289" s="70"/>
      <c r="V289" s="70"/>
      <c r="W289" s="70"/>
      <c r="X289" s="70"/>
      <c r="Y289" s="70"/>
      <c r="Z289" s="70"/>
      <c r="AA289" s="70"/>
      <c r="AB289" s="70"/>
      <c r="AC289" s="70"/>
      <c r="AD289" s="70"/>
      <c r="AE289" s="108">
        <f>AE193/'Inflation &amp; RPEs'!AB$57</f>
        <v>0</v>
      </c>
      <c r="AF289" s="108">
        <f>AF193/'Inflation &amp; RPEs'!AC$57</f>
        <v>0</v>
      </c>
      <c r="AG289" s="108">
        <f>AG193/'Inflation &amp; RPEs'!AD$57</f>
        <v>0</v>
      </c>
      <c r="AH289" s="108">
        <f>AH193/'Inflation &amp; RPEs'!AE$57</f>
        <v>0</v>
      </c>
      <c r="AI289" s="108">
        <f>AI193/'Inflation &amp; RPEs'!AF$57</f>
        <v>0</v>
      </c>
    </row>
    <row r="290" spans="3:35" outlineLevel="1" x14ac:dyDescent="0.35">
      <c r="D290" s="69" t="s">
        <v>81</v>
      </c>
      <c r="F290" s="44"/>
      <c r="G290" s="44" t="s">
        <v>69</v>
      </c>
      <c r="H290" s="44" t="s">
        <v>94</v>
      </c>
      <c r="I290" s="39"/>
      <c r="J290" s="70"/>
      <c r="L290" s="70"/>
      <c r="N290" s="108">
        <f t="shared" si="14"/>
        <v>0</v>
      </c>
      <c r="P290" s="108">
        <f t="shared" si="15"/>
        <v>0</v>
      </c>
      <c r="R290" s="70"/>
      <c r="S290" s="70"/>
      <c r="T290" s="70"/>
      <c r="U290" s="70"/>
      <c r="V290" s="70"/>
      <c r="W290" s="70"/>
      <c r="X290" s="70"/>
      <c r="Y290" s="70"/>
      <c r="Z290" s="70"/>
      <c r="AA290" s="70"/>
      <c r="AB290" s="70"/>
      <c r="AC290" s="70"/>
      <c r="AD290" s="70"/>
      <c r="AE290" s="108">
        <f>AE194/'Inflation &amp; RPEs'!AB$57</f>
        <v>0</v>
      </c>
      <c r="AF290" s="108">
        <f>AF194/'Inflation &amp; RPEs'!AC$57</f>
        <v>0</v>
      </c>
      <c r="AG290" s="108">
        <f>AG194/'Inflation &amp; RPEs'!AD$57</f>
        <v>0</v>
      </c>
      <c r="AH290" s="108">
        <f>AH194/'Inflation &amp; RPEs'!AE$57</f>
        <v>0</v>
      </c>
      <c r="AI290" s="108">
        <f>AI194/'Inflation &amp; RPEs'!AF$57</f>
        <v>0</v>
      </c>
    </row>
    <row r="291" spans="3:35" outlineLevel="1" x14ac:dyDescent="0.35">
      <c r="D291" s="69" t="s">
        <v>82</v>
      </c>
      <c r="F291" s="44"/>
      <c r="G291" s="44" t="s">
        <v>69</v>
      </c>
      <c r="H291" s="44" t="s">
        <v>94</v>
      </c>
      <c r="I291" s="39"/>
      <c r="J291" s="70"/>
      <c r="L291" s="70"/>
      <c r="N291" s="108">
        <f t="shared" si="14"/>
        <v>0</v>
      </c>
      <c r="P291" s="108">
        <f t="shared" si="15"/>
        <v>0</v>
      </c>
      <c r="R291" s="70"/>
      <c r="S291" s="70"/>
      <c r="T291" s="70"/>
      <c r="U291" s="70"/>
      <c r="V291" s="70"/>
      <c r="W291" s="70"/>
      <c r="X291" s="70"/>
      <c r="Y291" s="70"/>
      <c r="Z291" s="70"/>
      <c r="AA291" s="70"/>
      <c r="AB291" s="70"/>
      <c r="AC291" s="70"/>
      <c r="AD291" s="70"/>
      <c r="AE291" s="108">
        <f>AE195/'Inflation &amp; RPEs'!AB$57</f>
        <v>0</v>
      </c>
      <c r="AF291" s="108">
        <f>AF195/'Inflation &amp; RPEs'!AC$57</f>
        <v>0</v>
      </c>
      <c r="AG291" s="108">
        <f>AG195/'Inflation &amp; RPEs'!AD$57</f>
        <v>0</v>
      </c>
      <c r="AH291" s="108">
        <f>AH195/'Inflation &amp; RPEs'!AE$57</f>
        <v>0</v>
      </c>
      <c r="AI291" s="108">
        <f>AI195/'Inflation &amp; RPEs'!AF$57</f>
        <v>0</v>
      </c>
    </row>
    <row r="292" spans="3:35" outlineLevel="1" x14ac:dyDescent="0.35">
      <c r="D292" s="69" t="s">
        <v>83</v>
      </c>
      <c r="F292" s="44"/>
      <c r="G292" s="44" t="s">
        <v>69</v>
      </c>
      <c r="H292" s="44" t="s">
        <v>94</v>
      </c>
      <c r="I292" s="39"/>
      <c r="J292" s="70"/>
      <c r="L292" s="70"/>
      <c r="N292" s="108">
        <f t="shared" si="14"/>
        <v>0</v>
      </c>
      <c r="P292" s="108">
        <f t="shared" si="15"/>
        <v>0</v>
      </c>
      <c r="R292" s="70"/>
      <c r="S292" s="70"/>
      <c r="T292" s="70"/>
      <c r="U292" s="70"/>
      <c r="V292" s="70"/>
      <c r="W292" s="70"/>
      <c r="X292" s="70"/>
      <c r="Y292" s="70"/>
      <c r="Z292" s="70"/>
      <c r="AA292" s="70"/>
      <c r="AB292" s="70"/>
      <c r="AC292" s="70"/>
      <c r="AD292" s="70"/>
      <c r="AE292" s="108">
        <f>AE196/'Inflation &amp; RPEs'!AB$57</f>
        <v>0</v>
      </c>
      <c r="AF292" s="108">
        <f>AF196/'Inflation &amp; RPEs'!AC$57</f>
        <v>0</v>
      </c>
      <c r="AG292" s="108">
        <f>AG196/'Inflation &amp; RPEs'!AD$57</f>
        <v>0</v>
      </c>
      <c r="AH292" s="108">
        <f>AH196/'Inflation &amp; RPEs'!AE$57</f>
        <v>0</v>
      </c>
      <c r="AI292" s="108">
        <f>AI196/'Inflation &amp; RPEs'!AF$57</f>
        <v>0</v>
      </c>
    </row>
    <row r="293" spans="3:35" outlineLevel="1" x14ac:dyDescent="0.35">
      <c r="D293" s="69" t="s">
        <v>84</v>
      </c>
      <c r="F293" s="44"/>
      <c r="G293" s="44" t="s">
        <v>69</v>
      </c>
      <c r="H293" s="44" t="s">
        <v>94</v>
      </c>
      <c r="I293" s="39"/>
      <c r="J293" s="70"/>
      <c r="L293" s="70"/>
      <c r="N293" s="108">
        <f t="shared" si="14"/>
        <v>0</v>
      </c>
      <c r="P293" s="108">
        <f t="shared" si="15"/>
        <v>0</v>
      </c>
      <c r="R293" s="70"/>
      <c r="S293" s="70"/>
      <c r="T293" s="70"/>
      <c r="U293" s="70"/>
      <c r="V293" s="70"/>
      <c r="W293" s="70"/>
      <c r="X293" s="70"/>
      <c r="Y293" s="70"/>
      <c r="Z293" s="70"/>
      <c r="AA293" s="70"/>
      <c r="AB293" s="70"/>
      <c r="AC293" s="70"/>
      <c r="AD293" s="70"/>
      <c r="AE293" s="108">
        <f>AE197/'Inflation &amp; RPEs'!AB$57</f>
        <v>0</v>
      </c>
      <c r="AF293" s="108">
        <f>AF197/'Inflation &amp; RPEs'!AC$57</f>
        <v>0</v>
      </c>
      <c r="AG293" s="108">
        <f>AG197/'Inflation &amp; RPEs'!AD$57</f>
        <v>0</v>
      </c>
      <c r="AH293" s="108">
        <f>AH197/'Inflation &amp; RPEs'!AE$57</f>
        <v>0</v>
      </c>
      <c r="AI293" s="108">
        <f>AI197/'Inflation &amp; RPEs'!AF$57</f>
        <v>0</v>
      </c>
    </row>
    <row r="294" spans="3:35" outlineLevel="1" x14ac:dyDescent="0.35">
      <c r="D294" s="69" t="s">
        <v>85</v>
      </c>
      <c r="F294" s="44"/>
      <c r="G294" s="44" t="s">
        <v>69</v>
      </c>
      <c r="H294" s="44" t="s">
        <v>94</v>
      </c>
      <c r="I294" s="39"/>
      <c r="J294" s="70"/>
      <c r="L294" s="70"/>
      <c r="N294" s="108">
        <f t="shared" si="14"/>
        <v>0</v>
      </c>
      <c r="P294" s="108">
        <f t="shared" si="15"/>
        <v>0</v>
      </c>
      <c r="R294" s="70"/>
      <c r="S294" s="70"/>
      <c r="T294" s="70"/>
      <c r="U294" s="70"/>
      <c r="V294" s="70"/>
      <c r="W294" s="70"/>
      <c r="X294" s="70"/>
      <c r="Y294" s="70"/>
      <c r="Z294" s="70"/>
      <c r="AA294" s="70"/>
      <c r="AB294" s="70"/>
      <c r="AC294" s="70"/>
      <c r="AD294" s="70"/>
      <c r="AE294" s="108">
        <f>AE198/'Inflation &amp; RPEs'!AB$57</f>
        <v>0</v>
      </c>
      <c r="AF294" s="108">
        <f>AF198/'Inflation &amp; RPEs'!AC$57</f>
        <v>0</v>
      </c>
      <c r="AG294" s="108">
        <f>AG198/'Inflation &amp; RPEs'!AD$57</f>
        <v>0</v>
      </c>
      <c r="AH294" s="108">
        <f>AH198/'Inflation &amp; RPEs'!AE$57</f>
        <v>0</v>
      </c>
      <c r="AI294" s="108">
        <f>AI198/'Inflation &amp; RPEs'!AF$57</f>
        <v>0</v>
      </c>
    </row>
    <row r="295" spans="3:35" outlineLevel="1" x14ac:dyDescent="0.35">
      <c r="D295" s="69" t="s">
        <v>86</v>
      </c>
      <c r="F295" s="44"/>
      <c r="G295" s="44" t="s">
        <v>69</v>
      </c>
      <c r="H295" s="44" t="s">
        <v>94</v>
      </c>
      <c r="I295" s="39"/>
      <c r="J295" s="70"/>
      <c r="L295" s="70"/>
      <c r="N295" s="108">
        <f t="shared" si="14"/>
        <v>0</v>
      </c>
      <c r="P295" s="108">
        <f t="shared" si="15"/>
        <v>0</v>
      </c>
      <c r="R295" s="70"/>
      <c r="S295" s="70"/>
      <c r="T295" s="70"/>
      <c r="U295" s="70"/>
      <c r="V295" s="70"/>
      <c r="W295" s="70"/>
      <c r="X295" s="70"/>
      <c r="Y295" s="70"/>
      <c r="Z295" s="70"/>
      <c r="AA295" s="70"/>
      <c r="AB295" s="70"/>
      <c r="AC295" s="70"/>
      <c r="AD295" s="70"/>
      <c r="AE295" s="108">
        <f>AE199/'Inflation &amp; RPEs'!AB$57</f>
        <v>0</v>
      </c>
      <c r="AF295" s="108">
        <f>AF199/'Inflation &amp; RPEs'!AC$57</f>
        <v>0</v>
      </c>
      <c r="AG295" s="108">
        <f>AG199/'Inflation &amp; RPEs'!AD$57</f>
        <v>0</v>
      </c>
      <c r="AH295" s="108">
        <f>AH199/'Inflation &amp; RPEs'!AE$57</f>
        <v>0</v>
      </c>
      <c r="AI295" s="108">
        <f>AI199/'Inflation &amp; RPEs'!AF$57</f>
        <v>0</v>
      </c>
    </row>
    <row r="296" spans="3:35" outlineLevel="1" x14ac:dyDescent="0.35">
      <c r="D296" s="69" t="s">
        <v>87</v>
      </c>
      <c r="F296" s="44"/>
      <c r="G296" s="44" t="s">
        <v>69</v>
      </c>
      <c r="H296" s="44" t="s">
        <v>94</v>
      </c>
      <c r="I296" s="39"/>
      <c r="J296" s="70"/>
      <c r="L296" s="70"/>
      <c r="N296" s="108">
        <f t="shared" si="14"/>
        <v>0</v>
      </c>
      <c r="P296" s="108">
        <f t="shared" si="15"/>
        <v>0</v>
      </c>
      <c r="R296" s="70"/>
      <c r="S296" s="70"/>
      <c r="T296" s="70"/>
      <c r="U296" s="70"/>
      <c r="V296" s="70"/>
      <c r="W296" s="70"/>
      <c r="X296" s="70"/>
      <c r="Y296" s="70"/>
      <c r="Z296" s="70"/>
      <c r="AA296" s="70"/>
      <c r="AB296" s="70"/>
      <c r="AC296" s="70"/>
      <c r="AD296" s="70"/>
      <c r="AE296" s="108">
        <f>AE200/'Inflation &amp; RPEs'!AB$57</f>
        <v>0</v>
      </c>
      <c r="AF296" s="108">
        <f>AF200/'Inflation &amp; RPEs'!AC$57</f>
        <v>0</v>
      </c>
      <c r="AG296" s="108">
        <f>AG200/'Inflation &amp; RPEs'!AD$57</f>
        <v>0</v>
      </c>
      <c r="AH296" s="108">
        <f>AH200/'Inflation &amp; RPEs'!AE$57</f>
        <v>0</v>
      </c>
      <c r="AI296" s="108">
        <f>AI200/'Inflation &amp; RPEs'!AF$57</f>
        <v>0</v>
      </c>
    </row>
    <row r="297" spans="3:35" outlineLevel="1" x14ac:dyDescent="0.35">
      <c r="D297" s="69" t="s">
        <v>88</v>
      </c>
      <c r="F297" s="44"/>
      <c r="G297" s="44" t="s">
        <v>69</v>
      </c>
      <c r="H297" s="44" t="s">
        <v>94</v>
      </c>
      <c r="I297" s="39"/>
      <c r="J297" s="70"/>
      <c r="L297" s="70"/>
      <c r="N297" s="108">
        <f t="shared" si="14"/>
        <v>0</v>
      </c>
      <c r="P297" s="108">
        <f t="shared" si="15"/>
        <v>0</v>
      </c>
      <c r="R297" s="70"/>
      <c r="S297" s="70"/>
      <c r="T297" s="70"/>
      <c r="U297" s="70"/>
      <c r="V297" s="70"/>
      <c r="W297" s="70"/>
      <c r="X297" s="70"/>
      <c r="Y297" s="70"/>
      <c r="Z297" s="70"/>
      <c r="AA297" s="70"/>
      <c r="AB297" s="70"/>
      <c r="AC297" s="70"/>
      <c r="AD297" s="70"/>
      <c r="AE297" s="108">
        <f>AE201/'Inflation &amp; RPEs'!AB$57</f>
        <v>0</v>
      </c>
      <c r="AF297" s="108">
        <f>AF201/'Inflation &amp; RPEs'!AC$57</f>
        <v>0</v>
      </c>
      <c r="AG297" s="108">
        <f>AG201/'Inflation &amp; RPEs'!AD$57</f>
        <v>0</v>
      </c>
      <c r="AH297" s="108">
        <f>AH201/'Inflation &amp; RPEs'!AE$57</f>
        <v>0</v>
      </c>
      <c r="AI297" s="108">
        <f>AI201/'Inflation &amp; RPEs'!AF$57</f>
        <v>0</v>
      </c>
    </row>
    <row r="298" spans="3:35" outlineLevel="1" x14ac:dyDescent="0.35">
      <c r="D298" s="69" t="s">
        <v>89</v>
      </c>
      <c r="F298" s="44"/>
      <c r="G298" s="44" t="s">
        <v>69</v>
      </c>
      <c r="H298" s="44" t="s">
        <v>94</v>
      </c>
      <c r="I298" s="39"/>
      <c r="J298" s="70"/>
      <c r="L298" s="70"/>
      <c r="N298" s="108">
        <f t="shared" si="14"/>
        <v>0</v>
      </c>
      <c r="P298" s="108">
        <f t="shared" si="15"/>
        <v>0</v>
      </c>
      <c r="R298" s="70"/>
      <c r="S298" s="70"/>
      <c r="T298" s="70"/>
      <c r="U298" s="70"/>
      <c r="V298" s="70"/>
      <c r="W298" s="70"/>
      <c r="X298" s="70"/>
      <c r="Y298" s="70"/>
      <c r="Z298" s="70"/>
      <c r="AA298" s="70"/>
      <c r="AB298" s="70"/>
      <c r="AC298" s="70"/>
      <c r="AD298" s="70"/>
      <c r="AE298" s="108">
        <f>AE202/'Inflation &amp; RPEs'!AB$57</f>
        <v>0</v>
      </c>
      <c r="AF298" s="108">
        <f>AF202/'Inflation &amp; RPEs'!AC$57</f>
        <v>0</v>
      </c>
      <c r="AG298" s="108">
        <f>AG202/'Inflation &amp; RPEs'!AD$57</f>
        <v>0</v>
      </c>
      <c r="AH298" s="108">
        <f>AH202/'Inflation &amp; RPEs'!AE$57</f>
        <v>0</v>
      </c>
      <c r="AI298" s="108">
        <f>AI202/'Inflation &amp; RPEs'!AF$57</f>
        <v>0</v>
      </c>
    </row>
    <row r="299" spans="3:35" outlineLevel="1" x14ac:dyDescent="0.35">
      <c r="D299" s="69" t="s">
        <v>90</v>
      </c>
      <c r="F299" s="44"/>
      <c r="G299" s="44" t="s">
        <v>69</v>
      </c>
      <c r="H299" s="44" t="s">
        <v>94</v>
      </c>
      <c r="I299" s="39"/>
      <c r="J299" s="70"/>
      <c r="L299" s="70"/>
      <c r="N299" s="108">
        <f t="shared" si="14"/>
        <v>0</v>
      </c>
      <c r="P299" s="108">
        <f t="shared" si="15"/>
        <v>0</v>
      </c>
      <c r="R299" s="70"/>
      <c r="S299" s="70"/>
      <c r="T299" s="70"/>
      <c r="U299" s="70"/>
      <c r="V299" s="70"/>
      <c r="W299" s="70"/>
      <c r="X299" s="70"/>
      <c r="Y299" s="70"/>
      <c r="Z299" s="70"/>
      <c r="AA299" s="70"/>
      <c r="AB299" s="70"/>
      <c r="AC299" s="70"/>
      <c r="AD299" s="70"/>
      <c r="AE299" s="108">
        <f>AE203/'Inflation &amp; RPEs'!AB$57</f>
        <v>0</v>
      </c>
      <c r="AF299" s="108">
        <f>AF203/'Inflation &amp; RPEs'!AC$57</f>
        <v>0</v>
      </c>
      <c r="AG299" s="108">
        <f>AG203/'Inflation &amp; RPEs'!AD$57</f>
        <v>0</v>
      </c>
      <c r="AH299" s="108">
        <f>AH203/'Inflation &amp; RPEs'!AE$57</f>
        <v>0</v>
      </c>
      <c r="AI299" s="108">
        <f>AI203/'Inflation &amp; RPEs'!AF$57</f>
        <v>0</v>
      </c>
    </row>
    <row r="300" spans="3:35" outlineLevel="1" x14ac:dyDescent="0.35">
      <c r="D300" s="69" t="s">
        <v>91</v>
      </c>
      <c r="F300" s="44"/>
      <c r="G300" s="44" t="s">
        <v>69</v>
      </c>
      <c r="H300" s="44" t="s">
        <v>94</v>
      </c>
      <c r="I300" s="39"/>
      <c r="J300" s="70"/>
      <c r="L300" s="70"/>
      <c r="N300" s="108">
        <f t="shared" si="14"/>
        <v>0</v>
      </c>
      <c r="P300" s="108">
        <f t="shared" si="15"/>
        <v>0</v>
      </c>
      <c r="R300" s="70"/>
      <c r="S300" s="70"/>
      <c r="T300" s="70"/>
      <c r="U300" s="70"/>
      <c r="V300" s="70"/>
      <c r="W300" s="70"/>
      <c r="X300" s="70"/>
      <c r="Y300" s="70"/>
      <c r="Z300" s="70"/>
      <c r="AA300" s="70"/>
      <c r="AB300" s="70"/>
      <c r="AC300" s="70"/>
      <c r="AD300" s="70"/>
      <c r="AE300" s="108">
        <f>AE204/'Inflation &amp; RPEs'!AB$57</f>
        <v>0</v>
      </c>
      <c r="AF300" s="108">
        <f>AF204/'Inflation &amp; RPEs'!AC$57</f>
        <v>0</v>
      </c>
      <c r="AG300" s="108">
        <f>AG204/'Inflation &amp; RPEs'!AD$57</f>
        <v>0</v>
      </c>
      <c r="AH300" s="108">
        <f>AH204/'Inflation &amp; RPEs'!AE$57</f>
        <v>0</v>
      </c>
      <c r="AI300" s="108">
        <f>AI204/'Inflation &amp; RPEs'!AF$57</f>
        <v>0</v>
      </c>
    </row>
    <row r="301" spans="3:35" outlineLevel="1" x14ac:dyDescent="0.35">
      <c r="D301" s="69" t="s">
        <v>78</v>
      </c>
      <c r="F301" s="44"/>
      <c r="G301" s="44" t="s">
        <v>69</v>
      </c>
      <c r="H301" s="44" t="s">
        <v>94</v>
      </c>
      <c r="I301" s="39"/>
      <c r="J301" s="70"/>
      <c r="L301" s="70"/>
      <c r="N301" s="108">
        <f t="shared" si="14"/>
        <v>0</v>
      </c>
      <c r="P301" s="108">
        <f t="shared" si="15"/>
        <v>0</v>
      </c>
      <c r="R301" s="70"/>
      <c r="S301" s="70"/>
      <c r="T301" s="70"/>
      <c r="U301" s="70"/>
      <c r="V301" s="70"/>
      <c r="W301" s="70"/>
      <c r="X301" s="70"/>
      <c r="Y301" s="70"/>
      <c r="Z301" s="70"/>
      <c r="AA301" s="70"/>
      <c r="AB301" s="70"/>
      <c r="AC301" s="70"/>
      <c r="AD301" s="70"/>
      <c r="AE301" s="108">
        <f>AE205/'Inflation &amp; RPEs'!AB$57</f>
        <v>0</v>
      </c>
      <c r="AF301" s="108">
        <f>AF205/'Inflation &amp; RPEs'!AC$57</f>
        <v>0</v>
      </c>
      <c r="AG301" s="108">
        <f>AG205/'Inflation &amp; RPEs'!AD$57</f>
        <v>0</v>
      </c>
      <c r="AH301" s="108">
        <f>AH205/'Inflation &amp; RPEs'!AE$57</f>
        <v>0</v>
      </c>
      <c r="AI301" s="108">
        <f>AI205/'Inflation &amp; RPEs'!AF$57</f>
        <v>0</v>
      </c>
    </row>
    <row r="302" spans="3:35" outlineLevel="1" x14ac:dyDescent="0.35">
      <c r="D302" s="69" t="s">
        <v>78</v>
      </c>
      <c r="F302" s="44"/>
      <c r="G302" s="44" t="s">
        <v>69</v>
      </c>
      <c r="H302" s="44" t="s">
        <v>94</v>
      </c>
      <c r="I302" s="39"/>
      <c r="J302" s="70"/>
      <c r="L302" s="70"/>
      <c r="N302" s="108">
        <f t="shared" si="14"/>
        <v>0</v>
      </c>
      <c r="P302" s="108">
        <f t="shared" si="15"/>
        <v>0</v>
      </c>
      <c r="R302" s="70"/>
      <c r="S302" s="70"/>
      <c r="T302" s="70"/>
      <c r="U302" s="70"/>
      <c r="V302" s="70"/>
      <c r="W302" s="70"/>
      <c r="X302" s="70"/>
      <c r="Y302" s="70"/>
      <c r="Z302" s="70"/>
      <c r="AA302" s="70"/>
      <c r="AB302" s="70"/>
      <c r="AC302" s="70"/>
      <c r="AD302" s="70"/>
      <c r="AE302" s="108">
        <f>AE206/'Inflation &amp; RPEs'!AB$57</f>
        <v>0</v>
      </c>
      <c r="AF302" s="108">
        <f>AF206/'Inflation &amp; RPEs'!AC$57</f>
        <v>0</v>
      </c>
      <c r="AG302" s="108">
        <f>AG206/'Inflation &amp; RPEs'!AD$57</f>
        <v>0</v>
      </c>
      <c r="AH302" s="108">
        <f>AH206/'Inflation &amp; RPEs'!AE$57</f>
        <v>0</v>
      </c>
      <c r="AI302" s="108">
        <f>AI206/'Inflation &amp; RPEs'!AF$57</f>
        <v>0</v>
      </c>
    </row>
    <row r="303" spans="3:35" outlineLevel="1" x14ac:dyDescent="0.35">
      <c r="D303" s="69" t="s">
        <v>78</v>
      </c>
      <c r="F303" s="44"/>
      <c r="G303" s="44" t="s">
        <v>69</v>
      </c>
      <c r="H303" s="44" t="s">
        <v>94</v>
      </c>
      <c r="I303" s="39"/>
      <c r="J303" s="70"/>
      <c r="L303" s="70"/>
      <c r="N303" s="108">
        <f t="shared" si="14"/>
        <v>0</v>
      </c>
      <c r="P303" s="108">
        <f>P207</f>
        <v>0</v>
      </c>
      <c r="R303" s="70"/>
      <c r="S303" s="70"/>
      <c r="T303" s="70"/>
      <c r="U303" s="70"/>
      <c r="V303" s="70"/>
      <c r="W303" s="70"/>
      <c r="X303" s="70"/>
      <c r="Y303" s="70"/>
      <c r="Z303" s="70"/>
      <c r="AA303" s="70"/>
      <c r="AB303" s="70"/>
      <c r="AC303" s="70"/>
      <c r="AD303" s="70"/>
      <c r="AE303" s="108">
        <f>AE207/'Inflation &amp; RPEs'!AB$57</f>
        <v>0</v>
      </c>
      <c r="AF303" s="108">
        <f>AF207/'Inflation &amp; RPEs'!AC$57</f>
        <v>0</v>
      </c>
      <c r="AG303" s="108">
        <f>AG207/'Inflation &amp; RPEs'!AD$57</f>
        <v>0</v>
      </c>
      <c r="AH303" s="108">
        <f>AH207/'Inflation &amp; RPEs'!AE$57</f>
        <v>0</v>
      </c>
      <c r="AI303" s="108">
        <f>AI207/'Inflation &amp; RPEs'!AF$57</f>
        <v>0</v>
      </c>
    </row>
    <row r="304" spans="3:35" outlineLevel="1" x14ac:dyDescent="0.35">
      <c r="C304" s="71" t="s">
        <v>99</v>
      </c>
      <c r="D304" s="71"/>
      <c r="E304" s="59"/>
      <c r="F304" s="59"/>
      <c r="G304" s="59" t="s">
        <v>69</v>
      </c>
      <c r="H304" s="100" t="s">
        <v>94</v>
      </c>
      <c r="I304" s="80"/>
      <c r="J304" s="100"/>
      <c r="K304" s="40"/>
      <c r="L304" s="101"/>
      <c r="M304" s="59"/>
      <c r="N304" s="100"/>
      <c r="O304" s="40"/>
      <c r="P304" s="101"/>
      <c r="Q304" s="59"/>
      <c r="R304" s="72"/>
      <c r="S304" s="72"/>
      <c r="T304" s="72"/>
      <c r="U304" s="72"/>
      <c r="V304" s="72"/>
      <c r="W304" s="72"/>
      <c r="X304" s="72"/>
      <c r="Y304" s="72"/>
      <c r="Z304" s="72"/>
      <c r="AA304" s="72"/>
      <c r="AB304" s="72"/>
      <c r="AC304" s="72"/>
      <c r="AD304" s="72"/>
      <c r="AE304" s="75">
        <f>SUM(AE277:AE303)</f>
        <v>0</v>
      </c>
      <c r="AF304" s="75">
        <f t="shared" ref="AF304:AI304" si="16">SUM(AF277:AF303)</f>
        <v>0</v>
      </c>
      <c r="AG304" s="75">
        <f t="shared" si="16"/>
        <v>0</v>
      </c>
      <c r="AH304" s="75">
        <f t="shared" si="16"/>
        <v>0</v>
      </c>
      <c r="AI304" s="75">
        <f t="shared" si="16"/>
        <v>0</v>
      </c>
    </row>
    <row r="305" spans="1:35" s="7" customFormat="1" x14ac:dyDescent="0.35">
      <c r="E305" s="61"/>
      <c r="F305" s="61"/>
      <c r="G305" s="44"/>
      <c r="H305" s="62"/>
      <c r="I305" s="61"/>
      <c r="J305" s="62"/>
      <c r="K305" s="62"/>
      <c r="L305" s="62"/>
      <c r="N305" s="62"/>
      <c r="O305" s="62"/>
      <c r="P305" s="62"/>
      <c r="Z305" s="9"/>
      <c r="AA305" s="9"/>
      <c r="AB305" s="9"/>
      <c r="AC305" s="9"/>
      <c r="AD305" s="9"/>
      <c r="AE305" s="44"/>
      <c r="AF305" s="44"/>
      <c r="AG305" s="44"/>
      <c r="AH305" s="44"/>
      <c r="AI305" s="44"/>
    </row>
    <row r="306" spans="1:35" outlineLevel="1" x14ac:dyDescent="0.35">
      <c r="C306" s="94" t="s">
        <v>100</v>
      </c>
      <c r="D306" s="83"/>
      <c r="E306" s="83"/>
      <c r="F306" s="84"/>
      <c r="G306" s="84"/>
      <c r="H306" s="84"/>
      <c r="I306" s="93"/>
      <c r="J306" s="84"/>
      <c r="K306" s="84"/>
      <c r="L306" s="84"/>
      <c r="M306" s="84"/>
      <c r="N306" s="84"/>
      <c r="O306" s="84"/>
      <c r="P306" s="84"/>
      <c r="Q306" s="84"/>
      <c r="R306" s="84"/>
      <c r="S306" s="84"/>
      <c r="T306" s="84"/>
      <c r="U306" s="84"/>
      <c r="V306" s="84"/>
      <c r="W306" s="84"/>
      <c r="X306" s="84"/>
      <c r="Y306" s="84"/>
      <c r="Z306" s="84"/>
      <c r="AA306" s="84"/>
      <c r="AB306" s="84"/>
      <c r="AC306" s="84"/>
      <c r="AD306" s="84"/>
      <c r="AE306" s="84"/>
      <c r="AF306" s="84"/>
      <c r="AG306" s="84"/>
      <c r="AH306" s="84"/>
      <c r="AI306" s="84"/>
    </row>
    <row r="307" spans="1:35" outlineLevel="1" x14ac:dyDescent="0.35">
      <c r="A307" s="7"/>
      <c r="C307" s="41" t="s">
        <v>97</v>
      </c>
      <c r="F307" s="44"/>
      <c r="G307" s="44"/>
      <c r="H307" s="44"/>
      <c r="I307" s="39"/>
      <c r="J307" s="48"/>
      <c r="K307" s="48"/>
      <c r="L307" s="48"/>
      <c r="M307" s="44"/>
      <c r="N307" s="48"/>
      <c r="O307" s="48"/>
      <c r="P307" s="48"/>
      <c r="Q307" s="44"/>
      <c r="R307" s="44"/>
      <c r="S307" s="44"/>
      <c r="T307" s="44"/>
      <c r="U307" s="44"/>
      <c r="V307" s="44"/>
      <c r="W307" s="44"/>
      <c r="X307" s="44"/>
      <c r="Y307" s="44"/>
      <c r="Z307" s="44"/>
      <c r="AA307" s="44"/>
      <c r="AB307" s="44"/>
      <c r="AC307" s="44"/>
      <c r="AD307" s="44"/>
      <c r="AE307" s="44"/>
      <c r="AF307" s="44"/>
      <c r="AG307" s="44"/>
      <c r="AH307" s="44"/>
      <c r="AI307" s="44"/>
    </row>
    <row r="308" spans="1:35" outlineLevel="1" x14ac:dyDescent="0.35">
      <c r="D308" s="69" t="s">
        <v>68</v>
      </c>
      <c r="G308" s="44" t="s">
        <v>69</v>
      </c>
      <c r="H308" s="44" t="s">
        <v>94</v>
      </c>
      <c r="I308" s="39"/>
      <c r="J308" s="70"/>
      <c r="L308" s="70"/>
      <c r="N308" s="108">
        <f>N212</f>
        <v>0</v>
      </c>
      <c r="P308" s="108">
        <f>P212</f>
        <v>0</v>
      </c>
      <c r="R308" s="70"/>
      <c r="S308" s="70"/>
      <c r="T308" s="70"/>
      <c r="U308" s="70"/>
      <c r="V308" s="70"/>
      <c r="W308" s="70"/>
      <c r="X308" s="70"/>
      <c r="Y308" s="70"/>
      <c r="Z308" s="70"/>
      <c r="AA308" s="70"/>
      <c r="AB308" s="70"/>
      <c r="AC308" s="70"/>
      <c r="AD308" s="70"/>
      <c r="AE308" s="108">
        <f>AE212/'Inflation &amp; RPEs'!AB$57</f>
        <v>0</v>
      </c>
      <c r="AF308" s="108">
        <f>AF212/'Inflation &amp; RPEs'!AC$57</f>
        <v>0</v>
      </c>
      <c r="AG308" s="108">
        <f>AG212/'Inflation &amp; RPEs'!AD$57</f>
        <v>0</v>
      </c>
      <c r="AH308" s="108">
        <f>AH212/'Inflation &amp; RPEs'!AE$57</f>
        <v>0</v>
      </c>
      <c r="AI308" s="108">
        <f>AI212/'Inflation &amp; RPEs'!AF$57</f>
        <v>0</v>
      </c>
    </row>
    <row r="309" spans="1:35" outlineLevel="1" x14ac:dyDescent="0.35">
      <c r="D309" s="69" t="s">
        <v>72</v>
      </c>
      <c r="G309" s="44" t="s">
        <v>69</v>
      </c>
      <c r="H309" s="44" t="s">
        <v>94</v>
      </c>
      <c r="I309" s="39"/>
      <c r="J309" s="70"/>
      <c r="L309" s="70"/>
      <c r="N309" s="108">
        <f t="shared" ref="N309:N317" si="17">N213</f>
        <v>0</v>
      </c>
      <c r="P309" s="108">
        <f t="shared" ref="P309:P317" si="18">P213</f>
        <v>0</v>
      </c>
      <c r="R309" s="70"/>
      <c r="S309" s="70"/>
      <c r="T309" s="70"/>
      <c r="U309" s="70"/>
      <c r="V309" s="70"/>
      <c r="W309" s="70"/>
      <c r="X309" s="70"/>
      <c r="Y309" s="70"/>
      <c r="Z309" s="70"/>
      <c r="AA309" s="70"/>
      <c r="AB309" s="70"/>
      <c r="AC309" s="70"/>
      <c r="AD309" s="70"/>
      <c r="AE309" s="108">
        <f>AE213/'Inflation &amp; RPEs'!AB$57</f>
        <v>0</v>
      </c>
      <c r="AF309" s="108">
        <f>AF213/'Inflation &amp; RPEs'!AC$57</f>
        <v>0</v>
      </c>
      <c r="AG309" s="108">
        <f>AG213/'Inflation &amp; RPEs'!AD$57</f>
        <v>0</v>
      </c>
      <c r="AH309" s="108">
        <f>AH213/'Inflation &amp; RPEs'!AE$57</f>
        <v>0</v>
      </c>
      <c r="AI309" s="108">
        <f>AI213/'Inflation &amp; RPEs'!AF$57</f>
        <v>0</v>
      </c>
    </row>
    <row r="310" spans="1:35" outlineLevel="1" x14ac:dyDescent="0.35">
      <c r="D310" s="69" t="s">
        <v>73</v>
      </c>
      <c r="G310" s="44" t="s">
        <v>69</v>
      </c>
      <c r="H310" s="44" t="s">
        <v>94</v>
      </c>
      <c r="I310" s="39"/>
      <c r="J310" s="70"/>
      <c r="L310" s="70"/>
      <c r="N310" s="108">
        <f t="shared" si="17"/>
        <v>0</v>
      </c>
      <c r="P310" s="108">
        <f t="shared" si="18"/>
        <v>0</v>
      </c>
      <c r="R310" s="70"/>
      <c r="S310" s="70"/>
      <c r="T310" s="70"/>
      <c r="U310" s="70"/>
      <c r="V310" s="70"/>
      <c r="W310" s="70"/>
      <c r="X310" s="70"/>
      <c r="Y310" s="70"/>
      <c r="Z310" s="70"/>
      <c r="AA310" s="70"/>
      <c r="AB310" s="70"/>
      <c r="AC310" s="70"/>
      <c r="AD310" s="70"/>
      <c r="AE310" s="108">
        <f>AE214/'Inflation &amp; RPEs'!AB$57</f>
        <v>0</v>
      </c>
      <c r="AF310" s="108">
        <f>AF214/'Inflation &amp; RPEs'!AC$57</f>
        <v>0</v>
      </c>
      <c r="AG310" s="108">
        <f>AG214/'Inflation &amp; RPEs'!AD$57</f>
        <v>0</v>
      </c>
      <c r="AH310" s="108">
        <f>AH214/'Inflation &amp; RPEs'!AE$57</f>
        <v>0</v>
      </c>
      <c r="AI310" s="108">
        <f>AI214/'Inflation &amp; RPEs'!AF$57</f>
        <v>0</v>
      </c>
    </row>
    <row r="311" spans="1:35" outlineLevel="1" x14ac:dyDescent="0.35">
      <c r="D311" s="69" t="s">
        <v>74</v>
      </c>
      <c r="G311" s="44" t="s">
        <v>69</v>
      </c>
      <c r="H311" s="44" t="s">
        <v>94</v>
      </c>
      <c r="I311" s="39"/>
      <c r="J311" s="70"/>
      <c r="L311" s="70"/>
      <c r="N311" s="108">
        <f t="shared" si="17"/>
        <v>0</v>
      </c>
      <c r="P311" s="108">
        <f t="shared" si="18"/>
        <v>0</v>
      </c>
      <c r="R311" s="70"/>
      <c r="S311" s="70"/>
      <c r="T311" s="70"/>
      <c r="U311" s="70"/>
      <c r="V311" s="70"/>
      <c r="W311" s="70"/>
      <c r="X311" s="70"/>
      <c r="Y311" s="70"/>
      <c r="Z311" s="70"/>
      <c r="AA311" s="70"/>
      <c r="AB311" s="70"/>
      <c r="AC311" s="70"/>
      <c r="AD311" s="70"/>
      <c r="AE311" s="108">
        <f>AE215/'Inflation &amp; RPEs'!AB$57</f>
        <v>0</v>
      </c>
      <c r="AF311" s="108">
        <f>AF215/'Inflation &amp; RPEs'!AC$57</f>
        <v>0</v>
      </c>
      <c r="AG311" s="108">
        <f>AG215/'Inflation &amp; RPEs'!AD$57</f>
        <v>0</v>
      </c>
      <c r="AH311" s="108">
        <f>AH215/'Inflation &amp; RPEs'!AE$57</f>
        <v>0</v>
      </c>
      <c r="AI311" s="108">
        <f>AI215/'Inflation &amp; RPEs'!AF$57</f>
        <v>0</v>
      </c>
    </row>
    <row r="312" spans="1:35" outlineLevel="1" x14ac:dyDescent="0.35">
      <c r="D312" s="69" t="s">
        <v>75</v>
      </c>
      <c r="G312" s="44" t="s">
        <v>69</v>
      </c>
      <c r="H312" s="44" t="s">
        <v>94</v>
      </c>
      <c r="I312" s="39"/>
      <c r="J312" s="70"/>
      <c r="L312" s="70"/>
      <c r="N312" s="108">
        <f t="shared" si="17"/>
        <v>0</v>
      </c>
      <c r="P312" s="108">
        <f t="shared" si="18"/>
        <v>0</v>
      </c>
      <c r="R312" s="70"/>
      <c r="S312" s="70"/>
      <c r="T312" s="70"/>
      <c r="U312" s="70"/>
      <c r="V312" s="70"/>
      <c r="W312" s="70"/>
      <c r="X312" s="70"/>
      <c r="Y312" s="70"/>
      <c r="Z312" s="70"/>
      <c r="AA312" s="70"/>
      <c r="AB312" s="70"/>
      <c r="AC312" s="70"/>
      <c r="AD312" s="70"/>
      <c r="AE312" s="108">
        <f>AE216/'Inflation &amp; RPEs'!AB$57</f>
        <v>0</v>
      </c>
      <c r="AF312" s="108">
        <f>AF216/'Inflation &amp; RPEs'!AC$57</f>
        <v>0</v>
      </c>
      <c r="AG312" s="108">
        <f>AG216/'Inflation &amp; RPEs'!AD$57</f>
        <v>0</v>
      </c>
      <c r="AH312" s="108">
        <f>AH216/'Inflation &amp; RPEs'!AE$57</f>
        <v>0</v>
      </c>
      <c r="AI312" s="108">
        <f>AI216/'Inflation &amp; RPEs'!AF$57</f>
        <v>0</v>
      </c>
    </row>
    <row r="313" spans="1:35" outlineLevel="1" x14ac:dyDescent="0.35">
      <c r="D313" s="69" t="s">
        <v>76</v>
      </c>
      <c r="G313" s="44" t="s">
        <v>69</v>
      </c>
      <c r="H313" s="44" t="s">
        <v>94</v>
      </c>
      <c r="I313" s="39"/>
      <c r="J313" s="70"/>
      <c r="L313" s="70"/>
      <c r="N313" s="108">
        <f t="shared" si="17"/>
        <v>0</v>
      </c>
      <c r="P313" s="108">
        <f t="shared" si="18"/>
        <v>0</v>
      </c>
      <c r="R313" s="70"/>
      <c r="S313" s="70"/>
      <c r="T313" s="70"/>
      <c r="U313" s="70"/>
      <c r="V313" s="70"/>
      <c r="W313" s="70"/>
      <c r="X313" s="70"/>
      <c r="Y313" s="70"/>
      <c r="Z313" s="70"/>
      <c r="AA313" s="70"/>
      <c r="AB313" s="70"/>
      <c r="AC313" s="70"/>
      <c r="AD313" s="70"/>
      <c r="AE313" s="108">
        <f>AE217/'Inflation &amp; RPEs'!AB$57</f>
        <v>0</v>
      </c>
      <c r="AF313" s="108">
        <f>AF217/'Inflation &amp; RPEs'!AC$57</f>
        <v>0</v>
      </c>
      <c r="AG313" s="108">
        <f>AG217/'Inflation &amp; RPEs'!AD$57</f>
        <v>0</v>
      </c>
      <c r="AH313" s="108">
        <f>AH217/'Inflation &amp; RPEs'!AE$57</f>
        <v>0</v>
      </c>
      <c r="AI313" s="108">
        <f>AI217/'Inflation &amp; RPEs'!AF$57</f>
        <v>0</v>
      </c>
    </row>
    <row r="314" spans="1:35" outlineLevel="1" x14ac:dyDescent="0.35">
      <c r="D314" s="69" t="s">
        <v>77</v>
      </c>
      <c r="G314" s="44" t="s">
        <v>69</v>
      </c>
      <c r="H314" s="44" t="s">
        <v>94</v>
      </c>
      <c r="I314" s="39"/>
      <c r="J314" s="70"/>
      <c r="L314" s="70"/>
      <c r="N314" s="108">
        <f t="shared" si="17"/>
        <v>0</v>
      </c>
      <c r="P314" s="108">
        <f t="shared" si="18"/>
        <v>0</v>
      </c>
      <c r="R314" s="70"/>
      <c r="S314" s="70"/>
      <c r="T314" s="70"/>
      <c r="U314" s="70"/>
      <c r="V314" s="70"/>
      <c r="W314" s="70"/>
      <c r="X314" s="70"/>
      <c r="Y314" s="70"/>
      <c r="Z314" s="70"/>
      <c r="AA314" s="70"/>
      <c r="AB314" s="70"/>
      <c r="AC314" s="70"/>
      <c r="AD314" s="70"/>
      <c r="AE314" s="108">
        <f>AE218/'Inflation &amp; RPEs'!AB$57</f>
        <v>0</v>
      </c>
      <c r="AF314" s="108">
        <f>AF218/'Inflation &amp; RPEs'!AC$57</f>
        <v>0</v>
      </c>
      <c r="AG314" s="108">
        <f>AG218/'Inflation &amp; RPEs'!AD$57</f>
        <v>0</v>
      </c>
      <c r="AH314" s="108">
        <f>AH218/'Inflation &amp; RPEs'!AE$57</f>
        <v>0</v>
      </c>
      <c r="AI314" s="108">
        <f>AI218/'Inflation &amp; RPEs'!AF$57</f>
        <v>0</v>
      </c>
    </row>
    <row r="315" spans="1:35" outlineLevel="1" x14ac:dyDescent="0.35">
      <c r="D315" s="69" t="s">
        <v>78</v>
      </c>
      <c r="G315" s="44" t="s">
        <v>69</v>
      </c>
      <c r="H315" s="44" t="s">
        <v>94</v>
      </c>
      <c r="I315" s="39"/>
      <c r="J315" s="70"/>
      <c r="L315" s="70"/>
      <c r="N315" s="108">
        <f t="shared" si="17"/>
        <v>0</v>
      </c>
      <c r="P315" s="108">
        <f t="shared" si="18"/>
        <v>0</v>
      </c>
      <c r="R315" s="70"/>
      <c r="S315" s="70"/>
      <c r="T315" s="70"/>
      <c r="U315" s="70"/>
      <c r="V315" s="70"/>
      <c r="W315" s="70"/>
      <c r="X315" s="70"/>
      <c r="Y315" s="70"/>
      <c r="Z315" s="70"/>
      <c r="AA315" s="70"/>
      <c r="AB315" s="70"/>
      <c r="AC315" s="70"/>
      <c r="AD315" s="70"/>
      <c r="AE315" s="108">
        <f>AE219/'Inflation &amp; RPEs'!AB$57</f>
        <v>0</v>
      </c>
      <c r="AF315" s="108">
        <f>AF219/'Inflation &amp; RPEs'!AC$57</f>
        <v>0</v>
      </c>
      <c r="AG315" s="108">
        <f>AG219/'Inflation &amp; RPEs'!AD$57</f>
        <v>0</v>
      </c>
      <c r="AH315" s="108">
        <f>AH219/'Inflation &amp; RPEs'!AE$57</f>
        <v>0</v>
      </c>
      <c r="AI315" s="108">
        <f>AI219/'Inflation &amp; RPEs'!AF$57</f>
        <v>0</v>
      </c>
    </row>
    <row r="316" spans="1:35" outlineLevel="1" x14ac:dyDescent="0.35">
      <c r="D316" s="69" t="s">
        <v>78</v>
      </c>
      <c r="G316" s="44" t="s">
        <v>69</v>
      </c>
      <c r="H316" s="44" t="s">
        <v>94</v>
      </c>
      <c r="I316" s="39"/>
      <c r="J316" s="70"/>
      <c r="L316" s="70"/>
      <c r="N316" s="108">
        <f t="shared" si="17"/>
        <v>0</v>
      </c>
      <c r="P316" s="108">
        <f t="shared" si="18"/>
        <v>0</v>
      </c>
      <c r="R316" s="70"/>
      <c r="S316" s="70"/>
      <c r="T316" s="70"/>
      <c r="U316" s="70"/>
      <c r="V316" s="70"/>
      <c r="W316" s="70"/>
      <c r="X316" s="70"/>
      <c r="Y316" s="70"/>
      <c r="Z316" s="70"/>
      <c r="AA316" s="70"/>
      <c r="AB316" s="70"/>
      <c r="AC316" s="70"/>
      <c r="AD316" s="70"/>
      <c r="AE316" s="108">
        <f>AE220/'Inflation &amp; RPEs'!AB$57</f>
        <v>0</v>
      </c>
      <c r="AF316" s="108">
        <f>AF220/'Inflation &amp; RPEs'!AC$57</f>
        <v>0</v>
      </c>
      <c r="AG316" s="108">
        <f>AG220/'Inflation &amp; RPEs'!AD$57</f>
        <v>0</v>
      </c>
      <c r="AH316" s="108">
        <f>AH220/'Inflation &amp; RPEs'!AE$57</f>
        <v>0</v>
      </c>
      <c r="AI316" s="108">
        <f>AI220/'Inflation &amp; RPEs'!AF$57</f>
        <v>0</v>
      </c>
    </row>
    <row r="317" spans="1:35" outlineLevel="1" x14ac:dyDescent="0.35">
      <c r="D317" s="69" t="s">
        <v>78</v>
      </c>
      <c r="G317" s="44" t="s">
        <v>69</v>
      </c>
      <c r="H317" s="44" t="s">
        <v>94</v>
      </c>
      <c r="I317" s="39"/>
      <c r="J317" s="70"/>
      <c r="L317" s="70"/>
      <c r="N317" s="108">
        <f t="shared" si="17"/>
        <v>0</v>
      </c>
      <c r="P317" s="108">
        <f t="shared" si="18"/>
        <v>0</v>
      </c>
      <c r="R317" s="70"/>
      <c r="S317" s="70"/>
      <c r="T317" s="70"/>
      <c r="U317" s="70"/>
      <c r="V317" s="70"/>
      <c r="W317" s="70"/>
      <c r="X317" s="70"/>
      <c r="Y317" s="70"/>
      <c r="Z317" s="70"/>
      <c r="AA317" s="70"/>
      <c r="AB317" s="70"/>
      <c r="AC317" s="70"/>
      <c r="AD317" s="70"/>
      <c r="AE317" s="108">
        <f>AE221/'Inflation &amp; RPEs'!AB$57</f>
        <v>0</v>
      </c>
      <c r="AF317" s="108">
        <f>AF221/'Inflation &amp; RPEs'!AC$57</f>
        <v>0</v>
      </c>
      <c r="AG317" s="108">
        <f>AG221/'Inflation &amp; RPEs'!AD$57</f>
        <v>0</v>
      </c>
      <c r="AH317" s="108">
        <f>AH221/'Inflation &amp; RPEs'!AE$57</f>
        <v>0</v>
      </c>
      <c r="AI317" s="108">
        <f>AI221/'Inflation &amp; RPEs'!AF$57</f>
        <v>0</v>
      </c>
    </row>
    <row r="318" spans="1:35" outlineLevel="1" x14ac:dyDescent="0.35">
      <c r="D318" s="39"/>
      <c r="G318" s="44"/>
      <c r="H318" s="44"/>
      <c r="I318" s="39"/>
      <c r="J318" s="70"/>
      <c r="L318" s="70"/>
      <c r="N318" s="108"/>
      <c r="P318" s="108"/>
      <c r="R318" s="82"/>
      <c r="S318" s="82"/>
      <c r="T318" s="82"/>
      <c r="U318" s="82"/>
      <c r="V318" s="82"/>
      <c r="W318" s="82"/>
      <c r="X318" s="82"/>
      <c r="Y318" s="82"/>
      <c r="Z318" s="82"/>
      <c r="AA318" s="82"/>
      <c r="AB318" s="82"/>
      <c r="AC318" s="82"/>
      <c r="AD318" s="82"/>
      <c r="AE318" s="108"/>
      <c r="AF318" s="108"/>
      <c r="AG318" s="108"/>
      <c r="AH318" s="108"/>
      <c r="AI318" s="108"/>
    </row>
    <row r="319" spans="1:35" outlineLevel="1" x14ac:dyDescent="0.35">
      <c r="C319" s="41" t="s">
        <v>79</v>
      </c>
      <c r="F319" s="44"/>
      <c r="G319" s="44" t="s">
        <v>69</v>
      </c>
      <c r="H319" s="44" t="s">
        <v>94</v>
      </c>
      <c r="I319" s="39"/>
      <c r="J319" s="70"/>
      <c r="L319" s="70"/>
      <c r="N319" s="108"/>
      <c r="P319" s="108"/>
      <c r="R319" s="70"/>
      <c r="S319" s="70"/>
      <c r="T319" s="70"/>
      <c r="U319" s="70"/>
      <c r="V319" s="70"/>
      <c r="W319" s="70"/>
      <c r="X319" s="70"/>
      <c r="Y319" s="70"/>
      <c r="Z319" s="70"/>
      <c r="AA319" s="70"/>
      <c r="AB319" s="70"/>
      <c r="AC319" s="70"/>
      <c r="AD319" s="70"/>
      <c r="AE319" s="108"/>
      <c r="AF319" s="108"/>
      <c r="AG319" s="108"/>
      <c r="AH319" s="108"/>
      <c r="AI319" s="108"/>
    </row>
    <row r="320" spans="1:35" outlineLevel="1" x14ac:dyDescent="0.35">
      <c r="D320" s="69" t="s">
        <v>80</v>
      </c>
      <c r="F320" s="44"/>
      <c r="G320" s="44" t="s">
        <v>69</v>
      </c>
      <c r="H320" s="44" t="s">
        <v>94</v>
      </c>
      <c r="I320" s="39"/>
      <c r="J320" s="70"/>
      <c r="L320" s="70"/>
      <c r="N320" s="108">
        <f t="shared" ref="N320:N333" si="19">N224</f>
        <v>0</v>
      </c>
      <c r="P320" s="108">
        <f t="shared" ref="P320:P333" si="20">P224</f>
        <v>0</v>
      </c>
      <c r="R320" s="70"/>
      <c r="S320" s="70"/>
      <c r="T320" s="70"/>
      <c r="U320" s="70"/>
      <c r="V320" s="70"/>
      <c r="W320" s="70"/>
      <c r="X320" s="70"/>
      <c r="Y320" s="70"/>
      <c r="Z320" s="70"/>
      <c r="AA320" s="70"/>
      <c r="AB320" s="70"/>
      <c r="AC320" s="70"/>
      <c r="AD320" s="70"/>
      <c r="AE320" s="108">
        <f>AE224/'Inflation &amp; RPEs'!AB$57</f>
        <v>0</v>
      </c>
      <c r="AF320" s="108">
        <f>AF224/'Inflation &amp; RPEs'!AC$57</f>
        <v>0</v>
      </c>
      <c r="AG320" s="108">
        <f>AG224/'Inflation &amp; RPEs'!AD$57</f>
        <v>0</v>
      </c>
      <c r="AH320" s="108">
        <f>AH224/'Inflation &amp; RPEs'!AE$57</f>
        <v>0</v>
      </c>
      <c r="AI320" s="108">
        <f>AI224/'Inflation &amp; RPEs'!AF$57</f>
        <v>0</v>
      </c>
    </row>
    <row r="321" spans="3:35" outlineLevel="1" x14ac:dyDescent="0.35">
      <c r="D321" s="69" t="s">
        <v>81</v>
      </c>
      <c r="F321" s="44"/>
      <c r="G321" s="44" t="s">
        <v>69</v>
      </c>
      <c r="H321" s="44" t="s">
        <v>94</v>
      </c>
      <c r="I321" s="39"/>
      <c r="J321" s="70"/>
      <c r="L321" s="70"/>
      <c r="N321" s="108">
        <f t="shared" si="19"/>
        <v>0</v>
      </c>
      <c r="P321" s="108">
        <f t="shared" si="20"/>
        <v>0</v>
      </c>
      <c r="R321" s="70"/>
      <c r="S321" s="70"/>
      <c r="T321" s="70"/>
      <c r="U321" s="70"/>
      <c r="V321" s="70"/>
      <c r="W321" s="70"/>
      <c r="X321" s="70"/>
      <c r="Y321" s="70"/>
      <c r="Z321" s="70"/>
      <c r="AA321" s="70"/>
      <c r="AB321" s="70"/>
      <c r="AC321" s="70"/>
      <c r="AD321" s="70"/>
      <c r="AE321" s="108">
        <f>AE225/'Inflation &amp; RPEs'!AB$57</f>
        <v>0</v>
      </c>
      <c r="AF321" s="108">
        <f>AF225/'Inflation &amp; RPEs'!AC$57</f>
        <v>0</v>
      </c>
      <c r="AG321" s="108">
        <f>AG225/'Inflation &amp; RPEs'!AD$57</f>
        <v>0</v>
      </c>
      <c r="AH321" s="108">
        <f>AH225/'Inflation &amp; RPEs'!AE$57</f>
        <v>0</v>
      </c>
      <c r="AI321" s="108">
        <f>AI225/'Inflation &amp; RPEs'!AF$57</f>
        <v>0</v>
      </c>
    </row>
    <row r="322" spans="3:35" outlineLevel="1" x14ac:dyDescent="0.35">
      <c r="D322" s="69" t="s">
        <v>82</v>
      </c>
      <c r="F322" s="44"/>
      <c r="G322" s="44" t="s">
        <v>69</v>
      </c>
      <c r="H322" s="44" t="s">
        <v>94</v>
      </c>
      <c r="I322" s="39"/>
      <c r="J322" s="70"/>
      <c r="L322" s="70"/>
      <c r="N322" s="108">
        <f t="shared" si="19"/>
        <v>0</v>
      </c>
      <c r="P322" s="108">
        <f t="shared" si="20"/>
        <v>0</v>
      </c>
      <c r="R322" s="70"/>
      <c r="S322" s="70"/>
      <c r="T322" s="70"/>
      <c r="U322" s="70"/>
      <c r="V322" s="70"/>
      <c r="W322" s="70"/>
      <c r="X322" s="70"/>
      <c r="Y322" s="70"/>
      <c r="Z322" s="70"/>
      <c r="AA322" s="70"/>
      <c r="AB322" s="70"/>
      <c r="AC322" s="70"/>
      <c r="AD322" s="70"/>
      <c r="AE322" s="108">
        <f>AE226/'Inflation &amp; RPEs'!AB$57</f>
        <v>0</v>
      </c>
      <c r="AF322" s="108">
        <f>AF226/'Inflation &amp; RPEs'!AC$57</f>
        <v>0</v>
      </c>
      <c r="AG322" s="108">
        <f>AG226/'Inflation &amp; RPEs'!AD$57</f>
        <v>0</v>
      </c>
      <c r="AH322" s="108">
        <f>AH226/'Inflation &amp; RPEs'!AE$57</f>
        <v>0</v>
      </c>
      <c r="AI322" s="108">
        <f>AI226/'Inflation &amp; RPEs'!AF$57</f>
        <v>0</v>
      </c>
    </row>
    <row r="323" spans="3:35" outlineLevel="1" x14ac:dyDescent="0.35">
      <c r="D323" s="69" t="s">
        <v>83</v>
      </c>
      <c r="F323" s="44"/>
      <c r="G323" s="44" t="s">
        <v>69</v>
      </c>
      <c r="H323" s="44" t="s">
        <v>94</v>
      </c>
      <c r="I323" s="39"/>
      <c r="J323" s="70"/>
      <c r="L323" s="70"/>
      <c r="N323" s="108">
        <f t="shared" si="19"/>
        <v>0</v>
      </c>
      <c r="P323" s="108">
        <f t="shared" si="20"/>
        <v>0</v>
      </c>
      <c r="R323" s="70"/>
      <c r="S323" s="70"/>
      <c r="T323" s="70"/>
      <c r="U323" s="70"/>
      <c r="V323" s="70"/>
      <c r="W323" s="70"/>
      <c r="X323" s="70"/>
      <c r="Y323" s="70"/>
      <c r="Z323" s="70"/>
      <c r="AA323" s="70"/>
      <c r="AB323" s="70"/>
      <c r="AC323" s="70"/>
      <c r="AD323" s="70"/>
      <c r="AE323" s="108">
        <f>AE227/'Inflation &amp; RPEs'!AB$57</f>
        <v>0</v>
      </c>
      <c r="AF323" s="108">
        <f>AF227/'Inflation &amp; RPEs'!AC$57</f>
        <v>0</v>
      </c>
      <c r="AG323" s="108">
        <f>AG227/'Inflation &amp; RPEs'!AD$57</f>
        <v>0</v>
      </c>
      <c r="AH323" s="108">
        <f>AH227/'Inflation &amp; RPEs'!AE$57</f>
        <v>0</v>
      </c>
      <c r="AI323" s="108">
        <f>AI227/'Inflation &amp; RPEs'!AF$57</f>
        <v>0</v>
      </c>
    </row>
    <row r="324" spans="3:35" outlineLevel="1" x14ac:dyDescent="0.35">
      <c r="D324" s="69" t="s">
        <v>84</v>
      </c>
      <c r="F324" s="44"/>
      <c r="G324" s="44" t="s">
        <v>69</v>
      </c>
      <c r="H324" s="44" t="s">
        <v>94</v>
      </c>
      <c r="I324" s="39"/>
      <c r="J324" s="70"/>
      <c r="L324" s="70"/>
      <c r="N324" s="108">
        <f t="shared" si="19"/>
        <v>0</v>
      </c>
      <c r="P324" s="108">
        <f t="shared" si="20"/>
        <v>0</v>
      </c>
      <c r="R324" s="70"/>
      <c r="S324" s="70"/>
      <c r="T324" s="70"/>
      <c r="U324" s="70"/>
      <c r="V324" s="70"/>
      <c r="W324" s="70"/>
      <c r="X324" s="70"/>
      <c r="Y324" s="70"/>
      <c r="Z324" s="70"/>
      <c r="AA324" s="70"/>
      <c r="AB324" s="70"/>
      <c r="AC324" s="70"/>
      <c r="AD324" s="70"/>
      <c r="AE324" s="108">
        <f>AE228/'Inflation &amp; RPEs'!AB$57</f>
        <v>0</v>
      </c>
      <c r="AF324" s="108">
        <f>AF228/'Inflation &amp; RPEs'!AC$57</f>
        <v>0</v>
      </c>
      <c r="AG324" s="108">
        <f>AG228/'Inflation &amp; RPEs'!AD$57</f>
        <v>0</v>
      </c>
      <c r="AH324" s="108">
        <f>AH228/'Inflation &amp; RPEs'!AE$57</f>
        <v>0</v>
      </c>
      <c r="AI324" s="108">
        <f>AI228/'Inflation &amp; RPEs'!AF$57</f>
        <v>0</v>
      </c>
    </row>
    <row r="325" spans="3:35" outlineLevel="1" x14ac:dyDescent="0.35">
      <c r="D325" s="69" t="s">
        <v>85</v>
      </c>
      <c r="F325" s="44"/>
      <c r="G325" s="44" t="s">
        <v>69</v>
      </c>
      <c r="H325" s="44" t="s">
        <v>94</v>
      </c>
      <c r="I325" s="39"/>
      <c r="J325" s="70"/>
      <c r="L325" s="70"/>
      <c r="N325" s="108">
        <f t="shared" si="19"/>
        <v>0</v>
      </c>
      <c r="P325" s="108">
        <f t="shared" si="20"/>
        <v>0</v>
      </c>
      <c r="R325" s="70"/>
      <c r="S325" s="70"/>
      <c r="T325" s="70"/>
      <c r="U325" s="70"/>
      <c r="V325" s="70"/>
      <c r="W325" s="70"/>
      <c r="X325" s="70"/>
      <c r="Y325" s="70"/>
      <c r="Z325" s="70"/>
      <c r="AA325" s="70"/>
      <c r="AB325" s="70"/>
      <c r="AC325" s="70"/>
      <c r="AD325" s="70"/>
      <c r="AE325" s="108">
        <f>AE229/'Inflation &amp; RPEs'!AB$57</f>
        <v>0</v>
      </c>
      <c r="AF325" s="108">
        <f>AF229/'Inflation &amp; RPEs'!AC$57</f>
        <v>0</v>
      </c>
      <c r="AG325" s="108">
        <f>AG229/'Inflation &amp; RPEs'!AD$57</f>
        <v>0</v>
      </c>
      <c r="AH325" s="108">
        <f>AH229/'Inflation &amp; RPEs'!AE$57</f>
        <v>0</v>
      </c>
      <c r="AI325" s="108">
        <f>AI229/'Inflation &amp; RPEs'!AF$57</f>
        <v>0</v>
      </c>
    </row>
    <row r="326" spans="3:35" outlineLevel="1" x14ac:dyDescent="0.35">
      <c r="D326" s="69" t="s">
        <v>86</v>
      </c>
      <c r="F326" s="44"/>
      <c r="G326" s="44" t="s">
        <v>69</v>
      </c>
      <c r="H326" s="44" t="s">
        <v>94</v>
      </c>
      <c r="I326" s="39"/>
      <c r="J326" s="70"/>
      <c r="L326" s="70"/>
      <c r="N326" s="108">
        <f t="shared" si="19"/>
        <v>0</v>
      </c>
      <c r="P326" s="108">
        <f t="shared" si="20"/>
        <v>0</v>
      </c>
      <c r="R326" s="70"/>
      <c r="S326" s="70"/>
      <c r="T326" s="70"/>
      <c r="U326" s="70"/>
      <c r="V326" s="70"/>
      <c r="W326" s="70"/>
      <c r="X326" s="70"/>
      <c r="Y326" s="70"/>
      <c r="Z326" s="70"/>
      <c r="AA326" s="70"/>
      <c r="AB326" s="70"/>
      <c r="AC326" s="70"/>
      <c r="AD326" s="70"/>
      <c r="AE326" s="108">
        <f>AE230/'Inflation &amp; RPEs'!AB$57</f>
        <v>0</v>
      </c>
      <c r="AF326" s="108">
        <f>AF230/'Inflation &amp; RPEs'!AC$57</f>
        <v>0</v>
      </c>
      <c r="AG326" s="108">
        <f>AG230/'Inflation &amp; RPEs'!AD$57</f>
        <v>0</v>
      </c>
      <c r="AH326" s="108">
        <f>AH230/'Inflation &amp; RPEs'!AE$57</f>
        <v>0</v>
      </c>
      <c r="AI326" s="108">
        <f>AI230/'Inflation &amp; RPEs'!AF$57</f>
        <v>0</v>
      </c>
    </row>
    <row r="327" spans="3:35" outlineLevel="1" x14ac:dyDescent="0.35">
      <c r="D327" s="69" t="s">
        <v>87</v>
      </c>
      <c r="F327" s="44"/>
      <c r="G327" s="44" t="s">
        <v>69</v>
      </c>
      <c r="H327" s="44" t="s">
        <v>94</v>
      </c>
      <c r="I327" s="39"/>
      <c r="J327" s="70"/>
      <c r="L327" s="70"/>
      <c r="N327" s="108">
        <f t="shared" si="19"/>
        <v>0</v>
      </c>
      <c r="P327" s="108">
        <f t="shared" si="20"/>
        <v>0</v>
      </c>
      <c r="R327" s="70"/>
      <c r="S327" s="70"/>
      <c r="T327" s="70"/>
      <c r="U327" s="70"/>
      <c r="V327" s="70"/>
      <c r="W327" s="70"/>
      <c r="X327" s="70"/>
      <c r="Y327" s="70"/>
      <c r="Z327" s="70"/>
      <c r="AA327" s="70"/>
      <c r="AB327" s="70"/>
      <c r="AC327" s="70"/>
      <c r="AD327" s="70"/>
      <c r="AE327" s="108">
        <f>AE231/'Inflation &amp; RPEs'!AB$57</f>
        <v>0</v>
      </c>
      <c r="AF327" s="108">
        <f>AF231/'Inflation &amp; RPEs'!AC$57</f>
        <v>0</v>
      </c>
      <c r="AG327" s="108">
        <f>AG231/'Inflation &amp; RPEs'!AD$57</f>
        <v>0</v>
      </c>
      <c r="AH327" s="108">
        <f>AH231/'Inflation &amp; RPEs'!AE$57</f>
        <v>0</v>
      </c>
      <c r="AI327" s="108">
        <f>AI231/'Inflation &amp; RPEs'!AF$57</f>
        <v>0</v>
      </c>
    </row>
    <row r="328" spans="3:35" outlineLevel="1" x14ac:dyDescent="0.35">
      <c r="D328" s="69" t="s">
        <v>88</v>
      </c>
      <c r="F328" s="44"/>
      <c r="G328" s="44" t="s">
        <v>69</v>
      </c>
      <c r="H328" s="44" t="s">
        <v>94</v>
      </c>
      <c r="I328" s="39"/>
      <c r="J328" s="70"/>
      <c r="L328" s="70"/>
      <c r="N328" s="108">
        <f t="shared" si="19"/>
        <v>0</v>
      </c>
      <c r="P328" s="108">
        <f t="shared" si="20"/>
        <v>0</v>
      </c>
      <c r="R328" s="70"/>
      <c r="S328" s="70"/>
      <c r="T328" s="70"/>
      <c r="U328" s="70"/>
      <c r="V328" s="70"/>
      <c r="W328" s="70"/>
      <c r="X328" s="70"/>
      <c r="Y328" s="70"/>
      <c r="Z328" s="70"/>
      <c r="AA328" s="70"/>
      <c r="AB328" s="70"/>
      <c r="AC328" s="70"/>
      <c r="AD328" s="70"/>
      <c r="AE328" s="108">
        <f>AE232/'Inflation &amp; RPEs'!AB$57</f>
        <v>0</v>
      </c>
      <c r="AF328" s="108">
        <f>AF232/'Inflation &amp; RPEs'!AC$57</f>
        <v>0</v>
      </c>
      <c r="AG328" s="108">
        <f>AG232/'Inflation &amp; RPEs'!AD$57</f>
        <v>0</v>
      </c>
      <c r="AH328" s="108">
        <f>AH232/'Inflation &amp; RPEs'!AE$57</f>
        <v>0</v>
      </c>
      <c r="AI328" s="108">
        <f>AI232/'Inflation &amp; RPEs'!AF$57</f>
        <v>0</v>
      </c>
    </row>
    <row r="329" spans="3:35" outlineLevel="1" x14ac:dyDescent="0.35">
      <c r="D329" s="69" t="s">
        <v>89</v>
      </c>
      <c r="F329" s="44"/>
      <c r="G329" s="44" t="s">
        <v>69</v>
      </c>
      <c r="H329" s="44" t="s">
        <v>94</v>
      </c>
      <c r="I329" s="39"/>
      <c r="J329" s="70"/>
      <c r="L329" s="70"/>
      <c r="N329" s="108">
        <f t="shared" si="19"/>
        <v>0</v>
      </c>
      <c r="P329" s="108">
        <f t="shared" si="20"/>
        <v>0</v>
      </c>
      <c r="R329" s="70"/>
      <c r="S329" s="70"/>
      <c r="T329" s="70"/>
      <c r="U329" s="70"/>
      <c r="V329" s="70"/>
      <c r="W329" s="70"/>
      <c r="X329" s="70"/>
      <c r="Y329" s="70"/>
      <c r="Z329" s="70"/>
      <c r="AA329" s="70"/>
      <c r="AB329" s="70"/>
      <c r="AC329" s="70"/>
      <c r="AD329" s="70"/>
      <c r="AE329" s="108">
        <f>AE233/'Inflation &amp; RPEs'!AB$57</f>
        <v>0</v>
      </c>
      <c r="AF329" s="108">
        <f>AF233/'Inflation &amp; RPEs'!AC$57</f>
        <v>0</v>
      </c>
      <c r="AG329" s="108">
        <f>AG233/'Inflation &amp; RPEs'!AD$57</f>
        <v>0</v>
      </c>
      <c r="AH329" s="108">
        <f>AH233/'Inflation &amp; RPEs'!AE$57</f>
        <v>0</v>
      </c>
      <c r="AI329" s="108">
        <f>AI233/'Inflation &amp; RPEs'!AF$57</f>
        <v>0</v>
      </c>
    </row>
    <row r="330" spans="3:35" outlineLevel="1" x14ac:dyDescent="0.35">
      <c r="D330" s="69" t="s">
        <v>90</v>
      </c>
      <c r="F330" s="44"/>
      <c r="G330" s="44" t="s">
        <v>69</v>
      </c>
      <c r="H330" s="44" t="s">
        <v>94</v>
      </c>
      <c r="I330" s="39"/>
      <c r="J330" s="70"/>
      <c r="L330" s="70"/>
      <c r="N330" s="108">
        <f t="shared" si="19"/>
        <v>0</v>
      </c>
      <c r="P330" s="108">
        <f t="shared" si="20"/>
        <v>0</v>
      </c>
      <c r="R330" s="70"/>
      <c r="S330" s="70"/>
      <c r="T330" s="70"/>
      <c r="U330" s="70"/>
      <c r="V330" s="70"/>
      <c r="W330" s="70"/>
      <c r="X330" s="70"/>
      <c r="Y330" s="70"/>
      <c r="Z330" s="70"/>
      <c r="AA330" s="70"/>
      <c r="AB330" s="70"/>
      <c r="AC330" s="70"/>
      <c r="AD330" s="70"/>
      <c r="AE330" s="108">
        <f>AE234/'Inflation &amp; RPEs'!AB$57</f>
        <v>0</v>
      </c>
      <c r="AF330" s="108">
        <f>AF234/'Inflation &amp; RPEs'!AC$57</f>
        <v>0</v>
      </c>
      <c r="AG330" s="108">
        <f>AG234/'Inflation &amp; RPEs'!AD$57</f>
        <v>0</v>
      </c>
      <c r="AH330" s="108">
        <f>AH234/'Inflation &amp; RPEs'!AE$57</f>
        <v>0</v>
      </c>
      <c r="AI330" s="108">
        <f>AI234/'Inflation &amp; RPEs'!AF$57</f>
        <v>0</v>
      </c>
    </row>
    <row r="331" spans="3:35" outlineLevel="1" x14ac:dyDescent="0.35">
      <c r="D331" s="69" t="s">
        <v>91</v>
      </c>
      <c r="F331" s="44"/>
      <c r="G331" s="44" t="s">
        <v>69</v>
      </c>
      <c r="H331" s="44" t="s">
        <v>94</v>
      </c>
      <c r="I331" s="39"/>
      <c r="J331" s="70"/>
      <c r="L331" s="70"/>
      <c r="N331" s="108">
        <f t="shared" si="19"/>
        <v>0</v>
      </c>
      <c r="P331" s="108">
        <f t="shared" si="20"/>
        <v>0</v>
      </c>
      <c r="R331" s="70"/>
      <c r="S331" s="70"/>
      <c r="T331" s="70"/>
      <c r="U331" s="70"/>
      <c r="V331" s="70"/>
      <c r="W331" s="70"/>
      <c r="X331" s="70"/>
      <c r="Y331" s="70"/>
      <c r="Z331" s="70"/>
      <c r="AA331" s="70"/>
      <c r="AB331" s="70"/>
      <c r="AC331" s="70"/>
      <c r="AD331" s="70"/>
      <c r="AE331" s="108">
        <f>AE235/'Inflation &amp; RPEs'!AB$57</f>
        <v>0</v>
      </c>
      <c r="AF331" s="108">
        <f>AF235/'Inflation &amp; RPEs'!AC$57</f>
        <v>0</v>
      </c>
      <c r="AG331" s="108">
        <f>AG235/'Inflation &amp; RPEs'!AD$57</f>
        <v>0</v>
      </c>
      <c r="AH331" s="108">
        <f>AH235/'Inflation &amp; RPEs'!AE$57</f>
        <v>0</v>
      </c>
      <c r="AI331" s="108">
        <f>AI235/'Inflation &amp; RPEs'!AF$57</f>
        <v>0</v>
      </c>
    </row>
    <row r="332" spans="3:35" outlineLevel="1" x14ac:dyDescent="0.35">
      <c r="D332" s="69" t="s">
        <v>78</v>
      </c>
      <c r="F332" s="44"/>
      <c r="G332" s="44" t="s">
        <v>69</v>
      </c>
      <c r="H332" s="44" t="s">
        <v>94</v>
      </c>
      <c r="I332" s="39"/>
      <c r="J332" s="70"/>
      <c r="L332" s="70"/>
      <c r="N332" s="108">
        <f t="shared" si="19"/>
        <v>0</v>
      </c>
      <c r="P332" s="108">
        <f t="shared" si="20"/>
        <v>0</v>
      </c>
      <c r="R332" s="70"/>
      <c r="S332" s="70"/>
      <c r="T332" s="70"/>
      <c r="U332" s="70"/>
      <c r="V332" s="70"/>
      <c r="W332" s="70"/>
      <c r="X332" s="70"/>
      <c r="Y332" s="70"/>
      <c r="Z332" s="70"/>
      <c r="AA332" s="70"/>
      <c r="AB332" s="70"/>
      <c r="AC332" s="70"/>
      <c r="AD332" s="70"/>
      <c r="AE332" s="108">
        <f>AE236/'Inflation &amp; RPEs'!AB$57</f>
        <v>0</v>
      </c>
      <c r="AF332" s="108">
        <f>AF236/'Inflation &amp; RPEs'!AC$57</f>
        <v>0</v>
      </c>
      <c r="AG332" s="108">
        <f>AG236/'Inflation &amp; RPEs'!AD$57</f>
        <v>0</v>
      </c>
      <c r="AH332" s="108">
        <f>AH236/'Inflation &amp; RPEs'!AE$57</f>
        <v>0</v>
      </c>
      <c r="AI332" s="108">
        <f>AI236/'Inflation &amp; RPEs'!AF$57</f>
        <v>0</v>
      </c>
    </row>
    <row r="333" spans="3:35" outlineLevel="1" x14ac:dyDescent="0.35">
      <c r="D333" s="69" t="s">
        <v>78</v>
      </c>
      <c r="F333" s="44"/>
      <c r="G333" s="44" t="s">
        <v>69</v>
      </c>
      <c r="H333" s="44" t="s">
        <v>94</v>
      </c>
      <c r="I333" s="39"/>
      <c r="J333" s="70"/>
      <c r="L333" s="70"/>
      <c r="N333" s="108">
        <f t="shared" si="19"/>
        <v>0</v>
      </c>
      <c r="P333" s="108">
        <f t="shared" si="20"/>
        <v>0</v>
      </c>
      <c r="R333" s="70"/>
      <c r="S333" s="70"/>
      <c r="T333" s="70"/>
      <c r="U333" s="70"/>
      <c r="V333" s="70"/>
      <c r="W333" s="70"/>
      <c r="X333" s="70"/>
      <c r="Y333" s="70"/>
      <c r="Z333" s="70"/>
      <c r="AA333" s="70"/>
      <c r="AB333" s="70"/>
      <c r="AC333" s="70"/>
      <c r="AD333" s="70"/>
      <c r="AE333" s="108">
        <f>AE237/'Inflation &amp; RPEs'!AB$57</f>
        <v>0</v>
      </c>
      <c r="AF333" s="108">
        <f>AF237/'Inflation &amp; RPEs'!AC$57</f>
        <v>0</v>
      </c>
      <c r="AG333" s="108">
        <f>AG237/'Inflation &amp; RPEs'!AD$57</f>
        <v>0</v>
      </c>
      <c r="AH333" s="108">
        <f>AH237/'Inflation &amp; RPEs'!AE$57</f>
        <v>0</v>
      </c>
      <c r="AI333" s="108">
        <f>AI237/'Inflation &amp; RPEs'!AF$57</f>
        <v>0</v>
      </c>
    </row>
    <row r="334" spans="3:35" outlineLevel="1" x14ac:dyDescent="0.35">
      <c r="D334" s="69" t="s">
        <v>78</v>
      </c>
      <c r="F334" s="44"/>
      <c r="G334" s="44" t="s">
        <v>69</v>
      </c>
      <c r="H334" s="44" t="s">
        <v>94</v>
      </c>
      <c r="I334" s="39"/>
      <c r="J334" s="70"/>
      <c r="L334" s="70"/>
      <c r="N334" s="108">
        <f>N238</f>
        <v>0</v>
      </c>
      <c r="P334" s="108">
        <f>P238</f>
        <v>0</v>
      </c>
      <c r="R334" s="70"/>
      <c r="S334" s="70"/>
      <c r="T334" s="70"/>
      <c r="U334" s="70"/>
      <c r="V334" s="70"/>
      <c r="W334" s="70"/>
      <c r="X334" s="70"/>
      <c r="Y334" s="70"/>
      <c r="Z334" s="70"/>
      <c r="AA334" s="70"/>
      <c r="AB334" s="70"/>
      <c r="AC334" s="70"/>
      <c r="AD334" s="70"/>
      <c r="AE334" s="108">
        <f>AE238/'Inflation &amp; RPEs'!AB$57</f>
        <v>0</v>
      </c>
      <c r="AF334" s="108">
        <f>AF238/'Inflation &amp; RPEs'!AC$57</f>
        <v>0</v>
      </c>
      <c r="AG334" s="108">
        <f>AG238/'Inflation &amp; RPEs'!AD$57</f>
        <v>0</v>
      </c>
      <c r="AH334" s="108">
        <f>AH238/'Inflation &amp; RPEs'!AE$57</f>
        <v>0</v>
      </c>
      <c r="AI334" s="108">
        <f>AI238/'Inflation &amp; RPEs'!AF$57</f>
        <v>0</v>
      </c>
    </row>
    <row r="335" spans="3:35" outlineLevel="1" x14ac:dyDescent="0.35">
      <c r="C335" s="71" t="s">
        <v>99</v>
      </c>
      <c r="D335" s="71"/>
      <c r="E335" s="59"/>
      <c r="F335" s="59"/>
      <c r="G335" s="59" t="s">
        <v>69</v>
      </c>
      <c r="H335" s="100" t="s">
        <v>94</v>
      </c>
      <c r="I335" s="80"/>
      <c r="J335" s="100"/>
      <c r="K335" s="40"/>
      <c r="L335" s="101"/>
      <c r="M335" s="59"/>
      <c r="N335" s="100"/>
      <c r="O335" s="40"/>
      <c r="P335" s="101"/>
      <c r="Q335" s="59"/>
      <c r="R335" s="72"/>
      <c r="S335" s="72"/>
      <c r="T335" s="72"/>
      <c r="U335" s="72"/>
      <c r="V335" s="72"/>
      <c r="W335" s="72"/>
      <c r="X335" s="72"/>
      <c r="Y335" s="72"/>
      <c r="Z335" s="72"/>
      <c r="AA335" s="72"/>
      <c r="AB335" s="72"/>
      <c r="AC335" s="72"/>
      <c r="AD335" s="72"/>
      <c r="AE335" s="75">
        <f>SUM(AE308:AE334)</f>
        <v>0</v>
      </c>
      <c r="AF335" s="75">
        <f t="shared" ref="AF335:AI335" si="21">SUM(AF308:AF334)</f>
        <v>0</v>
      </c>
      <c r="AG335" s="75">
        <f t="shared" si="21"/>
        <v>0</v>
      </c>
      <c r="AH335" s="75">
        <f t="shared" si="21"/>
        <v>0</v>
      </c>
      <c r="AI335" s="75">
        <f t="shared" si="21"/>
        <v>0</v>
      </c>
    </row>
    <row r="336" spans="3:35" s="7" customFormat="1" x14ac:dyDescent="0.35">
      <c r="E336" s="61"/>
      <c r="F336" s="61"/>
      <c r="G336" s="44"/>
      <c r="H336" s="62"/>
      <c r="I336" s="61"/>
      <c r="J336" s="62"/>
      <c r="K336" s="62"/>
      <c r="L336" s="62"/>
      <c r="N336" s="62"/>
      <c r="O336" s="62"/>
      <c r="P336" s="62"/>
      <c r="Z336" s="9"/>
      <c r="AA336" s="9"/>
      <c r="AB336" s="9"/>
      <c r="AC336" s="9"/>
      <c r="AD336" s="9"/>
      <c r="AE336" s="44"/>
      <c r="AF336" s="44"/>
      <c r="AG336" s="44"/>
      <c r="AH336" s="44"/>
      <c r="AI336" s="44"/>
    </row>
    <row r="337" spans="1:35" outlineLevel="1" x14ac:dyDescent="0.35">
      <c r="C337" s="94" t="s">
        <v>101</v>
      </c>
      <c r="D337" s="83"/>
      <c r="E337" s="83"/>
      <c r="F337" s="84"/>
      <c r="G337" s="84"/>
      <c r="H337" s="84"/>
      <c r="I337" s="93"/>
      <c r="J337" s="84"/>
      <c r="K337" s="84"/>
      <c r="L337" s="84"/>
      <c r="M337" s="84"/>
      <c r="N337" s="84"/>
      <c r="O337" s="84"/>
      <c r="P337" s="84"/>
      <c r="Q337" s="84"/>
      <c r="R337" s="84"/>
      <c r="S337" s="84"/>
      <c r="T337" s="84"/>
      <c r="U337" s="84"/>
      <c r="V337" s="84"/>
      <c r="W337" s="84"/>
      <c r="X337" s="84"/>
      <c r="Y337" s="84"/>
      <c r="Z337" s="84"/>
      <c r="AA337" s="84"/>
      <c r="AB337" s="84"/>
      <c r="AC337" s="84"/>
      <c r="AD337" s="84"/>
      <c r="AE337" s="84"/>
      <c r="AF337" s="84"/>
      <c r="AG337" s="84"/>
      <c r="AH337" s="84"/>
      <c r="AI337" s="84"/>
    </row>
    <row r="338" spans="1:35" outlineLevel="1" x14ac:dyDescent="0.35">
      <c r="A338" s="7"/>
      <c r="C338" s="41" t="s">
        <v>97</v>
      </c>
      <c r="F338" s="44"/>
      <c r="G338" s="44"/>
      <c r="H338" s="44"/>
      <c r="I338" s="39"/>
      <c r="J338" s="48"/>
      <c r="K338" s="48"/>
      <c r="L338" s="48"/>
      <c r="M338" s="44"/>
      <c r="N338" s="48"/>
      <c r="O338" s="48"/>
      <c r="P338" s="48"/>
      <c r="Q338" s="44"/>
      <c r="R338" s="44"/>
      <c r="S338" s="44"/>
      <c r="T338" s="44"/>
      <c r="U338" s="44"/>
      <c r="V338" s="44"/>
      <c r="W338" s="44"/>
      <c r="X338" s="44"/>
      <c r="Y338" s="44"/>
      <c r="Z338" s="44"/>
      <c r="AA338" s="44"/>
      <c r="AB338" s="44"/>
      <c r="AC338" s="44"/>
      <c r="AD338" s="44"/>
      <c r="AE338" s="44"/>
      <c r="AF338" s="44"/>
      <c r="AG338" s="44"/>
      <c r="AH338" s="44"/>
      <c r="AI338" s="44"/>
    </row>
    <row r="339" spans="1:35" outlineLevel="1" x14ac:dyDescent="0.35">
      <c r="D339" s="69" t="s">
        <v>68</v>
      </c>
      <c r="G339" s="44" t="s">
        <v>69</v>
      </c>
      <c r="H339" s="44" t="s">
        <v>94</v>
      </c>
      <c r="I339" s="39"/>
      <c r="J339" s="70"/>
      <c r="L339" s="70"/>
      <c r="N339" s="108">
        <f>N243</f>
        <v>0</v>
      </c>
      <c r="P339" s="108">
        <f>P243</f>
        <v>0</v>
      </c>
      <c r="R339" s="70"/>
      <c r="S339" s="70"/>
      <c r="T339" s="70"/>
      <c r="U339" s="70"/>
      <c r="V339" s="70"/>
      <c r="W339" s="70"/>
      <c r="X339" s="70"/>
      <c r="Y339" s="70"/>
      <c r="Z339" s="70"/>
      <c r="AA339" s="70"/>
      <c r="AB339" s="70"/>
      <c r="AC339" s="70"/>
      <c r="AD339" s="70"/>
      <c r="AE339" s="108">
        <f>AE243/'Inflation &amp; RPEs'!AB$57</f>
        <v>0</v>
      </c>
      <c r="AF339" s="108">
        <f>AF243/'Inflation &amp; RPEs'!AC$57</f>
        <v>0</v>
      </c>
      <c r="AG339" s="108">
        <f>AG243/'Inflation &amp; RPEs'!AD$57</f>
        <v>0</v>
      </c>
      <c r="AH339" s="108">
        <f>AH243/'Inflation &amp; RPEs'!AE$57</f>
        <v>0</v>
      </c>
      <c r="AI339" s="108">
        <f>AI243/'Inflation &amp; RPEs'!AF$57</f>
        <v>0</v>
      </c>
    </row>
    <row r="340" spans="1:35" outlineLevel="1" x14ac:dyDescent="0.35">
      <c r="D340" s="69" t="s">
        <v>72</v>
      </c>
      <c r="G340" s="44" t="s">
        <v>69</v>
      </c>
      <c r="H340" s="44" t="s">
        <v>94</v>
      </c>
      <c r="I340" s="39"/>
      <c r="J340" s="70"/>
      <c r="L340" s="70"/>
      <c r="N340" s="108">
        <f t="shared" ref="N340:N348" si="22">N244</f>
        <v>0</v>
      </c>
      <c r="P340" s="108">
        <f t="shared" ref="P340:P348" si="23">P244</f>
        <v>0</v>
      </c>
      <c r="R340" s="70"/>
      <c r="S340" s="70"/>
      <c r="T340" s="70"/>
      <c r="U340" s="70"/>
      <c r="V340" s="70"/>
      <c r="W340" s="70"/>
      <c r="X340" s="70"/>
      <c r="Y340" s="70"/>
      <c r="Z340" s="70"/>
      <c r="AA340" s="70"/>
      <c r="AB340" s="70"/>
      <c r="AC340" s="70"/>
      <c r="AD340" s="70"/>
      <c r="AE340" s="108">
        <f>AE244/'Inflation &amp; RPEs'!AB$57</f>
        <v>0</v>
      </c>
      <c r="AF340" s="108">
        <f>AF244/'Inflation &amp; RPEs'!AC$57</f>
        <v>0</v>
      </c>
      <c r="AG340" s="108">
        <f>AG244/'Inflation &amp; RPEs'!AD$57</f>
        <v>0</v>
      </c>
      <c r="AH340" s="108">
        <f>AH244/'Inflation &amp; RPEs'!AE$57</f>
        <v>0</v>
      </c>
      <c r="AI340" s="108">
        <f>AI244/'Inflation &amp; RPEs'!AF$57</f>
        <v>0</v>
      </c>
    </row>
    <row r="341" spans="1:35" outlineLevel="1" x14ac:dyDescent="0.35">
      <c r="D341" s="69" t="s">
        <v>73</v>
      </c>
      <c r="G341" s="44" t="s">
        <v>69</v>
      </c>
      <c r="H341" s="44" t="s">
        <v>94</v>
      </c>
      <c r="I341" s="39"/>
      <c r="J341" s="70"/>
      <c r="L341" s="70"/>
      <c r="N341" s="108">
        <f t="shared" si="22"/>
        <v>0</v>
      </c>
      <c r="P341" s="108">
        <f t="shared" si="23"/>
        <v>0</v>
      </c>
      <c r="R341" s="70"/>
      <c r="S341" s="70"/>
      <c r="T341" s="70"/>
      <c r="U341" s="70"/>
      <c r="V341" s="70"/>
      <c r="W341" s="70"/>
      <c r="X341" s="70"/>
      <c r="Y341" s="70"/>
      <c r="Z341" s="70"/>
      <c r="AA341" s="70"/>
      <c r="AB341" s="70"/>
      <c r="AC341" s="70"/>
      <c r="AD341" s="70"/>
      <c r="AE341" s="108">
        <f>AE245/'Inflation &amp; RPEs'!AB$57</f>
        <v>0</v>
      </c>
      <c r="AF341" s="108">
        <f>AF245/'Inflation &amp; RPEs'!AC$57</f>
        <v>0</v>
      </c>
      <c r="AG341" s="108">
        <f>AG245/'Inflation &amp; RPEs'!AD$57</f>
        <v>0</v>
      </c>
      <c r="AH341" s="108">
        <f>AH245/'Inflation &amp; RPEs'!AE$57</f>
        <v>0</v>
      </c>
      <c r="AI341" s="108">
        <f>AI245/'Inflation &amp; RPEs'!AF$57</f>
        <v>0</v>
      </c>
    </row>
    <row r="342" spans="1:35" outlineLevel="1" x14ac:dyDescent="0.35">
      <c r="D342" s="69" t="s">
        <v>74</v>
      </c>
      <c r="G342" s="44" t="s">
        <v>69</v>
      </c>
      <c r="H342" s="44" t="s">
        <v>94</v>
      </c>
      <c r="I342" s="39"/>
      <c r="J342" s="70"/>
      <c r="L342" s="70"/>
      <c r="N342" s="108">
        <f t="shared" si="22"/>
        <v>0</v>
      </c>
      <c r="P342" s="108">
        <f t="shared" si="23"/>
        <v>0</v>
      </c>
      <c r="R342" s="70"/>
      <c r="S342" s="70"/>
      <c r="T342" s="70"/>
      <c r="U342" s="70"/>
      <c r="V342" s="70"/>
      <c r="W342" s="70"/>
      <c r="X342" s="70"/>
      <c r="Y342" s="70"/>
      <c r="Z342" s="70"/>
      <c r="AA342" s="70"/>
      <c r="AB342" s="70"/>
      <c r="AC342" s="70"/>
      <c r="AD342" s="70"/>
      <c r="AE342" s="108">
        <f>AE246/'Inflation &amp; RPEs'!AB$57</f>
        <v>0</v>
      </c>
      <c r="AF342" s="108">
        <f>AF246/'Inflation &amp; RPEs'!AC$57</f>
        <v>0</v>
      </c>
      <c r="AG342" s="108">
        <f>AG246/'Inflation &amp; RPEs'!AD$57</f>
        <v>0</v>
      </c>
      <c r="AH342" s="108">
        <f>AH246/'Inflation &amp; RPEs'!AE$57</f>
        <v>0</v>
      </c>
      <c r="AI342" s="108">
        <f>AI246/'Inflation &amp; RPEs'!AF$57</f>
        <v>0</v>
      </c>
    </row>
    <row r="343" spans="1:35" outlineLevel="1" x14ac:dyDescent="0.35">
      <c r="D343" s="69" t="s">
        <v>75</v>
      </c>
      <c r="G343" s="44" t="s">
        <v>69</v>
      </c>
      <c r="H343" s="44" t="s">
        <v>94</v>
      </c>
      <c r="I343" s="39"/>
      <c r="J343" s="70"/>
      <c r="L343" s="70"/>
      <c r="N343" s="108">
        <f t="shared" si="22"/>
        <v>0</v>
      </c>
      <c r="P343" s="108">
        <f t="shared" si="23"/>
        <v>0</v>
      </c>
      <c r="R343" s="70"/>
      <c r="S343" s="70"/>
      <c r="T343" s="70"/>
      <c r="U343" s="70"/>
      <c r="V343" s="70"/>
      <c r="W343" s="70"/>
      <c r="X343" s="70"/>
      <c r="Y343" s="70"/>
      <c r="Z343" s="70"/>
      <c r="AA343" s="70"/>
      <c r="AB343" s="70"/>
      <c r="AC343" s="70"/>
      <c r="AD343" s="70"/>
      <c r="AE343" s="108">
        <f>AE247/'Inflation &amp; RPEs'!AB$57</f>
        <v>0</v>
      </c>
      <c r="AF343" s="108">
        <f>AF247/'Inflation &amp; RPEs'!AC$57</f>
        <v>0</v>
      </c>
      <c r="AG343" s="108">
        <f>AG247/'Inflation &amp; RPEs'!AD$57</f>
        <v>0</v>
      </c>
      <c r="AH343" s="108">
        <f>AH247/'Inflation &amp; RPEs'!AE$57</f>
        <v>0</v>
      </c>
      <c r="AI343" s="108">
        <f>AI247/'Inflation &amp; RPEs'!AF$57</f>
        <v>0</v>
      </c>
    </row>
    <row r="344" spans="1:35" outlineLevel="1" x14ac:dyDescent="0.35">
      <c r="D344" s="69" t="s">
        <v>76</v>
      </c>
      <c r="G344" s="44" t="s">
        <v>69</v>
      </c>
      <c r="H344" s="44" t="s">
        <v>94</v>
      </c>
      <c r="I344" s="39"/>
      <c r="J344" s="70"/>
      <c r="L344" s="70"/>
      <c r="N344" s="108">
        <f t="shared" si="22"/>
        <v>0</v>
      </c>
      <c r="P344" s="108">
        <f t="shared" si="23"/>
        <v>0</v>
      </c>
      <c r="R344" s="70"/>
      <c r="S344" s="70"/>
      <c r="T344" s="70"/>
      <c r="U344" s="70"/>
      <c r="V344" s="70"/>
      <c r="W344" s="70"/>
      <c r="X344" s="70"/>
      <c r="Y344" s="70"/>
      <c r="Z344" s="70"/>
      <c r="AA344" s="70"/>
      <c r="AB344" s="70"/>
      <c r="AC344" s="70"/>
      <c r="AD344" s="70"/>
      <c r="AE344" s="108">
        <f>AE248/'Inflation &amp; RPEs'!AB$57</f>
        <v>0</v>
      </c>
      <c r="AF344" s="108">
        <f>AF248/'Inflation &amp; RPEs'!AC$57</f>
        <v>0</v>
      </c>
      <c r="AG344" s="108">
        <f>AG248/'Inflation &amp; RPEs'!AD$57</f>
        <v>0</v>
      </c>
      <c r="AH344" s="108">
        <f>AH248/'Inflation &amp; RPEs'!AE$57</f>
        <v>0</v>
      </c>
      <c r="AI344" s="108">
        <f>AI248/'Inflation &amp; RPEs'!AF$57</f>
        <v>0</v>
      </c>
    </row>
    <row r="345" spans="1:35" outlineLevel="1" x14ac:dyDescent="0.35">
      <c r="D345" s="69" t="s">
        <v>77</v>
      </c>
      <c r="G345" s="44" t="s">
        <v>69</v>
      </c>
      <c r="H345" s="44" t="s">
        <v>94</v>
      </c>
      <c r="I345" s="39"/>
      <c r="J345" s="70"/>
      <c r="L345" s="70"/>
      <c r="N345" s="108">
        <f t="shared" si="22"/>
        <v>0</v>
      </c>
      <c r="P345" s="108">
        <f t="shared" si="23"/>
        <v>0</v>
      </c>
      <c r="R345" s="70"/>
      <c r="S345" s="70"/>
      <c r="T345" s="70"/>
      <c r="U345" s="70"/>
      <c r="V345" s="70"/>
      <c r="W345" s="70"/>
      <c r="X345" s="70"/>
      <c r="Y345" s="70"/>
      <c r="Z345" s="70"/>
      <c r="AA345" s="70"/>
      <c r="AB345" s="70"/>
      <c r="AC345" s="70"/>
      <c r="AD345" s="70"/>
      <c r="AE345" s="108">
        <f>AE249/'Inflation &amp; RPEs'!AB$57</f>
        <v>0</v>
      </c>
      <c r="AF345" s="108">
        <f>AF249/'Inflation &amp; RPEs'!AC$57</f>
        <v>0</v>
      </c>
      <c r="AG345" s="108">
        <f>AG249/'Inflation &amp; RPEs'!AD$57</f>
        <v>0</v>
      </c>
      <c r="AH345" s="108">
        <f>AH249/'Inflation &amp; RPEs'!AE$57</f>
        <v>0</v>
      </c>
      <c r="AI345" s="108">
        <f>AI249/'Inflation &amp; RPEs'!AF$57</f>
        <v>0</v>
      </c>
    </row>
    <row r="346" spans="1:35" outlineLevel="1" x14ac:dyDescent="0.35">
      <c r="D346" s="69" t="s">
        <v>78</v>
      </c>
      <c r="G346" s="44" t="s">
        <v>69</v>
      </c>
      <c r="H346" s="44" t="s">
        <v>94</v>
      </c>
      <c r="I346" s="39"/>
      <c r="J346" s="70"/>
      <c r="L346" s="70"/>
      <c r="N346" s="108">
        <f t="shared" si="22"/>
        <v>0</v>
      </c>
      <c r="P346" s="108">
        <f t="shared" si="23"/>
        <v>0</v>
      </c>
      <c r="R346" s="70"/>
      <c r="S346" s="70"/>
      <c r="T346" s="70"/>
      <c r="U346" s="70"/>
      <c r="V346" s="70"/>
      <c r="W346" s="70"/>
      <c r="X346" s="70"/>
      <c r="Y346" s="70"/>
      <c r="Z346" s="70"/>
      <c r="AA346" s="70"/>
      <c r="AB346" s="70"/>
      <c r="AC346" s="70"/>
      <c r="AD346" s="70"/>
      <c r="AE346" s="108">
        <f>AE250/'Inflation &amp; RPEs'!AB$57</f>
        <v>0</v>
      </c>
      <c r="AF346" s="108">
        <f>AF250/'Inflation &amp; RPEs'!AC$57</f>
        <v>0</v>
      </c>
      <c r="AG346" s="108">
        <f>AG250/'Inflation &amp; RPEs'!AD$57</f>
        <v>0</v>
      </c>
      <c r="AH346" s="108">
        <f>AH250/'Inflation &amp; RPEs'!AE$57</f>
        <v>0</v>
      </c>
      <c r="AI346" s="108">
        <f>AI250/'Inflation &amp; RPEs'!AF$57</f>
        <v>0</v>
      </c>
    </row>
    <row r="347" spans="1:35" outlineLevel="1" x14ac:dyDescent="0.35">
      <c r="D347" s="69" t="s">
        <v>78</v>
      </c>
      <c r="G347" s="44" t="s">
        <v>69</v>
      </c>
      <c r="H347" s="44" t="s">
        <v>94</v>
      </c>
      <c r="I347" s="39"/>
      <c r="J347" s="70"/>
      <c r="L347" s="70"/>
      <c r="N347" s="108">
        <f t="shared" si="22"/>
        <v>0</v>
      </c>
      <c r="P347" s="108">
        <f t="shared" si="23"/>
        <v>0</v>
      </c>
      <c r="R347" s="70"/>
      <c r="S347" s="70"/>
      <c r="T347" s="70"/>
      <c r="U347" s="70"/>
      <c r="V347" s="70"/>
      <c r="W347" s="70"/>
      <c r="X347" s="70"/>
      <c r="Y347" s="70"/>
      <c r="Z347" s="70"/>
      <c r="AA347" s="70"/>
      <c r="AB347" s="70"/>
      <c r="AC347" s="70"/>
      <c r="AD347" s="70"/>
      <c r="AE347" s="108">
        <f>AE251/'Inflation &amp; RPEs'!AB$57</f>
        <v>0</v>
      </c>
      <c r="AF347" s="108">
        <f>AF251/'Inflation &amp; RPEs'!AC$57</f>
        <v>0</v>
      </c>
      <c r="AG347" s="108">
        <f>AG251/'Inflation &amp; RPEs'!AD$57</f>
        <v>0</v>
      </c>
      <c r="AH347" s="108">
        <f>AH251/'Inflation &amp; RPEs'!AE$57</f>
        <v>0</v>
      </c>
      <c r="AI347" s="108">
        <f>AI251/'Inflation &amp; RPEs'!AF$57</f>
        <v>0</v>
      </c>
    </row>
    <row r="348" spans="1:35" outlineLevel="1" x14ac:dyDescent="0.35">
      <c r="D348" s="69" t="s">
        <v>78</v>
      </c>
      <c r="G348" s="44" t="s">
        <v>69</v>
      </c>
      <c r="H348" s="44" t="s">
        <v>94</v>
      </c>
      <c r="I348" s="39"/>
      <c r="J348" s="70"/>
      <c r="L348" s="70"/>
      <c r="N348" s="108">
        <f t="shared" si="22"/>
        <v>0</v>
      </c>
      <c r="P348" s="108">
        <f t="shared" si="23"/>
        <v>0</v>
      </c>
      <c r="R348" s="70"/>
      <c r="S348" s="70"/>
      <c r="T348" s="70"/>
      <c r="U348" s="70"/>
      <c r="V348" s="70"/>
      <c r="W348" s="70"/>
      <c r="X348" s="70"/>
      <c r="Y348" s="70"/>
      <c r="Z348" s="70"/>
      <c r="AA348" s="70"/>
      <c r="AB348" s="70"/>
      <c r="AC348" s="70"/>
      <c r="AD348" s="70"/>
      <c r="AE348" s="108">
        <f>AE252/'Inflation &amp; RPEs'!AB$57</f>
        <v>0</v>
      </c>
      <c r="AF348" s="108">
        <f>AF252/'Inflation &amp; RPEs'!AC$57</f>
        <v>0</v>
      </c>
      <c r="AG348" s="108">
        <f>AG252/'Inflation &amp; RPEs'!AD$57</f>
        <v>0</v>
      </c>
      <c r="AH348" s="108">
        <f>AH252/'Inflation &amp; RPEs'!AE$57</f>
        <v>0</v>
      </c>
      <c r="AI348" s="108">
        <f>AI252/'Inflation &amp; RPEs'!AF$57</f>
        <v>0</v>
      </c>
    </row>
    <row r="349" spans="1:35" outlineLevel="1" x14ac:dyDescent="0.35">
      <c r="D349" s="39"/>
      <c r="G349" s="44"/>
      <c r="H349" s="44"/>
      <c r="I349" s="39"/>
      <c r="J349" s="70"/>
      <c r="L349" s="70"/>
      <c r="N349" s="108"/>
      <c r="P349" s="108"/>
      <c r="R349" s="82"/>
      <c r="S349" s="82"/>
      <c r="T349" s="82"/>
      <c r="U349" s="82"/>
      <c r="V349" s="82"/>
      <c r="W349" s="82"/>
      <c r="X349" s="82"/>
      <c r="Y349" s="82"/>
      <c r="Z349" s="82"/>
      <c r="AA349" s="82"/>
      <c r="AB349" s="82"/>
      <c r="AC349" s="82"/>
      <c r="AD349" s="82"/>
      <c r="AE349" s="108"/>
      <c r="AF349" s="108"/>
      <c r="AG349" s="108"/>
      <c r="AH349" s="108"/>
      <c r="AI349" s="108"/>
    </row>
    <row r="350" spans="1:35" outlineLevel="1" x14ac:dyDescent="0.35">
      <c r="C350" s="41" t="s">
        <v>79</v>
      </c>
      <c r="F350" s="44"/>
      <c r="G350" s="44" t="s">
        <v>69</v>
      </c>
      <c r="H350" s="44" t="s">
        <v>94</v>
      </c>
      <c r="I350" s="39"/>
      <c r="J350" s="70"/>
      <c r="L350" s="70"/>
      <c r="N350" s="108"/>
      <c r="P350" s="108"/>
      <c r="R350" s="70"/>
      <c r="S350" s="70"/>
      <c r="T350" s="70"/>
      <c r="U350" s="70"/>
      <c r="V350" s="70"/>
      <c r="W350" s="70"/>
      <c r="X350" s="70"/>
      <c r="Y350" s="70"/>
      <c r="Z350" s="70"/>
      <c r="AA350" s="70"/>
      <c r="AB350" s="70"/>
      <c r="AC350" s="70"/>
      <c r="AD350" s="70"/>
      <c r="AE350" s="108"/>
      <c r="AF350" s="108"/>
      <c r="AG350" s="108"/>
      <c r="AH350" s="108"/>
      <c r="AI350" s="108"/>
    </row>
    <row r="351" spans="1:35" outlineLevel="1" x14ac:dyDescent="0.35">
      <c r="D351" s="69" t="s">
        <v>80</v>
      </c>
      <c r="F351" s="44"/>
      <c r="G351" s="44" t="s">
        <v>69</v>
      </c>
      <c r="H351" s="44" t="s">
        <v>94</v>
      </c>
      <c r="I351" s="39"/>
      <c r="J351" s="70"/>
      <c r="L351" s="70"/>
      <c r="N351" s="108">
        <f t="shared" ref="N351:N364" si="24">N255</f>
        <v>0</v>
      </c>
      <c r="P351" s="108">
        <f t="shared" ref="P351:P364" si="25">P255</f>
        <v>0</v>
      </c>
      <c r="R351" s="70"/>
      <c r="S351" s="70"/>
      <c r="T351" s="70"/>
      <c r="U351" s="70"/>
      <c r="V351" s="70"/>
      <c r="W351" s="70"/>
      <c r="X351" s="70"/>
      <c r="Y351" s="70"/>
      <c r="Z351" s="70"/>
      <c r="AA351" s="70"/>
      <c r="AB351" s="70"/>
      <c r="AC351" s="70"/>
      <c r="AD351" s="70"/>
      <c r="AE351" s="108">
        <f>AE255/'Inflation &amp; RPEs'!AB$57</f>
        <v>0</v>
      </c>
      <c r="AF351" s="108">
        <f>AF255/'Inflation &amp; RPEs'!AC$57</f>
        <v>0</v>
      </c>
      <c r="AG351" s="108">
        <f>AG255/'Inflation &amp; RPEs'!AD$57</f>
        <v>0</v>
      </c>
      <c r="AH351" s="108">
        <f>AH255/'Inflation &amp; RPEs'!AE$57</f>
        <v>0</v>
      </c>
      <c r="AI351" s="108">
        <f>AI255/'Inflation &amp; RPEs'!AF$57</f>
        <v>0</v>
      </c>
    </row>
    <row r="352" spans="1:35" outlineLevel="1" x14ac:dyDescent="0.35">
      <c r="D352" s="69" t="s">
        <v>81</v>
      </c>
      <c r="F352" s="44"/>
      <c r="G352" s="44" t="s">
        <v>69</v>
      </c>
      <c r="H352" s="44" t="s">
        <v>94</v>
      </c>
      <c r="I352" s="39"/>
      <c r="J352" s="70"/>
      <c r="L352" s="70"/>
      <c r="N352" s="108">
        <f t="shared" si="24"/>
        <v>0</v>
      </c>
      <c r="P352" s="108">
        <f t="shared" si="25"/>
        <v>0</v>
      </c>
      <c r="R352" s="70"/>
      <c r="S352" s="70"/>
      <c r="T352" s="70"/>
      <c r="U352" s="70"/>
      <c r="V352" s="70"/>
      <c r="W352" s="70"/>
      <c r="X352" s="70"/>
      <c r="Y352" s="70"/>
      <c r="Z352" s="70"/>
      <c r="AA352" s="70"/>
      <c r="AB352" s="70"/>
      <c r="AC352" s="70"/>
      <c r="AD352" s="70"/>
      <c r="AE352" s="108">
        <f>AE256/'Inflation &amp; RPEs'!AB$57</f>
        <v>0</v>
      </c>
      <c r="AF352" s="108">
        <f>AF256/'Inflation &amp; RPEs'!AC$57</f>
        <v>0</v>
      </c>
      <c r="AG352" s="108">
        <f>AG256/'Inflation &amp; RPEs'!AD$57</f>
        <v>0</v>
      </c>
      <c r="AH352" s="108">
        <f>AH256/'Inflation &amp; RPEs'!AE$57</f>
        <v>0</v>
      </c>
      <c r="AI352" s="108">
        <f>AI256/'Inflation &amp; RPEs'!AF$57</f>
        <v>0</v>
      </c>
    </row>
    <row r="353" spans="1:37" outlineLevel="1" x14ac:dyDescent="0.35">
      <c r="D353" s="69" t="s">
        <v>82</v>
      </c>
      <c r="F353" s="44"/>
      <c r="G353" s="44" t="s">
        <v>69</v>
      </c>
      <c r="H353" s="44" t="s">
        <v>94</v>
      </c>
      <c r="I353" s="39"/>
      <c r="J353" s="70"/>
      <c r="L353" s="70"/>
      <c r="N353" s="108">
        <f t="shared" si="24"/>
        <v>0</v>
      </c>
      <c r="P353" s="108">
        <f t="shared" si="25"/>
        <v>0</v>
      </c>
      <c r="R353" s="70"/>
      <c r="S353" s="70"/>
      <c r="T353" s="70"/>
      <c r="U353" s="70"/>
      <c r="V353" s="70"/>
      <c r="W353" s="70"/>
      <c r="X353" s="70"/>
      <c r="Y353" s="70"/>
      <c r="Z353" s="70"/>
      <c r="AA353" s="70"/>
      <c r="AB353" s="70"/>
      <c r="AC353" s="70"/>
      <c r="AD353" s="70"/>
      <c r="AE353" s="108">
        <f>AE257/'Inflation &amp; RPEs'!AB$57</f>
        <v>0</v>
      </c>
      <c r="AF353" s="108">
        <f>AF257/'Inflation &amp; RPEs'!AC$57</f>
        <v>0</v>
      </c>
      <c r="AG353" s="108">
        <f>AG257/'Inflation &amp; RPEs'!AD$57</f>
        <v>0</v>
      </c>
      <c r="AH353" s="108">
        <f>AH257/'Inflation &amp; RPEs'!AE$57</f>
        <v>0</v>
      </c>
      <c r="AI353" s="108">
        <f>AI257/'Inflation &amp; RPEs'!AF$57</f>
        <v>0</v>
      </c>
    </row>
    <row r="354" spans="1:37" outlineLevel="1" x14ac:dyDescent="0.35">
      <c r="D354" s="69" t="s">
        <v>83</v>
      </c>
      <c r="F354" s="44"/>
      <c r="G354" s="44" t="s">
        <v>69</v>
      </c>
      <c r="H354" s="44" t="s">
        <v>94</v>
      </c>
      <c r="I354" s="39"/>
      <c r="J354" s="70"/>
      <c r="L354" s="70"/>
      <c r="N354" s="108">
        <f t="shared" si="24"/>
        <v>0</v>
      </c>
      <c r="P354" s="108">
        <f t="shared" si="25"/>
        <v>0</v>
      </c>
      <c r="R354" s="70"/>
      <c r="S354" s="70"/>
      <c r="T354" s="70"/>
      <c r="U354" s="70"/>
      <c r="V354" s="70"/>
      <c r="W354" s="70"/>
      <c r="X354" s="70"/>
      <c r="Y354" s="70"/>
      <c r="Z354" s="70"/>
      <c r="AA354" s="70"/>
      <c r="AB354" s="70"/>
      <c r="AC354" s="70"/>
      <c r="AD354" s="70"/>
      <c r="AE354" s="108">
        <f>AE258/'Inflation &amp; RPEs'!AB$57</f>
        <v>0</v>
      </c>
      <c r="AF354" s="108">
        <f>AF258/'Inflation &amp; RPEs'!AC$57</f>
        <v>0</v>
      </c>
      <c r="AG354" s="108">
        <f>AG258/'Inflation &amp; RPEs'!AD$57</f>
        <v>0</v>
      </c>
      <c r="AH354" s="108">
        <f>AH258/'Inflation &amp; RPEs'!AE$57</f>
        <v>0</v>
      </c>
      <c r="AI354" s="108">
        <f>AI258/'Inflation &amp; RPEs'!AF$57</f>
        <v>0</v>
      </c>
    </row>
    <row r="355" spans="1:37" outlineLevel="1" x14ac:dyDescent="0.35">
      <c r="D355" s="69" t="s">
        <v>84</v>
      </c>
      <c r="F355" s="44"/>
      <c r="G355" s="44" t="s">
        <v>69</v>
      </c>
      <c r="H355" s="44" t="s">
        <v>94</v>
      </c>
      <c r="I355" s="39"/>
      <c r="J355" s="70"/>
      <c r="L355" s="70"/>
      <c r="N355" s="108">
        <f t="shared" si="24"/>
        <v>0</v>
      </c>
      <c r="P355" s="108">
        <f t="shared" si="25"/>
        <v>0</v>
      </c>
      <c r="R355" s="70"/>
      <c r="S355" s="70"/>
      <c r="T355" s="70"/>
      <c r="U355" s="70"/>
      <c r="V355" s="70"/>
      <c r="W355" s="70"/>
      <c r="X355" s="70"/>
      <c r="Y355" s="70"/>
      <c r="Z355" s="70"/>
      <c r="AA355" s="70"/>
      <c r="AB355" s="70"/>
      <c r="AC355" s="70"/>
      <c r="AD355" s="70"/>
      <c r="AE355" s="108">
        <f>AE259/'Inflation &amp; RPEs'!AB$57</f>
        <v>0</v>
      </c>
      <c r="AF355" s="108">
        <f>AF259/'Inflation &amp; RPEs'!AC$57</f>
        <v>0</v>
      </c>
      <c r="AG355" s="108">
        <f>AG259/'Inflation &amp; RPEs'!AD$57</f>
        <v>0</v>
      </c>
      <c r="AH355" s="108">
        <f>AH259/'Inflation &amp; RPEs'!AE$57</f>
        <v>0</v>
      </c>
      <c r="AI355" s="108">
        <f>AI259/'Inflation &amp; RPEs'!AF$57</f>
        <v>0</v>
      </c>
    </row>
    <row r="356" spans="1:37" outlineLevel="1" x14ac:dyDescent="0.35">
      <c r="D356" s="69" t="s">
        <v>85</v>
      </c>
      <c r="F356" s="44"/>
      <c r="G356" s="44" t="s">
        <v>69</v>
      </c>
      <c r="H356" s="44" t="s">
        <v>94</v>
      </c>
      <c r="I356" s="39"/>
      <c r="J356" s="70"/>
      <c r="L356" s="70"/>
      <c r="N356" s="108">
        <f t="shared" si="24"/>
        <v>0</v>
      </c>
      <c r="P356" s="108">
        <f t="shared" si="25"/>
        <v>0</v>
      </c>
      <c r="R356" s="70"/>
      <c r="S356" s="70"/>
      <c r="T356" s="70"/>
      <c r="U356" s="70"/>
      <c r="V356" s="70"/>
      <c r="W356" s="70"/>
      <c r="X356" s="70"/>
      <c r="Y356" s="70"/>
      <c r="Z356" s="70"/>
      <c r="AA356" s="70"/>
      <c r="AB356" s="70"/>
      <c r="AC356" s="70"/>
      <c r="AD356" s="70"/>
      <c r="AE356" s="108">
        <f>AE260/'Inflation &amp; RPEs'!AB$57</f>
        <v>0</v>
      </c>
      <c r="AF356" s="108">
        <f>AF260/'Inflation &amp; RPEs'!AC$57</f>
        <v>0</v>
      </c>
      <c r="AG356" s="108">
        <f>AG260/'Inflation &amp; RPEs'!AD$57</f>
        <v>0</v>
      </c>
      <c r="AH356" s="108">
        <f>AH260/'Inflation &amp; RPEs'!AE$57</f>
        <v>0</v>
      </c>
      <c r="AI356" s="108">
        <f>AI260/'Inflation &amp; RPEs'!AF$57</f>
        <v>0</v>
      </c>
    </row>
    <row r="357" spans="1:37" outlineLevel="1" x14ac:dyDescent="0.35">
      <c r="D357" s="69" t="s">
        <v>86</v>
      </c>
      <c r="F357" s="44"/>
      <c r="G357" s="44" t="s">
        <v>69</v>
      </c>
      <c r="H357" s="44" t="s">
        <v>94</v>
      </c>
      <c r="I357" s="39"/>
      <c r="J357" s="70"/>
      <c r="L357" s="70"/>
      <c r="N357" s="108">
        <f t="shared" si="24"/>
        <v>0</v>
      </c>
      <c r="P357" s="108">
        <f t="shared" si="25"/>
        <v>0</v>
      </c>
      <c r="R357" s="70"/>
      <c r="S357" s="70"/>
      <c r="T357" s="70"/>
      <c r="U357" s="70"/>
      <c r="V357" s="70"/>
      <c r="W357" s="70"/>
      <c r="X357" s="70"/>
      <c r="Y357" s="70"/>
      <c r="Z357" s="70"/>
      <c r="AA357" s="70"/>
      <c r="AB357" s="70"/>
      <c r="AC357" s="70"/>
      <c r="AD357" s="70"/>
      <c r="AE357" s="108">
        <f>AE261/'Inflation &amp; RPEs'!AB$57</f>
        <v>0</v>
      </c>
      <c r="AF357" s="108">
        <f>AF261/'Inflation &amp; RPEs'!AC$57</f>
        <v>0</v>
      </c>
      <c r="AG357" s="108">
        <f>AG261/'Inflation &amp; RPEs'!AD$57</f>
        <v>0</v>
      </c>
      <c r="AH357" s="108">
        <f>AH261/'Inflation &amp; RPEs'!AE$57</f>
        <v>0</v>
      </c>
      <c r="AI357" s="108">
        <f>AI261/'Inflation &amp; RPEs'!AF$57</f>
        <v>0</v>
      </c>
    </row>
    <row r="358" spans="1:37" outlineLevel="1" x14ac:dyDescent="0.35">
      <c r="D358" s="69" t="s">
        <v>87</v>
      </c>
      <c r="F358" s="44"/>
      <c r="G358" s="44" t="s">
        <v>69</v>
      </c>
      <c r="H358" s="44" t="s">
        <v>94</v>
      </c>
      <c r="I358" s="39"/>
      <c r="J358" s="70"/>
      <c r="L358" s="70"/>
      <c r="N358" s="108">
        <f t="shared" si="24"/>
        <v>0</v>
      </c>
      <c r="P358" s="108">
        <f t="shared" si="25"/>
        <v>0</v>
      </c>
      <c r="R358" s="70"/>
      <c r="S358" s="70"/>
      <c r="T358" s="70"/>
      <c r="U358" s="70"/>
      <c r="V358" s="70"/>
      <c r="W358" s="70"/>
      <c r="X358" s="70"/>
      <c r="Y358" s="70"/>
      <c r="Z358" s="70"/>
      <c r="AA358" s="70"/>
      <c r="AB358" s="70"/>
      <c r="AC358" s="70"/>
      <c r="AD358" s="70"/>
      <c r="AE358" s="108">
        <f>AE262/'Inflation &amp; RPEs'!AB$57</f>
        <v>0</v>
      </c>
      <c r="AF358" s="108">
        <f>AF262/'Inflation &amp; RPEs'!AC$57</f>
        <v>0</v>
      </c>
      <c r="AG358" s="108">
        <f>AG262/'Inflation &amp; RPEs'!AD$57</f>
        <v>0</v>
      </c>
      <c r="AH358" s="108">
        <f>AH262/'Inflation &amp; RPEs'!AE$57</f>
        <v>0</v>
      </c>
      <c r="AI358" s="108">
        <f>AI262/'Inflation &amp; RPEs'!AF$57</f>
        <v>0</v>
      </c>
    </row>
    <row r="359" spans="1:37" outlineLevel="1" x14ac:dyDescent="0.35">
      <c r="D359" s="69" t="s">
        <v>88</v>
      </c>
      <c r="F359" s="44"/>
      <c r="G359" s="44" t="s">
        <v>69</v>
      </c>
      <c r="H359" s="44" t="s">
        <v>94</v>
      </c>
      <c r="I359" s="39"/>
      <c r="J359" s="70"/>
      <c r="L359" s="70"/>
      <c r="N359" s="108">
        <f t="shared" si="24"/>
        <v>0</v>
      </c>
      <c r="P359" s="108">
        <f t="shared" si="25"/>
        <v>0</v>
      </c>
      <c r="R359" s="70"/>
      <c r="S359" s="70"/>
      <c r="T359" s="70"/>
      <c r="U359" s="70"/>
      <c r="V359" s="70"/>
      <c r="W359" s="70"/>
      <c r="X359" s="70"/>
      <c r="Y359" s="70"/>
      <c r="Z359" s="70"/>
      <c r="AA359" s="70"/>
      <c r="AB359" s="70"/>
      <c r="AC359" s="70"/>
      <c r="AD359" s="70"/>
      <c r="AE359" s="108">
        <f>AE263/'Inflation &amp; RPEs'!AB$57</f>
        <v>0</v>
      </c>
      <c r="AF359" s="108">
        <f>AF263/'Inflation &amp; RPEs'!AC$57</f>
        <v>0</v>
      </c>
      <c r="AG359" s="108">
        <f>AG263/'Inflation &amp; RPEs'!AD$57</f>
        <v>0</v>
      </c>
      <c r="AH359" s="108">
        <f>AH263/'Inflation &amp; RPEs'!AE$57</f>
        <v>0</v>
      </c>
      <c r="AI359" s="108">
        <f>AI263/'Inflation &amp; RPEs'!AF$57</f>
        <v>0</v>
      </c>
    </row>
    <row r="360" spans="1:37" outlineLevel="1" x14ac:dyDescent="0.35">
      <c r="D360" s="69" t="s">
        <v>89</v>
      </c>
      <c r="F360" s="44"/>
      <c r="G360" s="44" t="s">
        <v>69</v>
      </c>
      <c r="H360" s="44" t="s">
        <v>94</v>
      </c>
      <c r="I360" s="39"/>
      <c r="J360" s="70"/>
      <c r="L360" s="70"/>
      <c r="N360" s="108">
        <f t="shared" si="24"/>
        <v>0</v>
      </c>
      <c r="P360" s="108">
        <f t="shared" si="25"/>
        <v>0</v>
      </c>
      <c r="R360" s="70"/>
      <c r="S360" s="70"/>
      <c r="T360" s="70"/>
      <c r="U360" s="70"/>
      <c r="V360" s="70"/>
      <c r="W360" s="70"/>
      <c r="X360" s="70"/>
      <c r="Y360" s="70"/>
      <c r="Z360" s="70"/>
      <c r="AA360" s="70"/>
      <c r="AB360" s="70"/>
      <c r="AC360" s="70"/>
      <c r="AD360" s="70"/>
      <c r="AE360" s="108">
        <f>AE264/'Inflation &amp; RPEs'!AB$57</f>
        <v>0</v>
      </c>
      <c r="AF360" s="108">
        <f>AF264/'Inflation &amp; RPEs'!AC$57</f>
        <v>0</v>
      </c>
      <c r="AG360" s="108">
        <f>AG264/'Inflation &amp; RPEs'!AD$57</f>
        <v>0</v>
      </c>
      <c r="AH360" s="108">
        <f>AH264/'Inflation &amp; RPEs'!AE$57</f>
        <v>0</v>
      </c>
      <c r="AI360" s="108">
        <f>AI264/'Inflation &amp; RPEs'!AF$57</f>
        <v>0</v>
      </c>
    </row>
    <row r="361" spans="1:37" outlineLevel="1" x14ac:dyDescent="0.35">
      <c r="D361" s="69" t="s">
        <v>90</v>
      </c>
      <c r="F361" s="44"/>
      <c r="G361" s="44" t="s">
        <v>69</v>
      </c>
      <c r="H361" s="44" t="s">
        <v>94</v>
      </c>
      <c r="I361" s="39"/>
      <c r="J361" s="70"/>
      <c r="L361" s="70"/>
      <c r="N361" s="108">
        <f t="shared" si="24"/>
        <v>0</v>
      </c>
      <c r="P361" s="108">
        <f t="shared" si="25"/>
        <v>0</v>
      </c>
      <c r="R361" s="70"/>
      <c r="S361" s="70"/>
      <c r="T361" s="70"/>
      <c r="U361" s="70"/>
      <c r="V361" s="70"/>
      <c r="W361" s="70"/>
      <c r="X361" s="70"/>
      <c r="Y361" s="70"/>
      <c r="Z361" s="70"/>
      <c r="AA361" s="70"/>
      <c r="AB361" s="70"/>
      <c r="AC361" s="70"/>
      <c r="AD361" s="70"/>
      <c r="AE361" s="108">
        <f>AE265/'Inflation &amp; RPEs'!AB$57</f>
        <v>0</v>
      </c>
      <c r="AF361" s="108">
        <f>AF265/'Inflation &amp; RPEs'!AC$57</f>
        <v>0</v>
      </c>
      <c r="AG361" s="108">
        <f>AG265/'Inflation &amp; RPEs'!AD$57</f>
        <v>0</v>
      </c>
      <c r="AH361" s="108">
        <f>AH265/'Inflation &amp; RPEs'!AE$57</f>
        <v>0</v>
      </c>
      <c r="AI361" s="108">
        <f>AI265/'Inflation &amp; RPEs'!AF$57</f>
        <v>0</v>
      </c>
    </row>
    <row r="362" spans="1:37" outlineLevel="1" x14ac:dyDescent="0.35">
      <c r="D362" s="69" t="s">
        <v>91</v>
      </c>
      <c r="F362" s="44"/>
      <c r="G362" s="44" t="s">
        <v>69</v>
      </c>
      <c r="H362" s="44" t="s">
        <v>94</v>
      </c>
      <c r="I362" s="39"/>
      <c r="J362" s="70"/>
      <c r="L362" s="70"/>
      <c r="N362" s="108">
        <f t="shared" si="24"/>
        <v>0</v>
      </c>
      <c r="P362" s="108">
        <f t="shared" si="25"/>
        <v>0</v>
      </c>
      <c r="R362" s="70"/>
      <c r="S362" s="70"/>
      <c r="T362" s="70"/>
      <c r="U362" s="70"/>
      <c r="V362" s="70"/>
      <c r="W362" s="70"/>
      <c r="X362" s="70"/>
      <c r="Y362" s="70"/>
      <c r="Z362" s="70"/>
      <c r="AA362" s="70"/>
      <c r="AB362" s="70"/>
      <c r="AC362" s="70"/>
      <c r="AD362" s="70"/>
      <c r="AE362" s="108">
        <f>AE266/'Inflation &amp; RPEs'!AB$57</f>
        <v>0</v>
      </c>
      <c r="AF362" s="108">
        <f>AF266/'Inflation &amp; RPEs'!AC$57</f>
        <v>0</v>
      </c>
      <c r="AG362" s="108">
        <f>AG266/'Inflation &amp; RPEs'!AD$57</f>
        <v>0</v>
      </c>
      <c r="AH362" s="108">
        <f>AH266/'Inflation &amp; RPEs'!AE$57</f>
        <v>0</v>
      </c>
      <c r="AI362" s="108">
        <f>AI266/'Inflation &amp; RPEs'!AF$57</f>
        <v>0</v>
      </c>
    </row>
    <row r="363" spans="1:37" outlineLevel="1" x14ac:dyDescent="0.35">
      <c r="D363" s="69" t="s">
        <v>78</v>
      </c>
      <c r="F363" s="44"/>
      <c r="G363" s="44" t="s">
        <v>69</v>
      </c>
      <c r="H363" s="44" t="s">
        <v>94</v>
      </c>
      <c r="I363" s="39"/>
      <c r="J363" s="70"/>
      <c r="L363" s="70"/>
      <c r="N363" s="108">
        <f t="shared" si="24"/>
        <v>0</v>
      </c>
      <c r="P363" s="108">
        <f t="shared" si="25"/>
        <v>0</v>
      </c>
      <c r="R363" s="70"/>
      <c r="S363" s="70"/>
      <c r="T363" s="70"/>
      <c r="U363" s="70"/>
      <c r="V363" s="70"/>
      <c r="W363" s="70"/>
      <c r="X363" s="70"/>
      <c r="Y363" s="70"/>
      <c r="Z363" s="70"/>
      <c r="AA363" s="70"/>
      <c r="AB363" s="70"/>
      <c r="AC363" s="70"/>
      <c r="AD363" s="70"/>
      <c r="AE363" s="108">
        <f>AE267/'Inflation &amp; RPEs'!AB$57</f>
        <v>0</v>
      </c>
      <c r="AF363" s="108">
        <f>AF267/'Inflation &amp; RPEs'!AC$57</f>
        <v>0</v>
      </c>
      <c r="AG363" s="108">
        <f>AG267/'Inflation &amp; RPEs'!AD$57</f>
        <v>0</v>
      </c>
      <c r="AH363" s="108">
        <f>AH267/'Inflation &amp; RPEs'!AE$57</f>
        <v>0</v>
      </c>
      <c r="AI363" s="108">
        <f>AI267/'Inflation &amp; RPEs'!AF$57</f>
        <v>0</v>
      </c>
    </row>
    <row r="364" spans="1:37" outlineLevel="1" x14ac:dyDescent="0.35">
      <c r="D364" s="69" t="s">
        <v>78</v>
      </c>
      <c r="F364" s="44"/>
      <c r="G364" s="44" t="s">
        <v>69</v>
      </c>
      <c r="H364" s="44" t="s">
        <v>94</v>
      </c>
      <c r="I364" s="39"/>
      <c r="J364" s="70"/>
      <c r="L364" s="70"/>
      <c r="N364" s="108">
        <f t="shared" si="24"/>
        <v>0</v>
      </c>
      <c r="P364" s="108">
        <f t="shared" si="25"/>
        <v>0</v>
      </c>
      <c r="R364" s="70"/>
      <c r="S364" s="70"/>
      <c r="T364" s="70"/>
      <c r="U364" s="70"/>
      <c r="V364" s="70"/>
      <c r="W364" s="70"/>
      <c r="X364" s="70"/>
      <c r="Y364" s="70"/>
      <c r="Z364" s="70"/>
      <c r="AA364" s="70"/>
      <c r="AB364" s="70"/>
      <c r="AC364" s="70"/>
      <c r="AD364" s="70"/>
      <c r="AE364" s="108">
        <f>AE268/'Inflation &amp; RPEs'!AB$57</f>
        <v>0</v>
      </c>
      <c r="AF364" s="108">
        <f>AF268/'Inflation &amp; RPEs'!AC$57</f>
        <v>0</v>
      </c>
      <c r="AG364" s="108">
        <f>AG268/'Inflation &amp; RPEs'!AD$57</f>
        <v>0</v>
      </c>
      <c r="AH364" s="108">
        <f>AH268/'Inflation &amp; RPEs'!AE$57</f>
        <v>0</v>
      </c>
      <c r="AI364" s="108">
        <f>AI268/'Inflation &amp; RPEs'!AF$57</f>
        <v>0</v>
      </c>
    </row>
    <row r="365" spans="1:37" outlineLevel="1" x14ac:dyDescent="0.35">
      <c r="D365" s="69" t="s">
        <v>78</v>
      </c>
      <c r="F365" s="44"/>
      <c r="G365" s="44" t="s">
        <v>69</v>
      </c>
      <c r="H365" s="44" t="s">
        <v>94</v>
      </c>
      <c r="I365" s="39"/>
      <c r="J365" s="70"/>
      <c r="L365" s="70"/>
      <c r="N365" s="108">
        <f>N269</f>
        <v>0</v>
      </c>
      <c r="P365" s="108">
        <f>P269</f>
        <v>0</v>
      </c>
      <c r="R365" s="70"/>
      <c r="S365" s="70"/>
      <c r="T365" s="70"/>
      <c r="U365" s="70"/>
      <c r="V365" s="70"/>
      <c r="W365" s="70"/>
      <c r="X365" s="70"/>
      <c r="Y365" s="70"/>
      <c r="Z365" s="70"/>
      <c r="AA365" s="70"/>
      <c r="AB365" s="70"/>
      <c r="AC365" s="70"/>
      <c r="AD365" s="70"/>
      <c r="AE365" s="108">
        <f>AE269/'Inflation &amp; RPEs'!AB$57</f>
        <v>0</v>
      </c>
      <c r="AF365" s="108">
        <f>AF269/'Inflation &amp; RPEs'!AC$57</f>
        <v>0</v>
      </c>
      <c r="AG365" s="108">
        <f>AG269/'Inflation &amp; RPEs'!AD$57</f>
        <v>0</v>
      </c>
      <c r="AH365" s="108">
        <f>AH269/'Inflation &amp; RPEs'!AE$57</f>
        <v>0</v>
      </c>
      <c r="AI365" s="108">
        <f>AI269/'Inflation &amp; RPEs'!AF$57</f>
        <v>0</v>
      </c>
    </row>
    <row r="366" spans="1:37" outlineLevel="1" x14ac:dyDescent="0.35">
      <c r="C366" s="71" t="s">
        <v>99</v>
      </c>
      <c r="D366" s="71"/>
      <c r="E366" s="59"/>
      <c r="F366" s="59"/>
      <c r="G366" s="59" t="s">
        <v>69</v>
      </c>
      <c r="H366" s="100" t="s">
        <v>94</v>
      </c>
      <c r="I366" s="80"/>
      <c r="J366" s="100"/>
      <c r="K366" s="40"/>
      <c r="L366" s="101"/>
      <c r="M366" s="59"/>
      <c r="N366" s="100"/>
      <c r="O366" s="40"/>
      <c r="P366" s="101"/>
      <c r="Q366" s="59"/>
      <c r="R366" s="72"/>
      <c r="S366" s="72"/>
      <c r="T366" s="72"/>
      <c r="U366" s="72"/>
      <c r="V366" s="72"/>
      <c r="W366" s="72"/>
      <c r="X366" s="72"/>
      <c r="Y366" s="72"/>
      <c r="Z366" s="72"/>
      <c r="AA366" s="72"/>
      <c r="AB366" s="72"/>
      <c r="AC366" s="72"/>
      <c r="AD366" s="72"/>
      <c r="AE366" s="75">
        <f>SUM(AE339:AE365)</f>
        <v>0</v>
      </c>
      <c r="AF366" s="75">
        <f t="shared" ref="AF366:AH366" si="26">SUM(AF339:AF365)</f>
        <v>0</v>
      </c>
      <c r="AG366" s="75">
        <f t="shared" si="26"/>
        <v>0</v>
      </c>
      <c r="AH366" s="75">
        <f t="shared" si="26"/>
        <v>0</v>
      </c>
      <c r="AI366" s="75">
        <f>SUM(AI339:AI365)</f>
        <v>0</v>
      </c>
    </row>
    <row r="367" spans="1:37" s="7" customFormat="1" x14ac:dyDescent="0.35">
      <c r="E367" s="61"/>
      <c r="F367" s="61"/>
      <c r="G367" s="44"/>
      <c r="H367" s="44"/>
      <c r="I367" s="61"/>
      <c r="J367" s="62"/>
      <c r="K367" s="62"/>
      <c r="L367" s="62"/>
      <c r="N367" s="62"/>
      <c r="O367" s="62"/>
      <c r="P367" s="62"/>
      <c r="Z367" s="9"/>
      <c r="AA367" s="9"/>
      <c r="AB367" s="9"/>
      <c r="AC367" s="9"/>
      <c r="AD367" s="9"/>
      <c r="AE367" s="44"/>
      <c r="AF367" s="44"/>
      <c r="AG367" s="44"/>
      <c r="AH367" s="44"/>
      <c r="AI367" s="44"/>
    </row>
    <row r="368" spans="1:37" s="74" customFormat="1" x14ac:dyDescent="0.3">
      <c r="A368" s="73" t="s">
        <v>37</v>
      </c>
      <c r="AJ368" s="76"/>
      <c r="AK368" s="76"/>
    </row>
  </sheetData>
  <conditionalFormatting sqref="J2">
    <cfRule type="containsText" dxfId="11" priority="1" operator="containsText" text="Dashboard overrides not used">
      <formula>NOT(ISERROR(SEARCH("Dashboard overrides not used",J2)))</formula>
    </cfRule>
  </conditionalFormatting>
  <conditionalFormatting sqref="J3">
    <cfRule type="containsText" dxfId="10" priority="2" operator="containsText" text="ALERT">
      <formula>NOT(ISERROR(SEARCH("ALERT",J3)))</formula>
    </cfRule>
  </conditionalFormatting>
  <conditionalFormatting sqref="N2">
    <cfRule type="containsText" dxfId="9" priority="3" operator="containsText" text="Dashboard overrides not used">
      <formula>NOT(ISERROR(SEARCH("Dashboard overrides not used",N2)))</formula>
    </cfRule>
  </conditionalFormatting>
  <conditionalFormatting sqref="N3">
    <cfRule type="containsText" dxfId="8" priority="4" operator="containsText" text="ALERT">
      <formula>NOT(ISERROR(SEARCH("ALERT",N3)))</formula>
    </cfRule>
  </conditionalFormatting>
  <dataValidations disablePrompts="1" count="1">
    <dataValidation type="list" allowBlank="1" showInputMessage="1" showErrorMessage="1" sqref="P174 P78:P81 L112 L143 L176:L179 L210 L241 L337 P273:P275 L306 P58:P59 L174 L78:L81 P95:P109 P114:P123 P157:P171 P181:P190 P224:P238 P306 L273:L275 P243:P252 L15 L27 P15:P42 L47 L59 P47 P83:P92 P112 P126:P140 P143 P145:P154 P176:P179 P193:P207 P210 P212:P221 P241 P255:P269 P337" xr:uid="{18C43079-84B3-45CC-8713-69B45F0B3818}">
      <formula1>"Already published, Must not be published, Being published with this model"</formula1>
    </dataValidation>
  </dataValidations>
  <pageMargins left="0.7" right="0.7" top="0.75" bottom="0.75" header="0.3" footer="0.3"/>
  <pageSetup paperSize="9" orientation="portrait" r:id="rId1"/>
  <headerFooter>
    <oddHeader>&amp;C&amp;"Calibri"&amp;8&amp;K000000 OFFICIAL - Public. This information has been cleared for unrestricted distribution. &amp;1#_x000D_</oddHeader>
    <oddFooter>&amp;C_x000D_&amp;1#&amp;"Calibri"&amp;8&amp;K000000 OFFICIAL -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6F419-059E-4099-B562-3141A9D452C5}">
  <sheetPr>
    <tabColor rgb="FFFFFF99"/>
  </sheetPr>
  <dimension ref="A1:BT544"/>
  <sheetViews>
    <sheetView zoomScale="90" zoomScaleNormal="90" workbookViewId="0">
      <pane xSplit="8" ySplit="9" topLeftCell="I160" activePane="bottomRight" state="frozen"/>
      <selection pane="topRight" activeCell="I1" sqref="I1"/>
      <selection pane="bottomLeft" activeCell="A10" sqref="A10"/>
      <selection pane="bottomRight" activeCell="R46" sqref="R46"/>
    </sheetView>
  </sheetViews>
  <sheetFormatPr defaultColWidth="0" defaultRowHeight="12" outlineLevelRow="1" x14ac:dyDescent="0.35"/>
  <cols>
    <col min="1" max="3" width="3" style="44" customWidth="1"/>
    <col min="4" max="4" width="5.54296875" style="44" customWidth="1"/>
    <col min="5" max="5" width="41.54296875" style="44" customWidth="1" collapsed="1"/>
    <col min="6" max="6" width="9" style="1" customWidth="1"/>
    <col min="7" max="7" width="7" style="1" bestFit="1" customWidth="1"/>
    <col min="8" max="8" width="30.453125" style="1" customWidth="1"/>
    <col min="9" max="9" width="66.54296875" style="86" customWidth="1"/>
    <col min="10" max="10" width="14.1796875" style="8" customWidth="1"/>
    <col min="11" max="11" width="2.54296875" style="8" customWidth="1"/>
    <col min="12" max="12" width="15.1796875" style="8" customWidth="1"/>
    <col min="13" max="13" width="1.54296875" style="1" customWidth="1"/>
    <col min="14" max="14" width="14.1796875" style="8" customWidth="1"/>
    <col min="15" max="15" width="2.54296875" style="8" customWidth="1"/>
    <col min="16" max="16" width="16.54296875" style="8" customWidth="1"/>
    <col min="17" max="17" width="1.54296875" style="1" customWidth="1"/>
    <col min="18" max="28" width="8.54296875" style="1" customWidth="1"/>
    <col min="29" max="29" width="9.54296875" style="1" customWidth="1"/>
    <col min="30" max="34" width="9.1796875" style="1" customWidth="1"/>
    <col min="35" max="35" width="8.54296875" style="1" customWidth="1"/>
    <col min="36" max="36" width="9.54296875" style="44" customWidth="1"/>
    <col min="37" max="37" width="8.1796875" style="44" customWidth="1"/>
    <col min="38" max="72" width="0" style="44" hidden="1" customWidth="1"/>
    <col min="73" max="16384" width="8.1796875" style="44" hidden="1"/>
  </cols>
  <sheetData>
    <row r="1" spans="1:36" ht="20" x14ac:dyDescent="0.35">
      <c r="A1" s="42"/>
      <c r="B1" s="42"/>
      <c r="C1" s="42"/>
      <c r="D1" s="42"/>
      <c r="E1" s="42"/>
      <c r="F1" s="42"/>
      <c r="G1" s="42"/>
      <c r="H1" s="42"/>
      <c r="I1" s="85"/>
      <c r="J1" s="43"/>
      <c r="K1" s="43"/>
      <c r="L1" s="43"/>
      <c r="M1" s="42"/>
      <c r="N1" s="43"/>
      <c r="O1" s="43"/>
      <c r="P1" s="43"/>
      <c r="Q1" s="42"/>
      <c r="R1" s="42"/>
      <c r="S1" s="42"/>
      <c r="T1" s="42"/>
      <c r="U1" s="42"/>
      <c r="V1" s="42"/>
      <c r="W1" s="42"/>
      <c r="X1" s="42"/>
      <c r="Y1" s="42"/>
      <c r="Z1" s="42"/>
      <c r="AA1" s="42"/>
      <c r="AB1" s="42"/>
      <c r="AC1" s="42"/>
      <c r="AD1" s="42"/>
      <c r="AE1" s="42"/>
      <c r="AF1" s="42"/>
      <c r="AG1" s="42"/>
      <c r="AH1" s="42"/>
      <c r="AI1" s="42"/>
    </row>
    <row r="2" spans="1:36" ht="20" x14ac:dyDescent="0.35">
      <c r="A2" s="45"/>
      <c r="B2" s="42" t="str">
        <f ca="1" xml:space="preserve"> RIGHT(CELL( "filename", B2 ), LEN(CELL( "filename", B2 ) ) - SEARCH( "]",CELL( "filename",  B2 ) ) )</f>
        <v>Capex by project</v>
      </c>
      <c r="C2" s="45"/>
      <c r="D2" s="45"/>
      <c r="E2" s="45"/>
      <c r="F2" s="45"/>
      <c r="G2" s="45"/>
      <c r="H2" s="45"/>
      <c r="J2" s="2"/>
      <c r="K2" s="46"/>
      <c r="L2" s="46"/>
      <c r="M2" s="45"/>
      <c r="N2" s="2"/>
      <c r="O2" s="46"/>
      <c r="P2" s="46"/>
      <c r="Q2" s="45"/>
      <c r="R2" s="45"/>
      <c r="S2" s="45"/>
      <c r="T2" s="45"/>
      <c r="U2" s="45"/>
      <c r="V2" s="45"/>
      <c r="W2" s="45"/>
      <c r="X2" s="45"/>
      <c r="Y2" s="45"/>
      <c r="Z2" s="45"/>
      <c r="AA2" s="45"/>
      <c r="AB2" s="45"/>
      <c r="AC2" s="45"/>
      <c r="AD2" s="45"/>
      <c r="AE2" s="45"/>
      <c r="AF2" s="45"/>
      <c r="AG2" s="45"/>
      <c r="AH2" s="45"/>
      <c r="AI2" s="45"/>
    </row>
    <row r="3" spans="1:36" ht="14.5" x14ac:dyDescent="0.35">
      <c r="B3" s="47"/>
      <c r="E3" s="3"/>
      <c r="F3" s="4"/>
      <c r="G3" s="4"/>
      <c r="H3" s="4"/>
      <c r="I3" s="87"/>
      <c r="J3" s="6"/>
      <c r="K3" s="48"/>
      <c r="L3" s="48"/>
      <c r="M3" s="44"/>
      <c r="N3" s="6"/>
      <c r="O3" s="48"/>
      <c r="P3" s="48"/>
      <c r="Q3" s="44"/>
      <c r="R3" s="44"/>
      <c r="S3" s="44"/>
      <c r="T3" s="44"/>
      <c r="U3" s="44"/>
      <c r="V3" s="44"/>
      <c r="W3" s="44"/>
      <c r="X3" s="44"/>
      <c r="Y3" s="44"/>
      <c r="Z3" s="44"/>
      <c r="AA3" s="44"/>
      <c r="AB3" s="44"/>
      <c r="AC3" s="44"/>
      <c r="AD3" s="44"/>
      <c r="AE3" s="44"/>
      <c r="AF3" s="44"/>
      <c r="AG3" s="44"/>
      <c r="AH3" s="44"/>
      <c r="AI3" s="44"/>
    </row>
    <row r="4" spans="1:36" ht="41.25" customHeight="1" x14ac:dyDescent="0.35">
      <c r="A4" s="49"/>
      <c r="B4" s="49"/>
      <c r="C4" s="49"/>
      <c r="D4" s="49" t="s">
        <v>105</v>
      </c>
      <c r="E4" s="49" t="s">
        <v>41</v>
      </c>
      <c r="F4" s="49" t="s">
        <v>42</v>
      </c>
      <c r="G4" s="49" t="s">
        <v>43</v>
      </c>
      <c r="H4" s="49" t="s">
        <v>44</v>
      </c>
      <c r="I4" s="88" t="s">
        <v>45</v>
      </c>
      <c r="J4" s="50" t="s">
        <v>148</v>
      </c>
      <c r="K4" s="50"/>
      <c r="L4" s="50" t="s">
        <v>106</v>
      </c>
      <c r="M4" s="49"/>
      <c r="N4" s="50" t="s">
        <v>47</v>
      </c>
      <c r="O4" s="50"/>
      <c r="P4" s="50" t="s">
        <v>48</v>
      </c>
      <c r="Q4" s="49"/>
      <c r="R4" s="49">
        <v>2014</v>
      </c>
      <c r="S4" s="49">
        <v>2015</v>
      </c>
      <c r="T4" s="49">
        <v>2016</v>
      </c>
      <c r="U4" s="49">
        <v>2017</v>
      </c>
      <c r="V4" s="49">
        <v>2018</v>
      </c>
      <c r="W4" s="49">
        <v>2019</v>
      </c>
      <c r="X4" s="49">
        <v>2020</v>
      </c>
      <c r="Y4" s="49">
        <v>2021</v>
      </c>
      <c r="Z4" s="49">
        <v>2022</v>
      </c>
      <c r="AA4" s="49">
        <v>2023</v>
      </c>
      <c r="AB4" s="49">
        <v>2024</v>
      </c>
      <c r="AC4" s="49">
        <v>2025</v>
      </c>
      <c r="AD4" s="49">
        <v>2026</v>
      </c>
      <c r="AE4" s="49">
        <v>2027</v>
      </c>
      <c r="AF4" s="49">
        <v>2028</v>
      </c>
      <c r="AG4" s="49">
        <v>2029</v>
      </c>
      <c r="AH4" s="49">
        <v>2030</v>
      </c>
      <c r="AI4" s="49">
        <v>2031</v>
      </c>
      <c r="AJ4" s="142" t="s">
        <v>107</v>
      </c>
    </row>
    <row r="5" spans="1:36" x14ac:dyDescent="0.35">
      <c r="A5" s="51"/>
      <c r="B5" s="51"/>
      <c r="C5" s="51"/>
      <c r="D5" s="51"/>
      <c r="E5" s="51" t="s">
        <v>49</v>
      </c>
      <c r="F5" s="51" t="s">
        <v>50</v>
      </c>
      <c r="H5" s="51"/>
      <c r="I5" s="89"/>
      <c r="J5" s="52"/>
      <c r="K5" s="52"/>
      <c r="L5" s="52"/>
      <c r="M5" s="51"/>
      <c r="N5" s="52"/>
      <c r="O5" s="52"/>
      <c r="P5" s="52"/>
      <c r="Q5" s="51"/>
      <c r="R5" s="19">
        <v>41640</v>
      </c>
      <c r="S5" s="19">
        <v>42005</v>
      </c>
      <c r="T5" s="19">
        <v>42370</v>
      </c>
      <c r="U5" s="19">
        <v>42736</v>
      </c>
      <c r="V5" s="19">
        <v>43101</v>
      </c>
      <c r="W5" s="19">
        <v>43466</v>
      </c>
      <c r="X5" s="19">
        <v>43831</v>
      </c>
      <c r="Y5" s="19">
        <v>44197</v>
      </c>
      <c r="Z5" s="19">
        <v>44562</v>
      </c>
      <c r="AA5" s="19">
        <v>44927</v>
      </c>
      <c r="AB5" s="19">
        <v>45292</v>
      </c>
      <c r="AC5" s="19">
        <v>45658</v>
      </c>
      <c r="AD5" s="19">
        <v>46023</v>
      </c>
      <c r="AE5" s="19">
        <v>46388</v>
      </c>
      <c r="AF5" s="19">
        <v>46753</v>
      </c>
      <c r="AG5" s="19">
        <v>47119</v>
      </c>
      <c r="AH5" s="19">
        <v>47484</v>
      </c>
      <c r="AI5" s="19">
        <v>47849</v>
      </c>
      <c r="AJ5" s="19">
        <v>48214</v>
      </c>
    </row>
    <row r="6" spans="1:36" x14ac:dyDescent="0.35">
      <c r="A6" s="51"/>
      <c r="B6" s="51"/>
      <c r="C6" s="51"/>
      <c r="D6" s="51"/>
      <c r="E6" s="51" t="s">
        <v>51</v>
      </c>
      <c r="F6" s="51" t="s">
        <v>50</v>
      </c>
      <c r="H6" s="51"/>
      <c r="I6" s="89"/>
      <c r="J6" s="52"/>
      <c r="K6" s="52"/>
      <c r="L6" s="52"/>
      <c r="M6" s="51"/>
      <c r="N6" s="52"/>
      <c r="O6" s="52"/>
      <c r="P6" s="52"/>
      <c r="Q6" s="51"/>
      <c r="R6" s="19">
        <v>42004</v>
      </c>
      <c r="S6" s="19">
        <v>42369</v>
      </c>
      <c r="T6" s="19">
        <v>42735</v>
      </c>
      <c r="U6" s="19">
        <v>43100</v>
      </c>
      <c r="V6" s="19">
        <v>43465</v>
      </c>
      <c r="W6" s="19">
        <v>43830</v>
      </c>
      <c r="X6" s="19">
        <v>44196</v>
      </c>
      <c r="Y6" s="19">
        <v>44561</v>
      </c>
      <c r="Z6" s="19">
        <v>44926</v>
      </c>
      <c r="AA6" s="19">
        <v>45291</v>
      </c>
      <c r="AB6" s="19">
        <v>45657</v>
      </c>
      <c r="AC6" s="19">
        <v>46022</v>
      </c>
      <c r="AD6" s="19">
        <v>46387</v>
      </c>
      <c r="AE6" s="19">
        <v>46752</v>
      </c>
      <c r="AF6" s="19">
        <v>47118</v>
      </c>
      <c r="AG6" s="19">
        <v>47483</v>
      </c>
      <c r="AH6" s="19">
        <v>47848</v>
      </c>
      <c r="AI6" s="19">
        <v>48213</v>
      </c>
      <c r="AJ6" s="19">
        <v>51866</v>
      </c>
    </row>
    <row r="7" spans="1:36" x14ac:dyDescent="0.35">
      <c r="A7" s="51"/>
      <c r="B7" s="51"/>
      <c r="C7" s="51"/>
      <c r="D7" s="51"/>
      <c r="E7" s="51" t="s">
        <v>52</v>
      </c>
      <c r="F7" s="51" t="s">
        <v>53</v>
      </c>
      <c r="H7" s="51"/>
      <c r="I7" s="89"/>
      <c r="J7" s="52"/>
      <c r="K7" s="52"/>
      <c r="L7" s="52"/>
      <c r="M7" s="51"/>
      <c r="N7" s="52"/>
      <c r="O7" s="52"/>
      <c r="P7" s="52"/>
      <c r="Q7" s="51"/>
      <c r="R7" s="51">
        <v>1</v>
      </c>
      <c r="S7" s="51">
        <v>2</v>
      </c>
      <c r="T7" s="51">
        <v>3</v>
      </c>
      <c r="U7" s="51">
        <v>4</v>
      </c>
      <c r="V7" s="51">
        <v>5</v>
      </c>
      <c r="W7" s="51">
        <v>6</v>
      </c>
      <c r="X7" s="51">
        <v>7</v>
      </c>
      <c r="Y7" s="51">
        <v>8</v>
      </c>
      <c r="Z7" s="51">
        <v>9</v>
      </c>
      <c r="AA7" s="51">
        <v>10</v>
      </c>
      <c r="AB7" s="51">
        <v>11</v>
      </c>
      <c r="AC7" s="51">
        <v>12</v>
      </c>
      <c r="AD7" s="51">
        <v>13</v>
      </c>
      <c r="AE7" s="51">
        <v>14</v>
      </c>
      <c r="AF7" s="51">
        <v>15</v>
      </c>
      <c r="AG7" s="51">
        <v>16</v>
      </c>
      <c r="AH7" s="51">
        <v>17</v>
      </c>
      <c r="AI7" s="51">
        <v>18</v>
      </c>
      <c r="AJ7" s="51">
        <v>19</v>
      </c>
    </row>
    <row r="8" spans="1:36" s="51" customFormat="1" x14ac:dyDescent="0.35">
      <c r="E8" s="51" t="s">
        <v>54</v>
      </c>
      <c r="F8" s="51" t="s">
        <v>55</v>
      </c>
      <c r="I8" s="89"/>
      <c r="J8" s="52"/>
      <c r="K8" s="52"/>
      <c r="L8" s="52"/>
      <c r="N8" s="52"/>
      <c r="O8" s="52"/>
      <c r="P8" s="52"/>
      <c r="R8" s="53" t="s">
        <v>56</v>
      </c>
      <c r="S8" s="53" t="s">
        <v>56</v>
      </c>
      <c r="T8" s="53" t="s">
        <v>56</v>
      </c>
      <c r="U8" s="53" t="s">
        <v>56</v>
      </c>
      <c r="V8" s="53" t="s">
        <v>56</v>
      </c>
      <c r="W8" s="53" t="s">
        <v>57</v>
      </c>
      <c r="X8" s="53" t="s">
        <v>58</v>
      </c>
      <c r="Y8" s="53" t="s">
        <v>58</v>
      </c>
      <c r="Z8" s="53" t="s">
        <v>59</v>
      </c>
      <c r="AA8" s="53" t="s">
        <v>59</v>
      </c>
      <c r="AB8" s="53" t="s">
        <v>59</v>
      </c>
      <c r="AC8" s="53" t="s">
        <v>59</v>
      </c>
      <c r="AD8" s="53" t="s">
        <v>59</v>
      </c>
      <c r="AE8" s="53" t="s">
        <v>60</v>
      </c>
      <c r="AF8" s="53" t="s">
        <v>60</v>
      </c>
      <c r="AG8" s="53" t="s">
        <v>60</v>
      </c>
      <c r="AH8" s="53" t="s">
        <v>60</v>
      </c>
      <c r="AI8" s="53" t="s">
        <v>60</v>
      </c>
      <c r="AJ8" s="53" t="s">
        <v>108</v>
      </c>
    </row>
    <row r="9" spans="1:36" s="51" customFormat="1" x14ac:dyDescent="0.35">
      <c r="E9" s="51" t="s">
        <v>61</v>
      </c>
      <c r="F9" s="51" t="s">
        <v>62</v>
      </c>
      <c r="I9" s="89"/>
      <c r="J9" s="52"/>
      <c r="K9" s="52"/>
      <c r="L9" s="52"/>
      <c r="N9" s="52"/>
      <c r="O9" s="52"/>
      <c r="P9" s="52"/>
      <c r="R9" s="53" t="s">
        <v>63</v>
      </c>
      <c r="S9" s="53" t="s">
        <v>63</v>
      </c>
      <c r="T9" s="53" t="s">
        <v>63</v>
      </c>
      <c r="U9" s="53" t="s">
        <v>63</v>
      </c>
      <c r="V9" s="53" t="s">
        <v>63</v>
      </c>
      <c r="W9" s="53" t="s">
        <v>63</v>
      </c>
      <c r="X9" s="53" t="s">
        <v>63</v>
      </c>
      <c r="Y9" s="53" t="s">
        <v>63</v>
      </c>
      <c r="Z9" s="53" t="s">
        <v>63</v>
      </c>
      <c r="AA9" s="53" t="s">
        <v>63</v>
      </c>
      <c r="AB9" s="53" t="s">
        <v>63</v>
      </c>
      <c r="AC9" s="53" t="s">
        <v>64</v>
      </c>
      <c r="AD9" s="53" t="s">
        <v>64</v>
      </c>
      <c r="AE9" s="53" t="s">
        <v>64</v>
      </c>
      <c r="AF9" s="53" t="s">
        <v>64</v>
      </c>
      <c r="AG9" s="53" t="s">
        <v>64</v>
      </c>
      <c r="AH9" s="53" t="s">
        <v>64</v>
      </c>
      <c r="AI9" s="53" t="s">
        <v>64</v>
      </c>
      <c r="AJ9" s="53" t="s">
        <v>64</v>
      </c>
    </row>
    <row r="10" spans="1:36" x14ac:dyDescent="0.35">
      <c r="F10" s="44"/>
      <c r="G10" s="44"/>
      <c r="H10" s="44"/>
      <c r="I10" s="39"/>
      <c r="J10" s="48"/>
      <c r="K10" s="48"/>
      <c r="L10" s="48"/>
      <c r="M10" s="44"/>
      <c r="N10" s="48"/>
      <c r="O10" s="48"/>
      <c r="P10" s="48"/>
      <c r="Q10" s="44"/>
      <c r="R10" s="44"/>
      <c r="S10" s="44"/>
      <c r="T10" s="54"/>
      <c r="U10" s="54"/>
      <c r="V10" s="54"/>
      <c r="W10" s="54"/>
      <c r="X10" s="54"/>
      <c r="Y10" s="54"/>
      <c r="Z10" s="54"/>
      <c r="AA10" s="54"/>
      <c r="AB10" s="54"/>
      <c r="AC10" s="54"/>
      <c r="AD10" s="54"/>
      <c r="AE10" s="54"/>
      <c r="AF10" s="54"/>
      <c r="AG10" s="54"/>
      <c r="AH10" s="54"/>
      <c r="AI10" s="54"/>
    </row>
    <row r="11" spans="1:36" ht="11.5" x14ac:dyDescent="0.35">
      <c r="A11" s="67" t="s">
        <v>109</v>
      </c>
      <c r="B11" s="67"/>
      <c r="C11" s="67"/>
      <c r="D11" s="67"/>
      <c r="E11" s="67"/>
      <c r="F11" s="67"/>
      <c r="G11" s="67"/>
      <c r="H11" s="67"/>
      <c r="I11" s="90"/>
      <c r="J11" s="68"/>
      <c r="K11" s="68"/>
      <c r="L11" s="68"/>
      <c r="M11" s="67"/>
      <c r="N11" s="68"/>
      <c r="O11" s="68"/>
      <c r="P11" s="68"/>
      <c r="Q11" s="67"/>
      <c r="R11" s="67"/>
      <c r="S11" s="67"/>
      <c r="T11" s="67"/>
      <c r="U11" s="67"/>
      <c r="V11" s="67"/>
      <c r="W11" s="67"/>
      <c r="X11" s="67"/>
      <c r="Y11" s="67"/>
      <c r="Z11" s="67"/>
      <c r="AA11" s="67"/>
      <c r="AB11" s="67"/>
      <c r="AC11" s="67"/>
      <c r="AD11" s="67"/>
      <c r="AE11" s="67"/>
      <c r="AF11" s="67"/>
      <c r="AG11" s="67"/>
      <c r="AH11" s="67"/>
      <c r="AI11" s="67"/>
      <c r="AJ11" s="67"/>
    </row>
    <row r="12" spans="1:36" x14ac:dyDescent="0.35">
      <c r="E12" s="63"/>
      <c r="F12" s="10"/>
      <c r="G12" s="10"/>
      <c r="H12" s="10"/>
      <c r="AJ12" s="1"/>
    </row>
    <row r="13" spans="1:36" ht="11.5" x14ac:dyDescent="0.35">
      <c r="B13" s="64" t="s">
        <v>93</v>
      </c>
      <c r="C13" s="64"/>
      <c r="D13" s="64"/>
      <c r="E13" s="64"/>
      <c r="F13" s="64"/>
      <c r="G13" s="64"/>
      <c r="H13" s="64"/>
      <c r="I13" s="92"/>
      <c r="J13" s="65"/>
      <c r="K13" s="65"/>
      <c r="L13" s="65"/>
      <c r="M13" s="64"/>
      <c r="N13" s="65"/>
      <c r="O13" s="65"/>
      <c r="P13" s="65"/>
      <c r="Q13" s="64"/>
      <c r="R13" s="64"/>
      <c r="S13" s="64"/>
      <c r="T13" s="64"/>
      <c r="U13" s="64"/>
      <c r="V13" s="64"/>
      <c r="W13" s="64"/>
      <c r="X13" s="64"/>
      <c r="Y13" s="64"/>
      <c r="Z13" s="64"/>
      <c r="AA13" s="64"/>
      <c r="AB13" s="64"/>
      <c r="AC13" s="64"/>
      <c r="AD13" s="64"/>
      <c r="AE13" s="64"/>
      <c r="AF13" s="64"/>
      <c r="AG13" s="64"/>
      <c r="AH13" s="64"/>
      <c r="AI13" s="64"/>
      <c r="AJ13" s="64"/>
    </row>
    <row r="14" spans="1:36" x14ac:dyDescent="0.35">
      <c r="E14" s="63"/>
      <c r="F14" s="10"/>
      <c r="G14" s="10"/>
      <c r="H14" s="10"/>
      <c r="AJ14" s="1"/>
    </row>
    <row r="15" spans="1:36" outlineLevel="1" x14ac:dyDescent="0.35">
      <c r="C15" s="94" t="s">
        <v>100</v>
      </c>
      <c r="D15" s="98"/>
      <c r="E15" s="83"/>
      <c r="F15" s="84"/>
      <c r="G15" s="84"/>
      <c r="H15" s="84"/>
      <c r="I15" s="93"/>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row>
    <row r="16" spans="1:36" outlineLevel="1" x14ac:dyDescent="0.35">
      <c r="A16" s="7"/>
      <c r="C16" s="41" t="s">
        <v>68</v>
      </c>
      <c r="F16" s="44"/>
      <c r="G16" s="44"/>
      <c r="H16" s="44"/>
      <c r="I16" s="39"/>
      <c r="J16" s="48"/>
      <c r="K16" s="48"/>
      <c r="L16" s="48"/>
      <c r="M16" s="44"/>
      <c r="N16" s="48"/>
      <c r="O16" s="48"/>
      <c r="P16" s="48"/>
      <c r="Q16" s="44"/>
      <c r="R16" s="44"/>
      <c r="S16" s="44"/>
      <c r="T16" s="44"/>
      <c r="U16" s="44"/>
      <c r="V16" s="44"/>
      <c r="W16" s="44"/>
      <c r="X16" s="44"/>
      <c r="Y16" s="44"/>
      <c r="Z16" s="44"/>
      <c r="AA16" s="44"/>
      <c r="AB16" s="44"/>
      <c r="AC16" s="44"/>
      <c r="AD16" s="44"/>
      <c r="AE16" s="44"/>
      <c r="AF16" s="44"/>
      <c r="AG16" s="44"/>
      <c r="AH16" s="44"/>
      <c r="AI16" s="44"/>
    </row>
    <row r="17" spans="4:36" outlineLevel="1" x14ac:dyDescent="0.35">
      <c r="D17" s="69" t="s">
        <v>110</v>
      </c>
      <c r="E17" s="69" t="s">
        <v>111</v>
      </c>
      <c r="G17" s="44" t="s">
        <v>69</v>
      </c>
      <c r="H17" s="44" t="s">
        <v>94</v>
      </c>
      <c r="I17" s="109" t="s">
        <v>112</v>
      </c>
      <c r="J17" s="114" t="s">
        <v>113</v>
      </c>
      <c r="L17" s="55"/>
      <c r="N17" s="55"/>
      <c r="P17" s="56"/>
      <c r="R17" s="66"/>
      <c r="S17" s="66"/>
      <c r="T17" s="66"/>
      <c r="U17" s="66"/>
      <c r="V17" s="66"/>
      <c r="W17" s="66"/>
      <c r="X17" s="66"/>
      <c r="Y17" s="66"/>
      <c r="Z17" s="66"/>
      <c r="AA17" s="66"/>
      <c r="AB17" s="66"/>
      <c r="AC17" s="66"/>
      <c r="AD17" s="66"/>
      <c r="AE17" s="66"/>
      <c r="AF17" s="66"/>
      <c r="AG17" s="66"/>
      <c r="AH17" s="66"/>
      <c r="AI17" s="66"/>
      <c r="AJ17" s="66"/>
    </row>
    <row r="18" spans="4:36" outlineLevel="1" x14ac:dyDescent="0.35">
      <c r="D18" s="69" t="s">
        <v>110</v>
      </c>
      <c r="E18" s="69" t="s">
        <v>111</v>
      </c>
      <c r="G18" s="44" t="s">
        <v>69</v>
      </c>
      <c r="H18" s="44" t="s">
        <v>94</v>
      </c>
      <c r="I18" s="109" t="s">
        <v>112</v>
      </c>
      <c r="J18" s="114"/>
      <c r="L18" s="55"/>
      <c r="N18" s="55"/>
      <c r="P18" s="56"/>
      <c r="R18" s="66"/>
      <c r="S18" s="66"/>
      <c r="T18" s="66"/>
      <c r="U18" s="66"/>
      <c r="V18" s="66"/>
      <c r="W18" s="66"/>
      <c r="X18" s="66"/>
      <c r="Y18" s="66"/>
      <c r="Z18" s="66"/>
      <c r="AA18" s="66"/>
      <c r="AB18" s="66"/>
      <c r="AC18" s="66"/>
      <c r="AD18" s="66"/>
      <c r="AE18" s="66"/>
      <c r="AF18" s="66"/>
      <c r="AG18" s="66"/>
      <c r="AH18" s="66"/>
      <c r="AI18" s="66"/>
      <c r="AJ18" s="66"/>
    </row>
    <row r="19" spans="4:36" outlineLevel="1" x14ac:dyDescent="0.35">
      <c r="D19" s="69" t="s">
        <v>110</v>
      </c>
      <c r="E19" s="69" t="s">
        <v>111</v>
      </c>
      <c r="G19" s="44" t="s">
        <v>69</v>
      </c>
      <c r="H19" s="44" t="s">
        <v>94</v>
      </c>
      <c r="I19" s="109" t="s">
        <v>112</v>
      </c>
      <c r="J19" s="114"/>
      <c r="L19" s="55"/>
      <c r="N19" s="55"/>
      <c r="P19" s="56"/>
      <c r="R19" s="66"/>
      <c r="S19" s="66"/>
      <c r="T19" s="66"/>
      <c r="U19" s="66"/>
      <c r="V19" s="66"/>
      <c r="W19" s="66"/>
      <c r="X19" s="66"/>
      <c r="Y19" s="66"/>
      <c r="Z19" s="66"/>
      <c r="AA19" s="66"/>
      <c r="AB19" s="66"/>
      <c r="AC19" s="66"/>
      <c r="AD19" s="66"/>
      <c r="AE19" s="66"/>
      <c r="AF19" s="66"/>
      <c r="AG19" s="66"/>
      <c r="AH19" s="66"/>
      <c r="AI19" s="66"/>
      <c r="AJ19" s="66"/>
    </row>
    <row r="20" spans="4:36" outlineLevel="1" x14ac:dyDescent="0.35">
      <c r="D20" s="69" t="s">
        <v>110</v>
      </c>
      <c r="E20" s="69" t="s">
        <v>111</v>
      </c>
      <c r="G20" s="44" t="s">
        <v>69</v>
      </c>
      <c r="H20" s="44" t="s">
        <v>94</v>
      </c>
      <c r="I20" s="109" t="s">
        <v>112</v>
      </c>
      <c r="J20" s="114"/>
      <c r="L20" s="55"/>
      <c r="N20" s="55"/>
      <c r="P20" s="56"/>
      <c r="R20" s="66"/>
      <c r="S20" s="66"/>
      <c r="T20" s="66"/>
      <c r="U20" s="66"/>
      <c r="V20" s="66"/>
      <c r="W20" s="66"/>
      <c r="X20" s="66"/>
      <c r="Y20" s="66"/>
      <c r="Z20" s="66"/>
      <c r="AA20" s="66"/>
      <c r="AB20" s="66"/>
      <c r="AC20" s="66"/>
      <c r="AD20" s="66"/>
      <c r="AE20" s="66"/>
      <c r="AF20" s="66"/>
      <c r="AG20" s="66"/>
      <c r="AH20" s="66"/>
      <c r="AI20" s="66"/>
      <c r="AJ20" s="66"/>
    </row>
    <row r="21" spans="4:36" outlineLevel="1" x14ac:dyDescent="0.35">
      <c r="D21" s="69" t="s">
        <v>110</v>
      </c>
      <c r="E21" s="69" t="s">
        <v>111</v>
      </c>
      <c r="G21" s="44" t="s">
        <v>69</v>
      </c>
      <c r="H21" s="44" t="s">
        <v>94</v>
      </c>
      <c r="I21" s="109" t="s">
        <v>112</v>
      </c>
      <c r="J21" s="114"/>
      <c r="L21" s="55"/>
      <c r="N21" s="55"/>
      <c r="P21" s="56"/>
      <c r="R21" s="66"/>
      <c r="S21" s="66"/>
      <c r="T21" s="66"/>
      <c r="U21" s="66"/>
      <c r="V21" s="66"/>
      <c r="W21" s="66"/>
      <c r="X21" s="66"/>
      <c r="Y21" s="66"/>
      <c r="Z21" s="66"/>
      <c r="AA21" s="66"/>
      <c r="AB21" s="66"/>
      <c r="AC21" s="66"/>
      <c r="AD21" s="66"/>
      <c r="AE21" s="66"/>
      <c r="AF21" s="66"/>
      <c r="AG21" s="66"/>
      <c r="AH21" s="66"/>
      <c r="AI21" s="66"/>
      <c r="AJ21" s="66"/>
    </row>
    <row r="22" spans="4:36" outlineLevel="1" x14ac:dyDescent="0.35">
      <c r="D22" s="69" t="s">
        <v>110</v>
      </c>
      <c r="E22" s="69" t="s">
        <v>111</v>
      </c>
      <c r="G22" s="44" t="s">
        <v>69</v>
      </c>
      <c r="H22" s="44" t="s">
        <v>94</v>
      </c>
      <c r="I22" s="109" t="s">
        <v>112</v>
      </c>
      <c r="J22" s="114"/>
      <c r="L22" s="55"/>
      <c r="N22" s="55"/>
      <c r="P22" s="56"/>
      <c r="R22" s="66"/>
      <c r="S22" s="66"/>
      <c r="T22" s="66"/>
      <c r="U22" s="66"/>
      <c r="V22" s="66"/>
      <c r="W22" s="66"/>
      <c r="X22" s="66"/>
      <c r="Y22" s="66"/>
      <c r="Z22" s="66"/>
      <c r="AA22" s="66"/>
      <c r="AB22" s="66"/>
      <c r="AC22" s="66"/>
      <c r="AD22" s="66"/>
      <c r="AE22" s="66"/>
      <c r="AF22" s="66"/>
      <c r="AG22" s="66"/>
      <c r="AH22" s="66"/>
      <c r="AI22" s="66"/>
      <c r="AJ22" s="66"/>
    </row>
    <row r="23" spans="4:36" outlineLevel="1" x14ac:dyDescent="0.35">
      <c r="D23" s="69" t="s">
        <v>110</v>
      </c>
      <c r="E23" s="69" t="s">
        <v>111</v>
      </c>
      <c r="G23" s="44" t="s">
        <v>69</v>
      </c>
      <c r="H23" s="44" t="s">
        <v>94</v>
      </c>
      <c r="I23" s="109" t="s">
        <v>112</v>
      </c>
      <c r="J23" s="114"/>
      <c r="L23" s="55"/>
      <c r="N23" s="55"/>
      <c r="P23" s="56"/>
      <c r="R23" s="66"/>
      <c r="S23" s="66"/>
      <c r="T23" s="66"/>
      <c r="U23" s="66"/>
      <c r="V23" s="66"/>
      <c r="W23" s="66"/>
      <c r="X23" s="66"/>
      <c r="Y23" s="66"/>
      <c r="Z23" s="66"/>
      <c r="AA23" s="66"/>
      <c r="AB23" s="66"/>
      <c r="AC23" s="66"/>
      <c r="AD23" s="66"/>
      <c r="AE23" s="66"/>
      <c r="AF23" s="66"/>
      <c r="AG23" s="66"/>
      <c r="AH23" s="66"/>
      <c r="AI23" s="66"/>
      <c r="AJ23" s="66"/>
    </row>
    <row r="24" spans="4:36" outlineLevel="1" x14ac:dyDescent="0.35">
      <c r="D24" s="69" t="s">
        <v>110</v>
      </c>
      <c r="E24" s="69" t="s">
        <v>111</v>
      </c>
      <c r="G24" s="44" t="s">
        <v>69</v>
      </c>
      <c r="H24" s="44" t="s">
        <v>94</v>
      </c>
      <c r="I24" s="109" t="s">
        <v>112</v>
      </c>
      <c r="J24" s="114"/>
      <c r="L24" s="55"/>
      <c r="N24" s="55"/>
      <c r="P24" s="56"/>
      <c r="R24" s="66"/>
      <c r="S24" s="66"/>
      <c r="T24" s="66"/>
      <c r="U24" s="66"/>
      <c r="V24" s="66"/>
      <c r="W24" s="66"/>
      <c r="X24" s="66"/>
      <c r="Y24" s="66"/>
      <c r="Z24" s="66"/>
      <c r="AA24" s="66"/>
      <c r="AB24" s="66"/>
      <c r="AC24" s="66"/>
      <c r="AD24" s="66"/>
      <c r="AE24" s="66"/>
      <c r="AF24" s="66"/>
      <c r="AG24" s="66"/>
      <c r="AH24" s="66"/>
      <c r="AI24" s="66"/>
      <c r="AJ24" s="66"/>
    </row>
    <row r="25" spans="4:36" outlineLevel="1" x14ac:dyDescent="0.35">
      <c r="D25" s="69" t="s">
        <v>110</v>
      </c>
      <c r="E25" s="69" t="s">
        <v>111</v>
      </c>
      <c r="G25" s="44" t="s">
        <v>69</v>
      </c>
      <c r="H25" s="44" t="s">
        <v>94</v>
      </c>
      <c r="I25" s="109" t="s">
        <v>112</v>
      </c>
      <c r="J25" s="114"/>
      <c r="L25" s="55"/>
      <c r="N25" s="55"/>
      <c r="P25" s="56"/>
      <c r="R25" s="66"/>
      <c r="S25" s="66"/>
      <c r="T25" s="66"/>
      <c r="U25" s="66"/>
      <c r="V25" s="66"/>
      <c r="W25" s="66"/>
      <c r="X25" s="66"/>
      <c r="Y25" s="66"/>
      <c r="Z25" s="66"/>
      <c r="AA25" s="66"/>
      <c r="AB25" s="66"/>
      <c r="AC25" s="66"/>
      <c r="AD25" s="66"/>
      <c r="AE25" s="66"/>
      <c r="AF25" s="66"/>
      <c r="AG25" s="66"/>
      <c r="AH25" s="66"/>
      <c r="AI25" s="66"/>
      <c r="AJ25" s="66"/>
    </row>
    <row r="26" spans="4:36" outlineLevel="1" x14ac:dyDescent="0.35">
      <c r="D26" s="69" t="s">
        <v>110</v>
      </c>
      <c r="E26" s="69" t="s">
        <v>111</v>
      </c>
      <c r="G26" s="44" t="s">
        <v>69</v>
      </c>
      <c r="H26" s="44" t="s">
        <v>94</v>
      </c>
      <c r="I26" s="109" t="s">
        <v>112</v>
      </c>
      <c r="J26" s="114"/>
      <c r="L26" s="55"/>
      <c r="N26" s="55"/>
      <c r="P26" s="56"/>
      <c r="R26" s="66"/>
      <c r="S26" s="66"/>
      <c r="T26" s="66"/>
      <c r="U26" s="66"/>
      <c r="V26" s="66"/>
      <c r="W26" s="66"/>
      <c r="X26" s="66"/>
      <c r="Y26" s="66"/>
      <c r="Z26" s="66"/>
      <c r="AA26" s="66"/>
      <c r="AB26" s="66"/>
      <c r="AC26" s="66"/>
      <c r="AD26" s="66"/>
      <c r="AE26" s="66"/>
      <c r="AF26" s="66"/>
      <c r="AG26" s="66"/>
      <c r="AH26" s="66"/>
      <c r="AI26" s="66"/>
      <c r="AJ26" s="66"/>
    </row>
    <row r="27" spans="4:36" outlineLevel="1" x14ac:dyDescent="0.35">
      <c r="D27" s="69" t="s">
        <v>110</v>
      </c>
      <c r="E27" s="69" t="s">
        <v>111</v>
      </c>
      <c r="G27" s="44" t="s">
        <v>69</v>
      </c>
      <c r="H27" s="44" t="s">
        <v>94</v>
      </c>
      <c r="I27" s="109" t="s">
        <v>112</v>
      </c>
      <c r="J27" s="114"/>
      <c r="L27" s="55"/>
      <c r="N27" s="55"/>
      <c r="P27" s="56"/>
      <c r="R27" s="66"/>
      <c r="S27" s="66"/>
      <c r="T27" s="66"/>
      <c r="U27" s="66"/>
      <c r="V27" s="66"/>
      <c r="W27" s="66"/>
      <c r="X27" s="66"/>
      <c r="Y27" s="66"/>
      <c r="Z27" s="66"/>
      <c r="AA27" s="66"/>
      <c r="AB27" s="66"/>
      <c r="AC27" s="66"/>
      <c r="AD27" s="66"/>
      <c r="AE27" s="66"/>
      <c r="AF27" s="66"/>
      <c r="AG27" s="66"/>
      <c r="AH27" s="66"/>
      <c r="AI27" s="66"/>
      <c r="AJ27" s="66"/>
    </row>
    <row r="28" spans="4:36" outlineLevel="1" x14ac:dyDescent="0.35">
      <c r="D28" s="69" t="s">
        <v>110</v>
      </c>
      <c r="E28" s="69" t="s">
        <v>111</v>
      </c>
      <c r="G28" s="44" t="s">
        <v>69</v>
      </c>
      <c r="H28" s="44" t="s">
        <v>94</v>
      </c>
      <c r="I28" s="109" t="s">
        <v>112</v>
      </c>
      <c r="J28" s="114"/>
      <c r="L28" s="55"/>
      <c r="N28" s="55"/>
      <c r="P28" s="56"/>
      <c r="R28" s="66"/>
      <c r="S28" s="66"/>
      <c r="T28" s="66"/>
      <c r="U28" s="66"/>
      <c r="V28" s="66"/>
      <c r="W28" s="66"/>
      <c r="X28" s="66"/>
      <c r="Y28" s="66"/>
      <c r="Z28" s="66"/>
      <c r="AA28" s="66"/>
      <c r="AB28" s="66"/>
      <c r="AC28" s="66"/>
      <c r="AD28" s="66"/>
      <c r="AE28" s="66"/>
      <c r="AF28" s="66"/>
      <c r="AG28" s="66"/>
      <c r="AH28" s="66"/>
      <c r="AI28" s="66"/>
      <c r="AJ28" s="66"/>
    </row>
    <row r="29" spans="4:36" outlineLevel="1" x14ac:dyDescent="0.35">
      <c r="D29" s="69" t="s">
        <v>110</v>
      </c>
      <c r="E29" s="69" t="s">
        <v>111</v>
      </c>
      <c r="G29" s="44" t="s">
        <v>69</v>
      </c>
      <c r="H29" s="44" t="s">
        <v>94</v>
      </c>
      <c r="I29" s="109" t="s">
        <v>112</v>
      </c>
      <c r="J29" s="114"/>
      <c r="L29" s="55"/>
      <c r="N29" s="55"/>
      <c r="P29" s="56"/>
      <c r="R29" s="66"/>
      <c r="S29" s="66"/>
      <c r="T29" s="66"/>
      <c r="U29" s="66"/>
      <c r="V29" s="66"/>
      <c r="W29" s="66"/>
      <c r="X29" s="66"/>
      <c r="Y29" s="66"/>
      <c r="Z29" s="66"/>
      <c r="AA29" s="66"/>
      <c r="AB29" s="66"/>
      <c r="AC29" s="66"/>
      <c r="AD29" s="66"/>
      <c r="AE29" s="66"/>
      <c r="AF29" s="66"/>
      <c r="AG29" s="66"/>
      <c r="AH29" s="66"/>
      <c r="AI29" s="66"/>
      <c r="AJ29" s="66"/>
    </row>
    <row r="30" spans="4:36" outlineLevel="1" x14ac:dyDescent="0.35">
      <c r="D30" s="69" t="s">
        <v>110</v>
      </c>
      <c r="E30" s="69" t="s">
        <v>111</v>
      </c>
      <c r="G30" s="44" t="s">
        <v>69</v>
      </c>
      <c r="H30" s="44" t="s">
        <v>94</v>
      </c>
      <c r="I30" s="109" t="s">
        <v>112</v>
      </c>
      <c r="J30" s="114"/>
      <c r="L30" s="55"/>
      <c r="N30" s="55"/>
      <c r="P30" s="56"/>
      <c r="R30" s="66"/>
      <c r="S30" s="66"/>
      <c r="T30" s="66"/>
      <c r="U30" s="66"/>
      <c r="V30" s="66"/>
      <c r="W30" s="66"/>
      <c r="X30" s="66"/>
      <c r="Y30" s="66"/>
      <c r="Z30" s="66"/>
      <c r="AA30" s="66"/>
      <c r="AB30" s="66"/>
      <c r="AC30" s="66"/>
      <c r="AD30" s="66"/>
      <c r="AE30" s="66"/>
      <c r="AF30" s="66"/>
      <c r="AG30" s="66"/>
      <c r="AH30" s="66"/>
      <c r="AI30" s="66"/>
      <c r="AJ30" s="66"/>
    </row>
    <row r="31" spans="4:36" outlineLevel="1" x14ac:dyDescent="0.35">
      <c r="D31" s="69" t="s">
        <v>110</v>
      </c>
      <c r="E31" s="69" t="s">
        <v>111</v>
      </c>
      <c r="G31" s="44" t="s">
        <v>69</v>
      </c>
      <c r="H31" s="44" t="s">
        <v>94</v>
      </c>
      <c r="I31" s="109" t="s">
        <v>112</v>
      </c>
      <c r="J31" s="114"/>
      <c r="L31" s="55"/>
      <c r="N31" s="55"/>
      <c r="P31" s="56"/>
      <c r="R31" s="66"/>
      <c r="S31" s="66"/>
      <c r="T31" s="66"/>
      <c r="U31" s="66"/>
      <c r="V31" s="66"/>
      <c r="W31" s="66"/>
      <c r="X31" s="66"/>
      <c r="Y31" s="66"/>
      <c r="Z31" s="66"/>
      <c r="AA31" s="66"/>
      <c r="AB31" s="66"/>
      <c r="AC31" s="66"/>
      <c r="AD31" s="66"/>
      <c r="AE31" s="66"/>
      <c r="AF31" s="66"/>
      <c r="AG31" s="66"/>
      <c r="AH31" s="66"/>
      <c r="AI31" s="66"/>
      <c r="AJ31" s="66"/>
    </row>
    <row r="32" spans="4:36" outlineLevel="1" x14ac:dyDescent="0.35">
      <c r="D32" s="69" t="s">
        <v>110</v>
      </c>
      <c r="E32" s="69" t="s">
        <v>111</v>
      </c>
      <c r="G32" s="44" t="s">
        <v>69</v>
      </c>
      <c r="H32" s="44" t="s">
        <v>94</v>
      </c>
      <c r="I32" s="109" t="s">
        <v>112</v>
      </c>
      <c r="J32" s="114"/>
      <c r="L32" s="55"/>
      <c r="N32" s="55"/>
      <c r="P32" s="56"/>
      <c r="R32" s="66"/>
      <c r="S32" s="66"/>
      <c r="T32" s="66"/>
      <c r="U32" s="66"/>
      <c r="V32" s="66"/>
      <c r="W32" s="66"/>
      <c r="X32" s="66"/>
      <c r="Y32" s="66"/>
      <c r="Z32" s="66"/>
      <c r="AA32" s="66"/>
      <c r="AB32" s="66"/>
      <c r="AC32" s="66"/>
      <c r="AD32" s="66"/>
      <c r="AE32" s="66"/>
      <c r="AF32" s="66"/>
      <c r="AG32" s="66"/>
      <c r="AH32" s="66"/>
      <c r="AI32" s="66"/>
      <c r="AJ32" s="66"/>
    </row>
    <row r="33" spans="1:36" outlineLevel="1" x14ac:dyDescent="0.35">
      <c r="D33" s="69" t="s">
        <v>110</v>
      </c>
      <c r="E33" s="69" t="s">
        <v>111</v>
      </c>
      <c r="G33" s="44" t="s">
        <v>69</v>
      </c>
      <c r="H33" s="44" t="s">
        <v>94</v>
      </c>
      <c r="I33" s="109" t="s">
        <v>112</v>
      </c>
      <c r="J33" s="114"/>
      <c r="L33" s="55"/>
      <c r="N33" s="55"/>
      <c r="P33" s="56"/>
      <c r="R33" s="66"/>
      <c r="S33" s="66"/>
      <c r="T33" s="66"/>
      <c r="U33" s="66"/>
      <c r="V33" s="66"/>
      <c r="W33" s="66"/>
      <c r="X33" s="66"/>
      <c r="Y33" s="66"/>
      <c r="Z33" s="66"/>
      <c r="AA33" s="66"/>
      <c r="AB33" s="66"/>
      <c r="AC33" s="66"/>
      <c r="AD33" s="66"/>
      <c r="AE33" s="66"/>
      <c r="AF33" s="66"/>
      <c r="AG33" s="66"/>
      <c r="AH33" s="66"/>
      <c r="AI33" s="66"/>
      <c r="AJ33" s="66"/>
    </row>
    <row r="34" spans="1:36" outlineLevel="1" x14ac:dyDescent="0.35">
      <c r="D34" s="69" t="s">
        <v>110</v>
      </c>
      <c r="E34" s="69" t="s">
        <v>111</v>
      </c>
      <c r="G34" s="44" t="s">
        <v>69</v>
      </c>
      <c r="H34" s="44" t="s">
        <v>94</v>
      </c>
      <c r="I34" s="109" t="s">
        <v>112</v>
      </c>
      <c r="J34" s="114"/>
      <c r="L34" s="55"/>
      <c r="N34" s="55"/>
      <c r="P34" s="56"/>
      <c r="R34" s="66"/>
      <c r="S34" s="66"/>
      <c r="T34" s="66"/>
      <c r="U34" s="66"/>
      <c r="V34" s="66"/>
      <c r="W34" s="66"/>
      <c r="X34" s="66"/>
      <c r="Y34" s="66"/>
      <c r="Z34" s="66"/>
      <c r="AA34" s="66"/>
      <c r="AB34" s="66"/>
      <c r="AC34" s="66"/>
      <c r="AD34" s="66"/>
      <c r="AE34" s="66"/>
      <c r="AF34" s="66"/>
      <c r="AG34" s="66"/>
      <c r="AH34" s="66"/>
      <c r="AI34" s="66"/>
      <c r="AJ34" s="66"/>
    </row>
    <row r="35" spans="1:36" outlineLevel="1" x14ac:dyDescent="0.35">
      <c r="D35" s="69" t="s">
        <v>110</v>
      </c>
      <c r="E35" s="69" t="s">
        <v>111</v>
      </c>
      <c r="G35" s="44" t="s">
        <v>69</v>
      </c>
      <c r="H35" s="44" t="s">
        <v>94</v>
      </c>
      <c r="I35" s="109" t="s">
        <v>112</v>
      </c>
      <c r="J35" s="114"/>
      <c r="L35" s="55"/>
      <c r="N35" s="55"/>
      <c r="P35" s="56"/>
      <c r="R35" s="66"/>
      <c r="S35" s="66"/>
      <c r="T35" s="66"/>
      <c r="U35" s="66"/>
      <c r="V35" s="66"/>
      <c r="W35" s="66"/>
      <c r="X35" s="66"/>
      <c r="Y35" s="66"/>
      <c r="Z35" s="66"/>
      <c r="AA35" s="66"/>
      <c r="AB35" s="66"/>
      <c r="AC35" s="66"/>
      <c r="AD35" s="66"/>
      <c r="AE35" s="66"/>
      <c r="AF35" s="66"/>
      <c r="AG35" s="66"/>
      <c r="AH35" s="66"/>
      <c r="AI35" s="66"/>
      <c r="AJ35" s="66"/>
    </row>
    <row r="36" spans="1:36" outlineLevel="1" x14ac:dyDescent="0.35">
      <c r="D36" s="69" t="s">
        <v>110</v>
      </c>
      <c r="E36" s="69" t="s">
        <v>111</v>
      </c>
      <c r="G36" s="44" t="s">
        <v>69</v>
      </c>
      <c r="H36" s="44" t="s">
        <v>94</v>
      </c>
      <c r="I36" s="109" t="s">
        <v>112</v>
      </c>
      <c r="J36" s="121"/>
      <c r="L36" s="58"/>
      <c r="N36" s="58"/>
      <c r="P36" s="122"/>
      <c r="R36" s="123"/>
      <c r="S36" s="123"/>
      <c r="T36" s="123"/>
      <c r="U36" s="123"/>
      <c r="V36" s="123"/>
      <c r="W36" s="123"/>
      <c r="X36" s="123"/>
      <c r="Y36" s="123"/>
      <c r="Z36" s="123"/>
      <c r="AA36" s="123"/>
      <c r="AB36" s="123"/>
      <c r="AC36" s="123"/>
      <c r="AD36" s="123"/>
      <c r="AE36" s="123"/>
      <c r="AF36" s="123"/>
      <c r="AG36" s="123"/>
      <c r="AH36" s="123"/>
      <c r="AI36" s="123"/>
      <c r="AJ36" s="123"/>
    </row>
    <row r="37" spans="1:36" outlineLevel="1" x14ac:dyDescent="0.35">
      <c r="C37" s="59" t="s">
        <v>114</v>
      </c>
      <c r="D37" s="59"/>
      <c r="E37" s="59"/>
      <c r="F37" s="124"/>
      <c r="G37" s="59" t="s">
        <v>69</v>
      </c>
      <c r="H37" s="59" t="s">
        <v>94</v>
      </c>
      <c r="I37" s="125"/>
      <c r="J37" s="100"/>
      <c r="K37" s="40"/>
      <c r="L37" s="101"/>
      <c r="M37" s="124"/>
      <c r="N37" s="100"/>
      <c r="O37" s="40"/>
      <c r="P37" s="101"/>
      <c r="Q37" s="124"/>
      <c r="R37" s="126">
        <f t="shared" ref="R37:AD37" si="0">SUM(R17:R36)</f>
        <v>0</v>
      </c>
      <c r="S37" s="126">
        <f t="shared" si="0"/>
        <v>0</v>
      </c>
      <c r="T37" s="126">
        <f t="shared" si="0"/>
        <v>0</v>
      </c>
      <c r="U37" s="126">
        <f t="shared" si="0"/>
        <v>0</v>
      </c>
      <c r="V37" s="126">
        <f t="shared" si="0"/>
        <v>0</v>
      </c>
      <c r="W37" s="126">
        <f t="shared" si="0"/>
        <v>0</v>
      </c>
      <c r="X37" s="126">
        <f t="shared" si="0"/>
        <v>0</v>
      </c>
      <c r="Y37" s="126">
        <f t="shared" si="0"/>
        <v>0</v>
      </c>
      <c r="Z37" s="126">
        <f t="shared" si="0"/>
        <v>0</v>
      </c>
      <c r="AA37" s="126">
        <f t="shared" si="0"/>
        <v>0</v>
      </c>
      <c r="AB37" s="126">
        <f t="shared" si="0"/>
        <v>0</v>
      </c>
      <c r="AC37" s="126">
        <f t="shared" si="0"/>
        <v>0</v>
      </c>
      <c r="AD37" s="126">
        <f t="shared" si="0"/>
        <v>0</v>
      </c>
      <c r="AE37" s="126">
        <f>SUM(AE17:AE36)</f>
        <v>0</v>
      </c>
      <c r="AF37" s="126">
        <f t="shared" ref="AF37" si="1">SUM(AF17:AF36)</f>
        <v>0</v>
      </c>
      <c r="AG37" s="126">
        <f t="shared" ref="AG37" si="2">SUM(AG17:AG36)</f>
        <v>0</v>
      </c>
      <c r="AH37" s="126">
        <f t="shared" ref="AH37" si="3">SUM(AH17:AH36)</f>
        <v>0</v>
      </c>
      <c r="AI37" s="126">
        <f>SUM(AI17:AI36)</f>
        <v>0</v>
      </c>
      <c r="AJ37" s="126">
        <f>SUM(AJ17:AJ36)</f>
        <v>0</v>
      </c>
    </row>
    <row r="38" spans="1:36" outlineLevel="1" x14ac:dyDescent="0.35">
      <c r="D38" s="39"/>
      <c r="G38" s="44"/>
      <c r="H38" s="44"/>
      <c r="I38" s="117"/>
      <c r="J38" s="118"/>
      <c r="L38" s="119"/>
      <c r="N38" s="118"/>
      <c r="P38" s="119"/>
      <c r="R38" s="82"/>
      <c r="S38" s="82"/>
      <c r="T38" s="82"/>
      <c r="U38" s="82"/>
      <c r="V38" s="82"/>
      <c r="W38" s="82"/>
      <c r="X38" s="82"/>
      <c r="Y38" s="82"/>
      <c r="Z38" s="82"/>
      <c r="AA38" s="82"/>
      <c r="AB38" s="82"/>
      <c r="AC38" s="82"/>
      <c r="AD38" s="82"/>
      <c r="AE38" s="120"/>
      <c r="AF38" s="120"/>
      <c r="AG38" s="120"/>
      <c r="AH38" s="120"/>
      <c r="AI38" s="120"/>
      <c r="AJ38" s="120"/>
    </row>
    <row r="39" spans="1:36" outlineLevel="1" x14ac:dyDescent="0.35">
      <c r="A39" s="7"/>
      <c r="C39" s="41" t="s">
        <v>72</v>
      </c>
      <c r="F39" s="44"/>
      <c r="G39" s="44"/>
      <c r="H39" s="44"/>
      <c r="I39" s="39"/>
      <c r="J39" s="48"/>
      <c r="K39" s="48"/>
      <c r="L39" s="48"/>
      <c r="M39" s="44"/>
      <c r="N39" s="48"/>
      <c r="O39" s="48"/>
      <c r="P39" s="48"/>
      <c r="Q39" s="44"/>
      <c r="R39" s="44"/>
      <c r="S39" s="44"/>
      <c r="T39" s="44"/>
      <c r="U39" s="44"/>
      <c r="V39" s="44"/>
      <c r="W39" s="44"/>
      <c r="X39" s="44"/>
      <c r="Y39" s="44"/>
      <c r="Z39" s="44"/>
      <c r="AA39" s="44"/>
      <c r="AB39" s="44"/>
      <c r="AC39" s="44"/>
      <c r="AD39" s="44"/>
      <c r="AE39" s="44"/>
      <c r="AF39" s="44"/>
      <c r="AG39" s="44"/>
      <c r="AH39" s="44"/>
      <c r="AI39" s="44"/>
    </row>
    <row r="40" spans="1:36" outlineLevel="1" x14ac:dyDescent="0.35">
      <c r="D40" s="69" t="s">
        <v>110</v>
      </c>
      <c r="E40" s="69" t="s">
        <v>111</v>
      </c>
      <c r="G40" s="44" t="s">
        <v>69</v>
      </c>
      <c r="H40" s="44" t="s">
        <v>94</v>
      </c>
      <c r="I40" s="109" t="s">
        <v>112</v>
      </c>
      <c r="J40" s="114" t="s">
        <v>113</v>
      </c>
      <c r="L40" s="55"/>
      <c r="N40" s="55"/>
      <c r="P40" s="56"/>
      <c r="R40" s="66"/>
      <c r="S40" s="66"/>
      <c r="T40" s="66"/>
      <c r="U40" s="66"/>
      <c r="V40" s="66"/>
      <c r="W40" s="66"/>
      <c r="X40" s="66"/>
      <c r="Y40" s="66"/>
      <c r="Z40" s="66"/>
      <c r="AA40" s="66"/>
      <c r="AB40" s="66"/>
      <c r="AC40" s="66"/>
      <c r="AD40" s="66"/>
      <c r="AE40" s="66"/>
      <c r="AF40" s="66"/>
      <c r="AG40" s="66"/>
      <c r="AH40" s="66"/>
      <c r="AI40" s="66"/>
      <c r="AJ40" s="66"/>
    </row>
    <row r="41" spans="1:36" outlineLevel="1" x14ac:dyDescent="0.35">
      <c r="D41" s="69" t="s">
        <v>110</v>
      </c>
      <c r="E41" s="69" t="s">
        <v>111</v>
      </c>
      <c r="G41" s="44" t="s">
        <v>69</v>
      </c>
      <c r="H41" s="44" t="s">
        <v>94</v>
      </c>
      <c r="I41" s="109" t="s">
        <v>112</v>
      </c>
      <c r="J41" s="114"/>
      <c r="L41" s="55"/>
      <c r="N41" s="55"/>
      <c r="P41" s="56"/>
      <c r="R41" s="66"/>
      <c r="S41" s="66"/>
      <c r="T41" s="66"/>
      <c r="U41" s="66"/>
      <c r="V41" s="66"/>
      <c r="W41" s="66"/>
      <c r="X41" s="66"/>
      <c r="Y41" s="66"/>
      <c r="Z41" s="66"/>
      <c r="AA41" s="66"/>
      <c r="AB41" s="66"/>
      <c r="AC41" s="66"/>
      <c r="AD41" s="66"/>
      <c r="AE41" s="66"/>
      <c r="AF41" s="66"/>
      <c r="AG41" s="66"/>
      <c r="AH41" s="66"/>
      <c r="AI41" s="66"/>
      <c r="AJ41" s="66"/>
    </row>
    <row r="42" spans="1:36" outlineLevel="1" x14ac:dyDescent="0.35">
      <c r="D42" s="69" t="s">
        <v>110</v>
      </c>
      <c r="E42" s="69" t="s">
        <v>111</v>
      </c>
      <c r="G42" s="44" t="s">
        <v>69</v>
      </c>
      <c r="H42" s="44" t="s">
        <v>94</v>
      </c>
      <c r="I42" s="109" t="s">
        <v>112</v>
      </c>
      <c r="J42" s="114"/>
      <c r="L42" s="55"/>
      <c r="N42" s="55"/>
      <c r="P42" s="56"/>
      <c r="R42" s="66"/>
      <c r="S42" s="66"/>
      <c r="T42" s="66"/>
      <c r="U42" s="66"/>
      <c r="V42" s="66"/>
      <c r="W42" s="66"/>
      <c r="X42" s="66"/>
      <c r="Y42" s="66"/>
      <c r="Z42" s="66"/>
      <c r="AA42" s="66"/>
      <c r="AB42" s="66"/>
      <c r="AC42" s="66"/>
      <c r="AD42" s="66"/>
      <c r="AE42" s="66"/>
      <c r="AF42" s="66"/>
      <c r="AG42" s="66"/>
      <c r="AH42" s="66"/>
      <c r="AI42" s="66"/>
      <c r="AJ42" s="66"/>
    </row>
    <row r="43" spans="1:36" outlineLevel="1" x14ac:dyDescent="0.35">
      <c r="D43" s="69" t="s">
        <v>110</v>
      </c>
      <c r="E43" s="69" t="s">
        <v>111</v>
      </c>
      <c r="G43" s="44" t="s">
        <v>69</v>
      </c>
      <c r="H43" s="44" t="s">
        <v>94</v>
      </c>
      <c r="I43" s="109" t="s">
        <v>112</v>
      </c>
      <c r="J43" s="114"/>
      <c r="L43" s="55"/>
      <c r="N43" s="55"/>
      <c r="P43" s="56"/>
      <c r="R43" s="66"/>
      <c r="S43" s="66"/>
      <c r="T43" s="66"/>
      <c r="U43" s="66"/>
      <c r="V43" s="66"/>
      <c r="W43" s="66"/>
      <c r="X43" s="66"/>
      <c r="Y43" s="66"/>
      <c r="Z43" s="66"/>
      <c r="AA43" s="66"/>
      <c r="AB43" s="66"/>
      <c r="AC43" s="66"/>
      <c r="AD43" s="66"/>
      <c r="AE43" s="66"/>
      <c r="AF43" s="66"/>
      <c r="AG43" s="66"/>
      <c r="AH43" s="66"/>
      <c r="AI43" s="66"/>
      <c r="AJ43" s="66"/>
    </row>
    <row r="44" spans="1:36" outlineLevel="1" x14ac:dyDescent="0.35">
      <c r="D44" s="69" t="s">
        <v>110</v>
      </c>
      <c r="E44" s="69" t="s">
        <v>111</v>
      </c>
      <c r="G44" s="44" t="s">
        <v>69</v>
      </c>
      <c r="H44" s="44" t="s">
        <v>94</v>
      </c>
      <c r="I44" s="109" t="s">
        <v>112</v>
      </c>
      <c r="J44" s="114"/>
      <c r="L44" s="55"/>
      <c r="N44" s="55"/>
      <c r="P44" s="56"/>
      <c r="R44" s="66"/>
      <c r="S44" s="66"/>
      <c r="T44" s="66"/>
      <c r="U44" s="66"/>
      <c r="V44" s="66"/>
      <c r="W44" s="66"/>
      <c r="X44" s="66"/>
      <c r="Y44" s="66"/>
      <c r="Z44" s="66"/>
      <c r="AA44" s="66"/>
      <c r="AB44" s="66"/>
      <c r="AC44" s="66"/>
      <c r="AD44" s="66"/>
      <c r="AE44" s="66"/>
      <c r="AF44" s="66"/>
      <c r="AG44" s="66"/>
      <c r="AH44" s="66"/>
      <c r="AI44" s="66"/>
      <c r="AJ44" s="66"/>
    </row>
    <row r="45" spans="1:36" outlineLevel="1" x14ac:dyDescent="0.35">
      <c r="D45" s="69" t="s">
        <v>110</v>
      </c>
      <c r="E45" s="69" t="s">
        <v>111</v>
      </c>
      <c r="G45" s="44" t="s">
        <v>69</v>
      </c>
      <c r="H45" s="44" t="s">
        <v>94</v>
      </c>
      <c r="I45" s="109" t="s">
        <v>112</v>
      </c>
      <c r="J45" s="114"/>
      <c r="L45" s="55"/>
      <c r="N45" s="55"/>
      <c r="P45" s="56"/>
      <c r="R45" s="66"/>
      <c r="S45" s="66"/>
      <c r="T45" s="66"/>
      <c r="U45" s="66"/>
      <c r="V45" s="66"/>
      <c r="W45" s="66"/>
      <c r="X45" s="66"/>
      <c r="Y45" s="66"/>
      <c r="Z45" s="66"/>
      <c r="AA45" s="66"/>
      <c r="AB45" s="66"/>
      <c r="AC45" s="66"/>
      <c r="AD45" s="66"/>
      <c r="AE45" s="66"/>
      <c r="AF45" s="66"/>
      <c r="AG45" s="66"/>
      <c r="AH45" s="66"/>
      <c r="AI45" s="66"/>
      <c r="AJ45" s="66"/>
    </row>
    <row r="46" spans="1:36" outlineLevel="1" x14ac:dyDescent="0.35">
      <c r="D46" s="69" t="s">
        <v>110</v>
      </c>
      <c r="E46" s="69" t="s">
        <v>111</v>
      </c>
      <c r="G46" s="44" t="s">
        <v>69</v>
      </c>
      <c r="H46" s="44" t="s">
        <v>94</v>
      </c>
      <c r="I46" s="109" t="s">
        <v>112</v>
      </c>
      <c r="J46" s="114"/>
      <c r="L46" s="55"/>
      <c r="N46" s="55"/>
      <c r="P46" s="56"/>
      <c r="R46" s="66"/>
      <c r="S46" s="66"/>
      <c r="T46" s="66"/>
      <c r="U46" s="66"/>
      <c r="V46" s="66"/>
      <c r="W46" s="66"/>
      <c r="X46" s="66"/>
      <c r="Y46" s="66"/>
      <c r="Z46" s="66"/>
      <c r="AA46" s="66"/>
      <c r="AB46" s="66"/>
      <c r="AC46" s="66"/>
      <c r="AD46" s="66"/>
      <c r="AE46" s="66"/>
      <c r="AF46" s="66"/>
      <c r="AG46" s="66"/>
      <c r="AH46" s="66"/>
      <c r="AI46" s="66"/>
      <c r="AJ46" s="66"/>
    </row>
    <row r="47" spans="1:36" outlineLevel="1" x14ac:dyDescent="0.35">
      <c r="D47" s="69" t="s">
        <v>110</v>
      </c>
      <c r="E47" s="69" t="s">
        <v>111</v>
      </c>
      <c r="G47" s="44" t="s">
        <v>69</v>
      </c>
      <c r="H47" s="44" t="s">
        <v>94</v>
      </c>
      <c r="I47" s="109" t="s">
        <v>112</v>
      </c>
      <c r="J47" s="114"/>
      <c r="L47" s="55"/>
      <c r="N47" s="55"/>
      <c r="P47" s="56"/>
      <c r="R47" s="66"/>
      <c r="S47" s="66"/>
      <c r="T47" s="66"/>
      <c r="U47" s="66"/>
      <c r="V47" s="66"/>
      <c r="W47" s="66"/>
      <c r="X47" s="66"/>
      <c r="Y47" s="66"/>
      <c r="Z47" s="66"/>
      <c r="AA47" s="66"/>
      <c r="AB47" s="66"/>
      <c r="AC47" s="66"/>
      <c r="AD47" s="66"/>
      <c r="AE47" s="66"/>
      <c r="AF47" s="66"/>
      <c r="AG47" s="66"/>
      <c r="AH47" s="66"/>
      <c r="AI47" s="66"/>
      <c r="AJ47" s="66"/>
    </row>
    <row r="48" spans="1:36" outlineLevel="1" x14ac:dyDescent="0.35">
      <c r="D48" s="69" t="s">
        <v>110</v>
      </c>
      <c r="E48" s="69" t="s">
        <v>111</v>
      </c>
      <c r="G48" s="44" t="s">
        <v>69</v>
      </c>
      <c r="H48" s="44" t="s">
        <v>94</v>
      </c>
      <c r="I48" s="109" t="s">
        <v>112</v>
      </c>
      <c r="J48" s="114"/>
      <c r="L48" s="55"/>
      <c r="N48" s="55"/>
      <c r="P48" s="56"/>
      <c r="R48" s="66"/>
      <c r="S48" s="66"/>
      <c r="T48" s="66"/>
      <c r="U48" s="66"/>
      <c r="V48" s="66"/>
      <c r="W48" s="66"/>
      <c r="X48" s="66"/>
      <c r="Y48" s="66"/>
      <c r="Z48" s="66"/>
      <c r="AA48" s="66"/>
      <c r="AB48" s="66"/>
      <c r="AC48" s="66"/>
      <c r="AD48" s="66"/>
      <c r="AE48" s="66"/>
      <c r="AF48" s="66"/>
      <c r="AG48" s="66"/>
      <c r="AH48" s="66"/>
      <c r="AI48" s="66"/>
      <c r="AJ48" s="66"/>
    </row>
    <row r="49" spans="1:36" outlineLevel="1" x14ac:dyDescent="0.35">
      <c r="D49" s="69" t="s">
        <v>110</v>
      </c>
      <c r="E49" s="69" t="s">
        <v>111</v>
      </c>
      <c r="G49" s="44" t="s">
        <v>69</v>
      </c>
      <c r="H49" s="44" t="s">
        <v>94</v>
      </c>
      <c r="I49" s="109" t="s">
        <v>112</v>
      </c>
      <c r="J49" s="114"/>
      <c r="L49" s="55"/>
      <c r="N49" s="55"/>
      <c r="P49" s="56"/>
      <c r="R49" s="66"/>
      <c r="S49" s="66"/>
      <c r="T49" s="66"/>
      <c r="U49" s="66"/>
      <c r="V49" s="66"/>
      <c r="W49" s="66"/>
      <c r="X49" s="66"/>
      <c r="Y49" s="66"/>
      <c r="Z49" s="66"/>
      <c r="AA49" s="66"/>
      <c r="AB49" s="66"/>
      <c r="AC49" s="66"/>
      <c r="AD49" s="66"/>
      <c r="AE49" s="66"/>
      <c r="AF49" s="66"/>
      <c r="AG49" s="66"/>
      <c r="AH49" s="66"/>
      <c r="AI49" s="66"/>
      <c r="AJ49" s="66"/>
    </row>
    <row r="50" spans="1:36" outlineLevel="1" x14ac:dyDescent="0.35">
      <c r="D50" s="69" t="s">
        <v>110</v>
      </c>
      <c r="E50" s="69" t="s">
        <v>111</v>
      </c>
      <c r="G50" s="44" t="s">
        <v>69</v>
      </c>
      <c r="H50" s="44" t="s">
        <v>94</v>
      </c>
      <c r="I50" s="109" t="s">
        <v>112</v>
      </c>
      <c r="J50" s="114"/>
      <c r="L50" s="55"/>
      <c r="N50" s="55"/>
      <c r="P50" s="56"/>
      <c r="R50" s="66"/>
      <c r="S50" s="66"/>
      <c r="T50" s="66"/>
      <c r="U50" s="66"/>
      <c r="V50" s="66"/>
      <c r="W50" s="66"/>
      <c r="X50" s="66"/>
      <c r="Y50" s="66"/>
      <c r="Z50" s="66"/>
      <c r="AA50" s="66"/>
      <c r="AB50" s="66"/>
      <c r="AC50" s="66"/>
      <c r="AD50" s="66"/>
      <c r="AE50" s="66"/>
      <c r="AF50" s="66"/>
      <c r="AG50" s="66"/>
      <c r="AH50" s="66"/>
      <c r="AI50" s="66"/>
      <c r="AJ50" s="66"/>
    </row>
    <row r="51" spans="1:36" outlineLevel="1" x14ac:dyDescent="0.35">
      <c r="D51" s="69" t="s">
        <v>110</v>
      </c>
      <c r="E51" s="69" t="s">
        <v>111</v>
      </c>
      <c r="G51" s="44" t="s">
        <v>69</v>
      </c>
      <c r="H51" s="44" t="s">
        <v>94</v>
      </c>
      <c r="I51" s="109" t="s">
        <v>112</v>
      </c>
      <c r="J51" s="114"/>
      <c r="L51" s="55"/>
      <c r="N51" s="55"/>
      <c r="P51" s="56"/>
      <c r="R51" s="66"/>
      <c r="S51" s="66"/>
      <c r="T51" s="66"/>
      <c r="U51" s="66"/>
      <c r="V51" s="66"/>
      <c r="W51" s="66"/>
      <c r="X51" s="66"/>
      <c r="Y51" s="66"/>
      <c r="Z51" s="66"/>
      <c r="AA51" s="66"/>
      <c r="AB51" s="66"/>
      <c r="AC51" s="66"/>
      <c r="AD51" s="66"/>
      <c r="AE51" s="66"/>
      <c r="AF51" s="66"/>
      <c r="AG51" s="66"/>
      <c r="AH51" s="66"/>
      <c r="AI51" s="66"/>
      <c r="AJ51" s="66"/>
    </row>
    <row r="52" spans="1:36" outlineLevel="1" x14ac:dyDescent="0.35">
      <c r="D52" s="69" t="s">
        <v>110</v>
      </c>
      <c r="E52" s="69" t="s">
        <v>111</v>
      </c>
      <c r="G52" s="44" t="s">
        <v>69</v>
      </c>
      <c r="H52" s="44" t="s">
        <v>94</v>
      </c>
      <c r="I52" s="109" t="s">
        <v>112</v>
      </c>
      <c r="J52" s="114"/>
      <c r="L52" s="55"/>
      <c r="N52" s="55"/>
      <c r="P52" s="56"/>
      <c r="R52" s="66"/>
      <c r="S52" s="66"/>
      <c r="T52" s="66"/>
      <c r="U52" s="66"/>
      <c r="V52" s="66"/>
      <c r="W52" s="66"/>
      <c r="X52" s="66"/>
      <c r="Y52" s="66"/>
      <c r="Z52" s="66"/>
      <c r="AA52" s="66"/>
      <c r="AB52" s="66"/>
      <c r="AC52" s="66"/>
      <c r="AD52" s="66"/>
      <c r="AE52" s="66"/>
      <c r="AF52" s="66"/>
      <c r="AG52" s="66"/>
      <c r="AH52" s="66"/>
      <c r="AI52" s="66"/>
      <c r="AJ52" s="66"/>
    </row>
    <row r="53" spans="1:36" outlineLevel="1" x14ac:dyDescent="0.35">
      <c r="D53" s="69" t="s">
        <v>110</v>
      </c>
      <c r="E53" s="69" t="s">
        <v>111</v>
      </c>
      <c r="G53" s="44" t="s">
        <v>69</v>
      </c>
      <c r="H53" s="44" t="s">
        <v>94</v>
      </c>
      <c r="I53" s="109" t="s">
        <v>112</v>
      </c>
      <c r="J53" s="114"/>
      <c r="L53" s="55"/>
      <c r="N53" s="55"/>
      <c r="P53" s="56"/>
      <c r="R53" s="66"/>
      <c r="S53" s="66"/>
      <c r="T53" s="66"/>
      <c r="U53" s="66"/>
      <c r="V53" s="66"/>
      <c r="W53" s="66"/>
      <c r="X53" s="66"/>
      <c r="Y53" s="66"/>
      <c r="Z53" s="66"/>
      <c r="AA53" s="66"/>
      <c r="AB53" s="66"/>
      <c r="AC53" s="66"/>
      <c r="AD53" s="66"/>
      <c r="AE53" s="66"/>
      <c r="AF53" s="66"/>
      <c r="AG53" s="66"/>
      <c r="AH53" s="66"/>
      <c r="AI53" s="66"/>
      <c r="AJ53" s="66"/>
    </row>
    <row r="54" spans="1:36" outlineLevel="1" x14ac:dyDescent="0.35">
      <c r="D54" s="69" t="s">
        <v>110</v>
      </c>
      <c r="E54" s="69" t="s">
        <v>111</v>
      </c>
      <c r="G54" s="44" t="s">
        <v>69</v>
      </c>
      <c r="H54" s="44" t="s">
        <v>94</v>
      </c>
      <c r="I54" s="109" t="s">
        <v>112</v>
      </c>
      <c r="J54" s="114"/>
      <c r="L54" s="55"/>
      <c r="N54" s="55"/>
      <c r="P54" s="56"/>
      <c r="R54" s="66"/>
      <c r="S54" s="66"/>
      <c r="T54" s="66"/>
      <c r="U54" s="66"/>
      <c r="V54" s="66"/>
      <c r="W54" s="66"/>
      <c r="X54" s="66"/>
      <c r="Y54" s="66"/>
      <c r="Z54" s="66"/>
      <c r="AA54" s="66"/>
      <c r="AB54" s="66"/>
      <c r="AC54" s="66"/>
      <c r="AD54" s="66"/>
      <c r="AE54" s="66"/>
      <c r="AF54" s="66"/>
      <c r="AG54" s="66"/>
      <c r="AH54" s="66"/>
      <c r="AI54" s="66"/>
      <c r="AJ54" s="66"/>
    </row>
    <row r="55" spans="1:36" outlineLevel="1" x14ac:dyDescent="0.35">
      <c r="D55" s="69" t="s">
        <v>110</v>
      </c>
      <c r="E55" s="69" t="s">
        <v>111</v>
      </c>
      <c r="G55" s="44" t="s">
        <v>69</v>
      </c>
      <c r="H55" s="44" t="s">
        <v>94</v>
      </c>
      <c r="I55" s="109" t="s">
        <v>112</v>
      </c>
      <c r="J55" s="114"/>
      <c r="L55" s="55"/>
      <c r="N55" s="55"/>
      <c r="P55" s="56"/>
      <c r="R55" s="66"/>
      <c r="S55" s="66"/>
      <c r="T55" s="66"/>
      <c r="U55" s="66"/>
      <c r="V55" s="66"/>
      <c r="W55" s="66"/>
      <c r="X55" s="66"/>
      <c r="Y55" s="66"/>
      <c r="Z55" s="66"/>
      <c r="AA55" s="66"/>
      <c r="AB55" s="66"/>
      <c r="AC55" s="66"/>
      <c r="AD55" s="66"/>
      <c r="AE55" s="66"/>
      <c r="AF55" s="66"/>
      <c r="AG55" s="66"/>
      <c r="AH55" s="66"/>
      <c r="AI55" s="66"/>
      <c r="AJ55" s="66"/>
    </row>
    <row r="56" spans="1:36" outlineLevel="1" x14ac:dyDescent="0.35">
      <c r="D56" s="69" t="s">
        <v>110</v>
      </c>
      <c r="E56" s="69" t="s">
        <v>111</v>
      </c>
      <c r="G56" s="44" t="s">
        <v>69</v>
      </c>
      <c r="H56" s="44" t="s">
        <v>94</v>
      </c>
      <c r="I56" s="109" t="s">
        <v>112</v>
      </c>
      <c r="J56" s="114"/>
      <c r="L56" s="55"/>
      <c r="N56" s="55"/>
      <c r="P56" s="56"/>
      <c r="R56" s="66"/>
      <c r="S56" s="66"/>
      <c r="T56" s="66"/>
      <c r="U56" s="66"/>
      <c r="V56" s="66"/>
      <c r="W56" s="66"/>
      <c r="X56" s="66"/>
      <c r="Y56" s="66"/>
      <c r="Z56" s="66"/>
      <c r="AA56" s="66"/>
      <c r="AB56" s="66"/>
      <c r="AC56" s="66"/>
      <c r="AD56" s="66"/>
      <c r="AE56" s="66"/>
      <c r="AF56" s="66"/>
      <c r="AG56" s="66"/>
      <c r="AH56" s="66"/>
      <c r="AI56" s="66"/>
      <c r="AJ56" s="66"/>
    </row>
    <row r="57" spans="1:36" outlineLevel="1" x14ac:dyDescent="0.35">
      <c r="D57" s="69" t="s">
        <v>110</v>
      </c>
      <c r="E57" s="69" t="s">
        <v>111</v>
      </c>
      <c r="G57" s="44" t="s">
        <v>69</v>
      </c>
      <c r="H57" s="44" t="s">
        <v>94</v>
      </c>
      <c r="I57" s="109" t="s">
        <v>112</v>
      </c>
      <c r="J57" s="114"/>
      <c r="L57" s="55"/>
      <c r="N57" s="55"/>
      <c r="P57" s="56"/>
      <c r="R57" s="66"/>
      <c r="S57" s="66"/>
      <c r="T57" s="66"/>
      <c r="U57" s="66"/>
      <c r="V57" s="66"/>
      <c r="W57" s="66"/>
      <c r="X57" s="66"/>
      <c r="Y57" s="66"/>
      <c r="Z57" s="66"/>
      <c r="AA57" s="66"/>
      <c r="AB57" s="66"/>
      <c r="AC57" s="66"/>
      <c r="AD57" s="66"/>
      <c r="AE57" s="66"/>
      <c r="AF57" s="66"/>
      <c r="AG57" s="66"/>
      <c r="AH57" s="66"/>
      <c r="AI57" s="66"/>
      <c r="AJ57" s="66"/>
    </row>
    <row r="58" spans="1:36" outlineLevel="1" x14ac:dyDescent="0.35">
      <c r="D58" s="69" t="s">
        <v>110</v>
      </c>
      <c r="E58" s="69" t="s">
        <v>111</v>
      </c>
      <c r="G58" s="44" t="s">
        <v>69</v>
      </c>
      <c r="H58" s="44" t="s">
        <v>94</v>
      </c>
      <c r="I58" s="109" t="s">
        <v>112</v>
      </c>
      <c r="J58" s="114"/>
      <c r="L58" s="55"/>
      <c r="N58" s="55"/>
      <c r="P58" s="56"/>
      <c r="R58" s="66"/>
      <c r="S58" s="66"/>
      <c r="T58" s="66"/>
      <c r="U58" s="66"/>
      <c r="V58" s="66"/>
      <c r="W58" s="66"/>
      <c r="X58" s="66"/>
      <c r="Y58" s="66"/>
      <c r="Z58" s="66"/>
      <c r="AA58" s="66"/>
      <c r="AB58" s="66"/>
      <c r="AC58" s="66"/>
      <c r="AD58" s="66"/>
      <c r="AE58" s="66"/>
      <c r="AF58" s="66"/>
      <c r="AG58" s="66"/>
      <c r="AH58" s="66"/>
      <c r="AI58" s="66"/>
      <c r="AJ58" s="66"/>
    </row>
    <row r="59" spans="1:36" outlineLevel="1" x14ac:dyDescent="0.35">
      <c r="D59" s="69" t="s">
        <v>110</v>
      </c>
      <c r="E59" s="69" t="s">
        <v>111</v>
      </c>
      <c r="G59" s="44" t="s">
        <v>69</v>
      </c>
      <c r="H59" s="44" t="s">
        <v>94</v>
      </c>
      <c r="I59" s="109" t="s">
        <v>112</v>
      </c>
      <c r="J59" s="114"/>
      <c r="L59" s="55"/>
      <c r="N59" s="55"/>
      <c r="P59" s="56"/>
      <c r="R59" s="123"/>
      <c r="S59" s="123"/>
      <c r="T59" s="123"/>
      <c r="U59" s="123"/>
      <c r="V59" s="123"/>
      <c r="W59" s="123"/>
      <c r="X59" s="123"/>
      <c r="Y59" s="123"/>
      <c r="Z59" s="123"/>
      <c r="AA59" s="123"/>
      <c r="AB59" s="123"/>
      <c r="AC59" s="123"/>
      <c r="AD59" s="123"/>
      <c r="AE59" s="66"/>
      <c r="AF59" s="66"/>
      <c r="AG59" s="66"/>
      <c r="AH59" s="66"/>
      <c r="AI59" s="66"/>
      <c r="AJ59" s="66"/>
    </row>
    <row r="60" spans="1:36" outlineLevel="1" x14ac:dyDescent="0.35">
      <c r="C60" s="59" t="s">
        <v>115</v>
      </c>
      <c r="D60" s="59"/>
      <c r="E60" s="59"/>
      <c r="F60" s="124"/>
      <c r="G60" s="59" t="s">
        <v>69</v>
      </c>
      <c r="H60" s="59" t="s">
        <v>94</v>
      </c>
      <c r="I60" s="125"/>
      <c r="J60" s="100"/>
      <c r="K60" s="40"/>
      <c r="L60" s="101"/>
      <c r="M60" s="124"/>
      <c r="N60" s="100"/>
      <c r="O60" s="40"/>
      <c r="P60" s="101"/>
      <c r="Q60" s="124"/>
      <c r="R60" s="126">
        <f t="shared" ref="R60:AD60" si="4">SUM(R40:R59)</f>
        <v>0</v>
      </c>
      <c r="S60" s="126">
        <f t="shared" si="4"/>
        <v>0</v>
      </c>
      <c r="T60" s="126">
        <f t="shared" si="4"/>
        <v>0</v>
      </c>
      <c r="U60" s="126">
        <f t="shared" si="4"/>
        <v>0</v>
      </c>
      <c r="V60" s="126">
        <f t="shared" si="4"/>
        <v>0</v>
      </c>
      <c r="W60" s="126">
        <f t="shared" si="4"/>
        <v>0</v>
      </c>
      <c r="X60" s="126">
        <f t="shared" si="4"/>
        <v>0</v>
      </c>
      <c r="Y60" s="126">
        <f t="shared" si="4"/>
        <v>0</v>
      </c>
      <c r="Z60" s="126">
        <f t="shared" si="4"/>
        <v>0</v>
      </c>
      <c r="AA60" s="126">
        <f t="shared" si="4"/>
        <v>0</v>
      </c>
      <c r="AB60" s="126">
        <f t="shared" si="4"/>
        <v>0</v>
      </c>
      <c r="AC60" s="126">
        <f t="shared" si="4"/>
        <v>0</v>
      </c>
      <c r="AD60" s="126">
        <f t="shared" si="4"/>
        <v>0</v>
      </c>
      <c r="AE60" s="126">
        <f>SUM(AE40:AE59)</f>
        <v>0</v>
      </c>
      <c r="AF60" s="126">
        <f t="shared" ref="AF60" si="5">SUM(AF40:AF59)</f>
        <v>0</v>
      </c>
      <c r="AG60" s="126">
        <f t="shared" ref="AG60" si="6">SUM(AG40:AG59)</f>
        <v>0</v>
      </c>
      <c r="AH60" s="126">
        <f t="shared" ref="AH60" si="7">SUM(AH40:AH59)</f>
        <v>0</v>
      </c>
      <c r="AI60" s="126">
        <f>SUM(AI40:AI59)</f>
        <v>0</v>
      </c>
      <c r="AJ60" s="126">
        <f>SUM(AJ40:AJ59)</f>
        <v>0</v>
      </c>
    </row>
    <row r="61" spans="1:36" outlineLevel="1" x14ac:dyDescent="0.35">
      <c r="D61" s="39"/>
      <c r="G61" s="44"/>
      <c r="H61" s="44"/>
      <c r="I61" s="109"/>
      <c r="J61" s="107"/>
      <c r="L61" s="103"/>
      <c r="N61" s="107"/>
      <c r="P61" s="103"/>
      <c r="R61" s="82"/>
      <c r="S61" s="82"/>
      <c r="T61" s="82"/>
      <c r="U61" s="82"/>
      <c r="V61" s="82"/>
      <c r="W61" s="82"/>
      <c r="X61" s="82"/>
      <c r="Y61" s="82"/>
      <c r="Z61" s="82"/>
      <c r="AA61" s="82"/>
      <c r="AB61" s="82"/>
      <c r="AC61" s="82"/>
      <c r="AD61" s="82"/>
      <c r="AE61" s="108"/>
      <c r="AF61" s="108"/>
      <c r="AG61" s="108"/>
      <c r="AH61" s="108"/>
      <c r="AI61" s="108"/>
      <c r="AJ61" s="108"/>
    </row>
    <row r="62" spans="1:36" outlineLevel="1" x14ac:dyDescent="0.35">
      <c r="A62" s="7"/>
      <c r="C62" s="41" t="s">
        <v>73</v>
      </c>
      <c r="F62" s="44"/>
      <c r="G62" s="44"/>
      <c r="H62" s="44"/>
      <c r="I62" s="39"/>
      <c r="J62" s="48"/>
      <c r="K62" s="48"/>
      <c r="L62" s="48"/>
      <c r="M62" s="44"/>
      <c r="N62" s="48"/>
      <c r="O62" s="48"/>
      <c r="P62" s="48"/>
      <c r="Q62" s="44"/>
      <c r="R62" s="44"/>
      <c r="S62" s="44"/>
      <c r="T62" s="44"/>
      <c r="U62" s="44"/>
      <c r="V62" s="44"/>
      <c r="W62" s="44"/>
      <c r="X62" s="44"/>
      <c r="Y62" s="44"/>
      <c r="Z62" s="44"/>
      <c r="AA62" s="44"/>
      <c r="AB62" s="44"/>
      <c r="AC62" s="44"/>
      <c r="AD62" s="44"/>
      <c r="AE62" s="44"/>
      <c r="AF62" s="44"/>
      <c r="AG62" s="44"/>
      <c r="AH62" s="44"/>
      <c r="AI62" s="44"/>
    </row>
    <row r="63" spans="1:36" outlineLevel="1" x14ac:dyDescent="0.35">
      <c r="D63" s="69" t="s">
        <v>110</v>
      </c>
      <c r="E63" s="69" t="s">
        <v>111</v>
      </c>
      <c r="G63" s="44" t="s">
        <v>69</v>
      </c>
      <c r="H63" s="44" t="s">
        <v>94</v>
      </c>
      <c r="I63" s="109" t="s">
        <v>112</v>
      </c>
      <c r="J63" s="114" t="s">
        <v>113</v>
      </c>
      <c r="L63" s="55"/>
      <c r="N63" s="55"/>
      <c r="P63" s="56"/>
      <c r="R63" s="66"/>
      <c r="S63" s="66"/>
      <c r="T63" s="66"/>
      <c r="U63" s="66"/>
      <c r="V63" s="66"/>
      <c r="W63" s="66"/>
      <c r="X63" s="66"/>
      <c r="Y63" s="66"/>
      <c r="Z63" s="66"/>
      <c r="AA63" s="66"/>
      <c r="AB63" s="66"/>
      <c r="AC63" s="66"/>
      <c r="AD63" s="66"/>
      <c r="AE63" s="66"/>
      <c r="AF63" s="66"/>
      <c r="AG63" s="66"/>
      <c r="AH63" s="66"/>
      <c r="AI63" s="66"/>
      <c r="AJ63" s="66"/>
    </row>
    <row r="64" spans="1:36" outlineLevel="1" x14ac:dyDescent="0.35">
      <c r="D64" s="69" t="s">
        <v>110</v>
      </c>
      <c r="E64" s="69" t="s">
        <v>111</v>
      </c>
      <c r="G64" s="44" t="s">
        <v>69</v>
      </c>
      <c r="H64" s="44" t="s">
        <v>94</v>
      </c>
      <c r="I64" s="109" t="s">
        <v>112</v>
      </c>
      <c r="J64" s="114"/>
      <c r="L64" s="55"/>
      <c r="N64" s="55"/>
      <c r="P64" s="56"/>
      <c r="R64" s="66"/>
      <c r="S64" s="66"/>
      <c r="T64" s="66"/>
      <c r="U64" s="66"/>
      <c r="V64" s="66"/>
      <c r="W64" s="66"/>
      <c r="X64" s="66"/>
      <c r="Y64" s="66"/>
      <c r="Z64" s="66"/>
      <c r="AA64" s="66"/>
      <c r="AB64" s="66"/>
      <c r="AC64" s="66"/>
      <c r="AD64" s="66"/>
      <c r="AE64" s="66"/>
      <c r="AF64" s="66"/>
      <c r="AG64" s="66"/>
      <c r="AH64" s="66"/>
      <c r="AI64" s="66"/>
      <c r="AJ64" s="66"/>
    </row>
    <row r="65" spans="4:36" outlineLevel="1" x14ac:dyDescent="0.35">
      <c r="D65" s="69" t="s">
        <v>110</v>
      </c>
      <c r="E65" s="69" t="s">
        <v>111</v>
      </c>
      <c r="G65" s="44" t="s">
        <v>69</v>
      </c>
      <c r="H65" s="44" t="s">
        <v>94</v>
      </c>
      <c r="I65" s="109" t="s">
        <v>112</v>
      </c>
      <c r="J65" s="114"/>
      <c r="L65" s="55"/>
      <c r="N65" s="55"/>
      <c r="P65" s="56"/>
      <c r="R65" s="66"/>
      <c r="S65" s="66"/>
      <c r="T65" s="66"/>
      <c r="U65" s="66"/>
      <c r="V65" s="66"/>
      <c r="W65" s="66"/>
      <c r="X65" s="66"/>
      <c r="Y65" s="66"/>
      <c r="Z65" s="66"/>
      <c r="AA65" s="66"/>
      <c r="AB65" s="66"/>
      <c r="AC65" s="66"/>
      <c r="AD65" s="66"/>
      <c r="AE65" s="66"/>
      <c r="AF65" s="66"/>
      <c r="AG65" s="66"/>
      <c r="AH65" s="66"/>
      <c r="AI65" s="66"/>
      <c r="AJ65" s="66"/>
    </row>
    <row r="66" spans="4:36" outlineLevel="1" x14ac:dyDescent="0.35">
      <c r="D66" s="69" t="s">
        <v>110</v>
      </c>
      <c r="E66" s="69" t="s">
        <v>111</v>
      </c>
      <c r="G66" s="44" t="s">
        <v>69</v>
      </c>
      <c r="H66" s="44" t="s">
        <v>94</v>
      </c>
      <c r="I66" s="109" t="s">
        <v>112</v>
      </c>
      <c r="J66" s="114"/>
      <c r="L66" s="55"/>
      <c r="N66" s="55"/>
      <c r="P66" s="56"/>
      <c r="R66" s="66"/>
      <c r="S66" s="66"/>
      <c r="T66" s="66"/>
      <c r="U66" s="66"/>
      <c r="V66" s="66"/>
      <c r="W66" s="66"/>
      <c r="X66" s="66"/>
      <c r="Y66" s="66"/>
      <c r="Z66" s="66"/>
      <c r="AA66" s="66"/>
      <c r="AB66" s="66"/>
      <c r="AC66" s="66"/>
      <c r="AD66" s="66"/>
      <c r="AE66" s="66"/>
      <c r="AF66" s="66"/>
      <c r="AG66" s="66"/>
      <c r="AH66" s="66"/>
      <c r="AI66" s="66"/>
      <c r="AJ66" s="66"/>
    </row>
    <row r="67" spans="4:36" outlineLevel="1" x14ac:dyDescent="0.35">
      <c r="D67" s="69" t="s">
        <v>110</v>
      </c>
      <c r="E67" s="69" t="s">
        <v>111</v>
      </c>
      <c r="G67" s="44" t="s">
        <v>69</v>
      </c>
      <c r="H67" s="44" t="s">
        <v>94</v>
      </c>
      <c r="I67" s="109" t="s">
        <v>112</v>
      </c>
      <c r="J67" s="114"/>
      <c r="L67" s="55"/>
      <c r="N67" s="55"/>
      <c r="P67" s="56"/>
      <c r="R67" s="66"/>
      <c r="S67" s="66"/>
      <c r="T67" s="66"/>
      <c r="U67" s="66"/>
      <c r="V67" s="66"/>
      <c r="W67" s="66"/>
      <c r="X67" s="66"/>
      <c r="Y67" s="66"/>
      <c r="Z67" s="66"/>
      <c r="AA67" s="66"/>
      <c r="AB67" s="66"/>
      <c r="AC67" s="66"/>
      <c r="AD67" s="66"/>
      <c r="AE67" s="66"/>
      <c r="AF67" s="66"/>
      <c r="AG67" s="66"/>
      <c r="AH67" s="66"/>
      <c r="AI67" s="66"/>
      <c r="AJ67" s="66"/>
    </row>
    <row r="68" spans="4:36" outlineLevel="1" x14ac:dyDescent="0.35">
      <c r="D68" s="69" t="s">
        <v>110</v>
      </c>
      <c r="E68" s="69" t="s">
        <v>111</v>
      </c>
      <c r="G68" s="44" t="s">
        <v>69</v>
      </c>
      <c r="H68" s="44" t="s">
        <v>94</v>
      </c>
      <c r="I68" s="109" t="s">
        <v>112</v>
      </c>
      <c r="J68" s="114"/>
      <c r="L68" s="55"/>
      <c r="N68" s="55"/>
      <c r="P68" s="56"/>
      <c r="R68" s="66"/>
      <c r="S68" s="66"/>
      <c r="T68" s="66"/>
      <c r="U68" s="66"/>
      <c r="V68" s="66"/>
      <c r="W68" s="66"/>
      <c r="X68" s="66"/>
      <c r="Y68" s="66"/>
      <c r="Z68" s="66"/>
      <c r="AA68" s="66"/>
      <c r="AB68" s="66"/>
      <c r="AC68" s="66"/>
      <c r="AD68" s="66"/>
      <c r="AE68" s="66"/>
      <c r="AF68" s="66"/>
      <c r="AG68" s="66"/>
      <c r="AH68" s="66"/>
      <c r="AI68" s="66"/>
      <c r="AJ68" s="66"/>
    </row>
    <row r="69" spans="4:36" outlineLevel="1" x14ac:dyDescent="0.35">
      <c r="D69" s="69" t="s">
        <v>110</v>
      </c>
      <c r="E69" s="69" t="s">
        <v>111</v>
      </c>
      <c r="G69" s="44" t="s">
        <v>69</v>
      </c>
      <c r="H69" s="44" t="s">
        <v>94</v>
      </c>
      <c r="I69" s="109" t="s">
        <v>112</v>
      </c>
      <c r="J69" s="114"/>
      <c r="L69" s="55"/>
      <c r="N69" s="55"/>
      <c r="P69" s="56"/>
      <c r="R69" s="66"/>
      <c r="S69" s="66"/>
      <c r="T69" s="66"/>
      <c r="U69" s="66"/>
      <c r="V69" s="66"/>
      <c r="W69" s="66"/>
      <c r="X69" s="66"/>
      <c r="Y69" s="66"/>
      <c r="Z69" s="66"/>
      <c r="AA69" s="66"/>
      <c r="AB69" s="66"/>
      <c r="AC69" s="66"/>
      <c r="AD69" s="66"/>
      <c r="AE69" s="66"/>
      <c r="AF69" s="66"/>
      <c r="AG69" s="66"/>
      <c r="AH69" s="66"/>
      <c r="AI69" s="66"/>
      <c r="AJ69" s="66"/>
    </row>
    <row r="70" spans="4:36" outlineLevel="1" x14ac:dyDescent="0.35">
      <c r="D70" s="69" t="s">
        <v>110</v>
      </c>
      <c r="E70" s="69" t="s">
        <v>111</v>
      </c>
      <c r="G70" s="44" t="s">
        <v>69</v>
      </c>
      <c r="H70" s="44" t="s">
        <v>94</v>
      </c>
      <c r="I70" s="109" t="s">
        <v>112</v>
      </c>
      <c r="J70" s="114"/>
      <c r="L70" s="55"/>
      <c r="N70" s="55"/>
      <c r="P70" s="56"/>
      <c r="R70" s="66"/>
      <c r="S70" s="66"/>
      <c r="T70" s="66"/>
      <c r="U70" s="66"/>
      <c r="V70" s="66"/>
      <c r="W70" s="66"/>
      <c r="X70" s="66"/>
      <c r="Y70" s="66"/>
      <c r="Z70" s="66"/>
      <c r="AA70" s="66"/>
      <c r="AB70" s="66"/>
      <c r="AC70" s="66"/>
      <c r="AD70" s="66"/>
      <c r="AE70" s="66"/>
      <c r="AF70" s="66"/>
      <c r="AG70" s="66"/>
      <c r="AH70" s="66"/>
      <c r="AI70" s="66"/>
      <c r="AJ70" s="66"/>
    </row>
    <row r="71" spans="4:36" outlineLevel="1" x14ac:dyDescent="0.35">
      <c r="D71" s="69" t="s">
        <v>110</v>
      </c>
      <c r="E71" s="69" t="s">
        <v>111</v>
      </c>
      <c r="G71" s="44" t="s">
        <v>69</v>
      </c>
      <c r="H71" s="44" t="s">
        <v>94</v>
      </c>
      <c r="I71" s="109" t="s">
        <v>112</v>
      </c>
      <c r="J71" s="114"/>
      <c r="L71" s="55"/>
      <c r="N71" s="55"/>
      <c r="P71" s="56"/>
      <c r="R71" s="66"/>
      <c r="S71" s="66"/>
      <c r="T71" s="66"/>
      <c r="U71" s="66"/>
      <c r="V71" s="66"/>
      <c r="W71" s="66"/>
      <c r="X71" s="66"/>
      <c r="Y71" s="66"/>
      <c r="Z71" s="66"/>
      <c r="AA71" s="66"/>
      <c r="AB71" s="66"/>
      <c r="AC71" s="66"/>
      <c r="AD71" s="66"/>
      <c r="AE71" s="66"/>
      <c r="AF71" s="66"/>
      <c r="AG71" s="66"/>
      <c r="AH71" s="66"/>
      <c r="AI71" s="66"/>
      <c r="AJ71" s="66"/>
    </row>
    <row r="72" spans="4:36" outlineLevel="1" x14ac:dyDescent="0.35">
      <c r="D72" s="69" t="s">
        <v>110</v>
      </c>
      <c r="E72" s="69" t="s">
        <v>111</v>
      </c>
      <c r="G72" s="44" t="s">
        <v>69</v>
      </c>
      <c r="H72" s="44" t="s">
        <v>94</v>
      </c>
      <c r="I72" s="109" t="s">
        <v>112</v>
      </c>
      <c r="J72" s="114"/>
      <c r="L72" s="55"/>
      <c r="N72" s="55"/>
      <c r="P72" s="56"/>
      <c r="R72" s="66"/>
      <c r="S72" s="66"/>
      <c r="T72" s="66"/>
      <c r="U72" s="66"/>
      <c r="V72" s="66"/>
      <c r="W72" s="66"/>
      <c r="X72" s="66"/>
      <c r="Y72" s="66"/>
      <c r="Z72" s="66"/>
      <c r="AA72" s="66"/>
      <c r="AB72" s="66"/>
      <c r="AC72" s="66"/>
      <c r="AD72" s="66"/>
      <c r="AE72" s="66"/>
      <c r="AF72" s="66"/>
      <c r="AG72" s="66"/>
      <c r="AH72" s="66"/>
      <c r="AI72" s="66"/>
      <c r="AJ72" s="66"/>
    </row>
    <row r="73" spans="4:36" outlineLevel="1" x14ac:dyDescent="0.35">
      <c r="D73" s="69" t="s">
        <v>110</v>
      </c>
      <c r="E73" s="69" t="s">
        <v>111</v>
      </c>
      <c r="G73" s="44" t="s">
        <v>69</v>
      </c>
      <c r="H73" s="44" t="s">
        <v>94</v>
      </c>
      <c r="I73" s="109" t="s">
        <v>112</v>
      </c>
      <c r="J73" s="114"/>
      <c r="L73" s="55"/>
      <c r="N73" s="55"/>
      <c r="P73" s="56"/>
      <c r="R73" s="66"/>
      <c r="S73" s="66"/>
      <c r="T73" s="66"/>
      <c r="U73" s="66"/>
      <c r="V73" s="66"/>
      <c r="W73" s="66"/>
      <c r="X73" s="66"/>
      <c r="Y73" s="66"/>
      <c r="Z73" s="66"/>
      <c r="AA73" s="66"/>
      <c r="AB73" s="66"/>
      <c r="AC73" s="66"/>
      <c r="AD73" s="66"/>
      <c r="AE73" s="66"/>
      <c r="AF73" s="66"/>
      <c r="AG73" s="66"/>
      <c r="AH73" s="66"/>
      <c r="AI73" s="66"/>
      <c r="AJ73" s="66"/>
    </row>
    <row r="74" spans="4:36" outlineLevel="1" x14ac:dyDescent="0.35">
      <c r="D74" s="69" t="s">
        <v>110</v>
      </c>
      <c r="E74" s="69" t="s">
        <v>111</v>
      </c>
      <c r="G74" s="44" t="s">
        <v>69</v>
      </c>
      <c r="H74" s="44" t="s">
        <v>94</v>
      </c>
      <c r="I74" s="109" t="s">
        <v>112</v>
      </c>
      <c r="J74" s="114"/>
      <c r="L74" s="55"/>
      <c r="N74" s="55"/>
      <c r="P74" s="56"/>
      <c r="R74" s="66"/>
      <c r="S74" s="66"/>
      <c r="T74" s="66"/>
      <c r="U74" s="66"/>
      <c r="V74" s="66"/>
      <c r="W74" s="66"/>
      <c r="X74" s="66"/>
      <c r="Y74" s="66"/>
      <c r="Z74" s="66"/>
      <c r="AA74" s="66"/>
      <c r="AB74" s="66"/>
      <c r="AC74" s="66"/>
      <c r="AD74" s="66"/>
      <c r="AE74" s="66"/>
      <c r="AF74" s="66"/>
      <c r="AG74" s="66"/>
      <c r="AH74" s="66"/>
      <c r="AI74" s="66"/>
      <c r="AJ74" s="66"/>
    </row>
    <row r="75" spans="4:36" outlineLevel="1" x14ac:dyDescent="0.35">
      <c r="D75" s="69" t="s">
        <v>110</v>
      </c>
      <c r="E75" s="69" t="s">
        <v>111</v>
      </c>
      <c r="G75" s="44" t="s">
        <v>69</v>
      </c>
      <c r="H75" s="44" t="s">
        <v>94</v>
      </c>
      <c r="I75" s="109" t="s">
        <v>112</v>
      </c>
      <c r="J75" s="114"/>
      <c r="L75" s="55"/>
      <c r="N75" s="55"/>
      <c r="P75" s="56"/>
      <c r="R75" s="66"/>
      <c r="S75" s="66"/>
      <c r="T75" s="66"/>
      <c r="U75" s="66"/>
      <c r="V75" s="66"/>
      <c r="W75" s="66"/>
      <c r="X75" s="66"/>
      <c r="Y75" s="66"/>
      <c r="Z75" s="66"/>
      <c r="AA75" s="66"/>
      <c r="AB75" s="66"/>
      <c r="AC75" s="66"/>
      <c r="AD75" s="66"/>
      <c r="AE75" s="66"/>
      <c r="AF75" s="66"/>
      <c r="AG75" s="66"/>
      <c r="AH75" s="66"/>
      <c r="AI75" s="66"/>
      <c r="AJ75" s="66"/>
    </row>
    <row r="76" spans="4:36" outlineLevel="1" x14ac:dyDescent="0.35">
      <c r="D76" s="69" t="s">
        <v>110</v>
      </c>
      <c r="E76" s="69" t="s">
        <v>111</v>
      </c>
      <c r="G76" s="44" t="s">
        <v>69</v>
      </c>
      <c r="H76" s="44" t="s">
        <v>94</v>
      </c>
      <c r="I76" s="109" t="s">
        <v>112</v>
      </c>
      <c r="J76" s="114"/>
      <c r="L76" s="55"/>
      <c r="N76" s="55"/>
      <c r="P76" s="56"/>
      <c r="R76" s="66"/>
      <c r="S76" s="66"/>
      <c r="T76" s="66"/>
      <c r="U76" s="66"/>
      <c r="V76" s="66"/>
      <c r="W76" s="66"/>
      <c r="X76" s="66"/>
      <c r="Y76" s="66"/>
      <c r="Z76" s="66"/>
      <c r="AA76" s="66"/>
      <c r="AB76" s="66"/>
      <c r="AC76" s="66"/>
      <c r="AD76" s="66"/>
      <c r="AE76" s="66"/>
      <c r="AF76" s="66"/>
      <c r="AG76" s="66"/>
      <c r="AH76" s="66"/>
      <c r="AI76" s="66"/>
      <c r="AJ76" s="66"/>
    </row>
    <row r="77" spans="4:36" outlineLevel="1" x14ac:dyDescent="0.35">
      <c r="D77" s="69" t="s">
        <v>110</v>
      </c>
      <c r="E77" s="69" t="s">
        <v>111</v>
      </c>
      <c r="G77" s="44" t="s">
        <v>69</v>
      </c>
      <c r="H77" s="44" t="s">
        <v>94</v>
      </c>
      <c r="I77" s="109" t="s">
        <v>112</v>
      </c>
      <c r="J77" s="114"/>
      <c r="L77" s="55"/>
      <c r="N77" s="55"/>
      <c r="P77" s="56"/>
      <c r="R77" s="66"/>
      <c r="S77" s="66"/>
      <c r="T77" s="66"/>
      <c r="U77" s="66"/>
      <c r="V77" s="66"/>
      <c r="W77" s="66"/>
      <c r="X77" s="66"/>
      <c r="Y77" s="66"/>
      <c r="Z77" s="66"/>
      <c r="AA77" s="66"/>
      <c r="AB77" s="66"/>
      <c r="AC77" s="66"/>
      <c r="AD77" s="66"/>
      <c r="AE77" s="66"/>
      <c r="AF77" s="66"/>
      <c r="AG77" s="66"/>
      <c r="AH77" s="66"/>
      <c r="AI77" s="66"/>
      <c r="AJ77" s="66"/>
    </row>
    <row r="78" spans="4:36" outlineLevel="1" x14ac:dyDescent="0.35">
      <c r="D78" s="69" t="s">
        <v>110</v>
      </c>
      <c r="E78" s="69" t="s">
        <v>111</v>
      </c>
      <c r="G78" s="44" t="s">
        <v>69</v>
      </c>
      <c r="H78" s="44" t="s">
        <v>94</v>
      </c>
      <c r="I78" s="109" t="s">
        <v>112</v>
      </c>
      <c r="J78" s="114"/>
      <c r="L78" s="55"/>
      <c r="N78" s="55"/>
      <c r="P78" s="56"/>
      <c r="R78" s="66"/>
      <c r="S78" s="66"/>
      <c r="T78" s="66"/>
      <c r="U78" s="66"/>
      <c r="V78" s="66"/>
      <c r="W78" s="66"/>
      <c r="X78" s="66"/>
      <c r="Y78" s="66"/>
      <c r="Z78" s="66"/>
      <c r="AA78" s="66"/>
      <c r="AB78" s="66"/>
      <c r="AC78" s="66"/>
      <c r="AD78" s="66"/>
      <c r="AE78" s="66"/>
      <c r="AF78" s="66"/>
      <c r="AG78" s="66"/>
      <c r="AH78" s="66"/>
      <c r="AI78" s="66"/>
      <c r="AJ78" s="66"/>
    </row>
    <row r="79" spans="4:36" outlineLevel="1" x14ac:dyDescent="0.35">
      <c r="D79" s="69" t="s">
        <v>110</v>
      </c>
      <c r="E79" s="69" t="s">
        <v>111</v>
      </c>
      <c r="G79" s="44" t="s">
        <v>69</v>
      </c>
      <c r="H79" s="44" t="s">
        <v>94</v>
      </c>
      <c r="I79" s="109" t="s">
        <v>112</v>
      </c>
      <c r="J79" s="114"/>
      <c r="L79" s="55"/>
      <c r="N79" s="55"/>
      <c r="P79" s="56"/>
      <c r="R79" s="66"/>
      <c r="S79" s="66"/>
      <c r="T79" s="66"/>
      <c r="U79" s="66"/>
      <c r="V79" s="66"/>
      <c r="W79" s="66"/>
      <c r="X79" s="66"/>
      <c r="Y79" s="66"/>
      <c r="Z79" s="66"/>
      <c r="AA79" s="66"/>
      <c r="AB79" s="66"/>
      <c r="AC79" s="66"/>
      <c r="AD79" s="66"/>
      <c r="AE79" s="66"/>
      <c r="AF79" s="66"/>
      <c r="AG79" s="66"/>
      <c r="AH79" s="66"/>
      <c r="AI79" s="66"/>
      <c r="AJ79" s="66"/>
    </row>
    <row r="80" spans="4:36" outlineLevel="1" x14ac:dyDescent="0.35">
      <c r="D80" s="69" t="s">
        <v>110</v>
      </c>
      <c r="E80" s="69" t="s">
        <v>111</v>
      </c>
      <c r="G80" s="44" t="s">
        <v>69</v>
      </c>
      <c r="H80" s="44" t="s">
        <v>94</v>
      </c>
      <c r="I80" s="109" t="s">
        <v>112</v>
      </c>
      <c r="J80" s="114"/>
      <c r="L80" s="55"/>
      <c r="N80" s="55"/>
      <c r="P80" s="56"/>
      <c r="R80" s="66"/>
      <c r="S80" s="66"/>
      <c r="T80" s="66"/>
      <c r="U80" s="66"/>
      <c r="V80" s="66"/>
      <c r="W80" s="66"/>
      <c r="X80" s="66"/>
      <c r="Y80" s="66"/>
      <c r="Z80" s="66"/>
      <c r="AA80" s="66"/>
      <c r="AB80" s="66"/>
      <c r="AC80" s="66"/>
      <c r="AD80" s="66"/>
      <c r="AE80" s="66"/>
      <c r="AF80" s="66"/>
      <c r="AG80" s="66"/>
      <c r="AH80" s="66"/>
      <c r="AI80" s="66"/>
      <c r="AJ80" s="66"/>
    </row>
    <row r="81" spans="1:36" outlineLevel="1" x14ac:dyDescent="0.35">
      <c r="D81" s="69" t="s">
        <v>110</v>
      </c>
      <c r="E81" s="69" t="s">
        <v>111</v>
      </c>
      <c r="G81" s="44" t="s">
        <v>69</v>
      </c>
      <c r="H81" s="44" t="s">
        <v>94</v>
      </c>
      <c r="I81" s="109" t="s">
        <v>112</v>
      </c>
      <c r="J81" s="114"/>
      <c r="L81" s="55"/>
      <c r="N81" s="55"/>
      <c r="P81" s="56"/>
      <c r="R81" s="66"/>
      <c r="S81" s="66"/>
      <c r="T81" s="66"/>
      <c r="U81" s="66"/>
      <c r="V81" s="66"/>
      <c r="W81" s="66"/>
      <c r="X81" s="66"/>
      <c r="Y81" s="66"/>
      <c r="Z81" s="66"/>
      <c r="AA81" s="66"/>
      <c r="AB81" s="66"/>
      <c r="AC81" s="66"/>
      <c r="AD81" s="66"/>
      <c r="AE81" s="66"/>
      <c r="AF81" s="66"/>
      <c r="AG81" s="66"/>
      <c r="AH81" s="66"/>
      <c r="AI81" s="66"/>
      <c r="AJ81" s="66"/>
    </row>
    <row r="82" spans="1:36" outlineLevel="1" x14ac:dyDescent="0.35">
      <c r="D82" s="69" t="s">
        <v>110</v>
      </c>
      <c r="E82" s="69" t="s">
        <v>111</v>
      </c>
      <c r="G82" s="44" t="s">
        <v>69</v>
      </c>
      <c r="H82" s="44" t="s">
        <v>94</v>
      </c>
      <c r="I82" s="109" t="s">
        <v>112</v>
      </c>
      <c r="J82" s="114"/>
      <c r="L82" s="55"/>
      <c r="N82" s="55"/>
      <c r="P82" s="56"/>
      <c r="R82" s="123"/>
      <c r="S82" s="123"/>
      <c r="T82" s="123"/>
      <c r="U82" s="123"/>
      <c r="V82" s="123"/>
      <c r="W82" s="123"/>
      <c r="X82" s="123"/>
      <c r="Y82" s="123"/>
      <c r="Z82" s="123"/>
      <c r="AA82" s="123"/>
      <c r="AB82" s="123"/>
      <c r="AC82" s="123"/>
      <c r="AD82" s="123"/>
      <c r="AE82" s="66"/>
      <c r="AF82" s="66"/>
      <c r="AG82" s="66"/>
      <c r="AH82" s="66"/>
      <c r="AI82" s="66"/>
      <c r="AJ82" s="66"/>
    </row>
    <row r="83" spans="1:36" outlineLevel="1" x14ac:dyDescent="0.35">
      <c r="C83" s="59" t="s">
        <v>116</v>
      </c>
      <c r="D83" s="59"/>
      <c r="E83" s="59"/>
      <c r="F83" s="124"/>
      <c r="G83" s="59" t="s">
        <v>69</v>
      </c>
      <c r="H83" s="59" t="s">
        <v>94</v>
      </c>
      <c r="I83" s="125"/>
      <c r="J83" s="100"/>
      <c r="K83" s="40"/>
      <c r="L83" s="101"/>
      <c r="M83" s="124"/>
      <c r="N83" s="100"/>
      <c r="O83" s="40"/>
      <c r="P83" s="101"/>
      <c r="Q83" s="124"/>
      <c r="R83" s="126">
        <f t="shared" ref="R83:AD83" si="8">SUM(R63:R82)</f>
        <v>0</v>
      </c>
      <c r="S83" s="126">
        <f t="shared" si="8"/>
        <v>0</v>
      </c>
      <c r="T83" s="126">
        <f t="shared" si="8"/>
        <v>0</v>
      </c>
      <c r="U83" s="126">
        <f t="shared" si="8"/>
        <v>0</v>
      </c>
      <c r="V83" s="126">
        <f t="shared" si="8"/>
        <v>0</v>
      </c>
      <c r="W83" s="126">
        <f t="shared" si="8"/>
        <v>0</v>
      </c>
      <c r="X83" s="126">
        <f t="shared" si="8"/>
        <v>0</v>
      </c>
      <c r="Y83" s="126">
        <f t="shared" si="8"/>
        <v>0</v>
      </c>
      <c r="Z83" s="126">
        <f t="shared" si="8"/>
        <v>0</v>
      </c>
      <c r="AA83" s="126">
        <f t="shared" si="8"/>
        <v>0</v>
      </c>
      <c r="AB83" s="126">
        <f t="shared" si="8"/>
        <v>0</v>
      </c>
      <c r="AC83" s="126">
        <f t="shared" si="8"/>
        <v>0</v>
      </c>
      <c r="AD83" s="126">
        <f t="shared" si="8"/>
        <v>0</v>
      </c>
      <c r="AE83" s="126">
        <f>SUM(AE63:AE82)</f>
        <v>0</v>
      </c>
      <c r="AF83" s="126">
        <f t="shared" ref="AF83" si="9">SUM(AF63:AF82)</f>
        <v>0</v>
      </c>
      <c r="AG83" s="126">
        <f t="shared" ref="AG83" si="10">SUM(AG63:AG82)</f>
        <v>0</v>
      </c>
      <c r="AH83" s="126">
        <f>SUM(AH63:AH82)</f>
        <v>0</v>
      </c>
      <c r="AI83" s="126">
        <f>SUM(AI63:AI82)</f>
        <v>0</v>
      </c>
      <c r="AJ83" s="126">
        <f>SUM(AJ63:AJ82)</f>
        <v>0</v>
      </c>
    </row>
    <row r="84" spans="1:36" outlineLevel="1" x14ac:dyDescent="0.35">
      <c r="D84" s="39"/>
      <c r="G84" s="44"/>
      <c r="H84" s="44"/>
      <c r="I84" s="109"/>
      <c r="J84" s="107"/>
      <c r="L84" s="103"/>
      <c r="N84" s="107"/>
      <c r="P84" s="103"/>
      <c r="R84" s="82"/>
      <c r="S84" s="82"/>
      <c r="T84" s="82"/>
      <c r="U84" s="82"/>
      <c r="V84" s="82"/>
      <c r="W84" s="82"/>
      <c r="X84" s="82"/>
      <c r="Y84" s="82"/>
      <c r="Z84" s="82"/>
      <c r="AA84" s="82"/>
      <c r="AB84" s="82"/>
      <c r="AC84" s="82"/>
      <c r="AD84" s="82"/>
      <c r="AE84" s="108"/>
      <c r="AF84" s="108"/>
      <c r="AG84" s="108"/>
      <c r="AH84" s="108"/>
      <c r="AI84" s="108"/>
      <c r="AJ84" s="108"/>
    </row>
    <row r="85" spans="1:36" outlineLevel="1" x14ac:dyDescent="0.35">
      <c r="A85" s="7"/>
      <c r="C85" s="41" t="s">
        <v>74</v>
      </c>
      <c r="F85" s="44"/>
      <c r="G85" s="44"/>
      <c r="H85" s="44"/>
      <c r="I85" s="39"/>
      <c r="J85" s="48"/>
      <c r="K85" s="48"/>
      <c r="L85" s="48"/>
      <c r="M85" s="44"/>
      <c r="N85" s="48"/>
      <c r="O85" s="48"/>
      <c r="P85" s="48"/>
      <c r="Q85" s="44"/>
      <c r="R85" s="44"/>
      <c r="S85" s="44"/>
      <c r="T85" s="44"/>
      <c r="U85" s="44"/>
      <c r="V85" s="44"/>
      <c r="W85" s="44"/>
      <c r="X85" s="44"/>
      <c r="Y85" s="44"/>
      <c r="Z85" s="44"/>
      <c r="AA85" s="44"/>
      <c r="AB85" s="44"/>
      <c r="AC85" s="44"/>
      <c r="AD85" s="44"/>
      <c r="AE85" s="44"/>
      <c r="AF85" s="44"/>
      <c r="AG85" s="44"/>
      <c r="AH85" s="44"/>
      <c r="AI85" s="44"/>
    </row>
    <row r="86" spans="1:36" outlineLevel="1" x14ac:dyDescent="0.35">
      <c r="D86" s="69" t="s">
        <v>110</v>
      </c>
      <c r="E86" s="69" t="s">
        <v>111</v>
      </c>
      <c r="G86" s="44" t="s">
        <v>69</v>
      </c>
      <c r="H86" s="44" t="s">
        <v>94</v>
      </c>
      <c r="I86" s="109" t="s">
        <v>112</v>
      </c>
      <c r="J86" s="114" t="s">
        <v>113</v>
      </c>
      <c r="L86" s="55"/>
      <c r="N86" s="55"/>
      <c r="P86" s="56"/>
      <c r="R86" s="66"/>
      <c r="S86" s="66"/>
      <c r="T86" s="66"/>
      <c r="U86" s="66"/>
      <c r="V86" s="66"/>
      <c r="W86" s="66"/>
      <c r="X86" s="66"/>
      <c r="Y86" s="66"/>
      <c r="Z86" s="66"/>
      <c r="AA86" s="66"/>
      <c r="AB86" s="66"/>
      <c r="AC86" s="66"/>
      <c r="AD86" s="66"/>
      <c r="AE86" s="66"/>
      <c r="AF86" s="66"/>
      <c r="AG86" s="66"/>
      <c r="AH86" s="66"/>
      <c r="AI86" s="66"/>
      <c r="AJ86" s="66"/>
    </row>
    <row r="87" spans="1:36" outlineLevel="1" x14ac:dyDescent="0.35">
      <c r="D87" s="69" t="s">
        <v>110</v>
      </c>
      <c r="E87" s="69" t="s">
        <v>111</v>
      </c>
      <c r="G87" s="44" t="s">
        <v>69</v>
      </c>
      <c r="H87" s="44" t="s">
        <v>94</v>
      </c>
      <c r="I87" s="109" t="s">
        <v>112</v>
      </c>
      <c r="J87" s="114"/>
      <c r="L87" s="55"/>
      <c r="N87" s="55"/>
      <c r="P87" s="56"/>
      <c r="R87" s="66"/>
      <c r="S87" s="66"/>
      <c r="T87" s="66"/>
      <c r="U87" s="66"/>
      <c r="V87" s="66"/>
      <c r="W87" s="66"/>
      <c r="X87" s="66"/>
      <c r="Y87" s="66"/>
      <c r="Z87" s="66"/>
      <c r="AA87" s="66"/>
      <c r="AB87" s="66"/>
      <c r="AC87" s="66"/>
      <c r="AD87" s="66"/>
      <c r="AE87" s="66"/>
      <c r="AF87" s="66"/>
      <c r="AG87" s="66"/>
      <c r="AH87" s="66"/>
      <c r="AI87" s="66"/>
      <c r="AJ87" s="66"/>
    </row>
    <row r="88" spans="1:36" outlineLevel="1" x14ac:dyDescent="0.35">
      <c r="D88" s="69" t="s">
        <v>110</v>
      </c>
      <c r="E88" s="69" t="s">
        <v>111</v>
      </c>
      <c r="G88" s="44" t="s">
        <v>69</v>
      </c>
      <c r="H88" s="44" t="s">
        <v>94</v>
      </c>
      <c r="I88" s="109" t="s">
        <v>112</v>
      </c>
      <c r="J88" s="114"/>
      <c r="L88" s="55"/>
      <c r="N88" s="55"/>
      <c r="P88" s="56"/>
      <c r="R88" s="66"/>
      <c r="S88" s="66"/>
      <c r="T88" s="66"/>
      <c r="U88" s="66"/>
      <c r="V88" s="66"/>
      <c r="W88" s="66"/>
      <c r="X88" s="66"/>
      <c r="Y88" s="66"/>
      <c r="Z88" s="66"/>
      <c r="AA88" s="66"/>
      <c r="AB88" s="66"/>
      <c r="AC88" s="66"/>
      <c r="AD88" s="66"/>
      <c r="AE88" s="66"/>
      <c r="AF88" s="66"/>
      <c r="AG88" s="66"/>
      <c r="AH88" s="66"/>
      <c r="AI88" s="66"/>
      <c r="AJ88" s="66"/>
    </row>
    <row r="89" spans="1:36" outlineLevel="1" x14ac:dyDescent="0.35">
      <c r="D89" s="69" t="s">
        <v>110</v>
      </c>
      <c r="E89" s="69" t="s">
        <v>111</v>
      </c>
      <c r="G89" s="44" t="s">
        <v>69</v>
      </c>
      <c r="H89" s="44" t="s">
        <v>94</v>
      </c>
      <c r="I89" s="109" t="s">
        <v>112</v>
      </c>
      <c r="J89" s="114"/>
      <c r="L89" s="55"/>
      <c r="N89" s="55"/>
      <c r="P89" s="56"/>
      <c r="R89" s="66"/>
      <c r="S89" s="66"/>
      <c r="T89" s="66"/>
      <c r="U89" s="66"/>
      <c r="V89" s="66"/>
      <c r="W89" s="66"/>
      <c r="X89" s="66"/>
      <c r="Y89" s="66"/>
      <c r="Z89" s="66"/>
      <c r="AA89" s="66"/>
      <c r="AB89" s="66"/>
      <c r="AC89" s="66"/>
      <c r="AD89" s="66"/>
      <c r="AE89" s="66"/>
      <c r="AF89" s="66"/>
      <c r="AG89" s="66"/>
      <c r="AH89" s="66"/>
      <c r="AI89" s="66"/>
      <c r="AJ89" s="66"/>
    </row>
    <row r="90" spans="1:36" outlineLevel="1" x14ac:dyDescent="0.35">
      <c r="D90" s="69" t="s">
        <v>110</v>
      </c>
      <c r="E90" s="69" t="s">
        <v>111</v>
      </c>
      <c r="G90" s="44" t="s">
        <v>69</v>
      </c>
      <c r="H90" s="44" t="s">
        <v>94</v>
      </c>
      <c r="I90" s="109" t="s">
        <v>112</v>
      </c>
      <c r="J90" s="114"/>
      <c r="L90" s="55"/>
      <c r="N90" s="55"/>
      <c r="P90" s="56"/>
      <c r="R90" s="66"/>
      <c r="S90" s="66"/>
      <c r="T90" s="66"/>
      <c r="U90" s="66"/>
      <c r="V90" s="66"/>
      <c r="W90" s="66"/>
      <c r="X90" s="66"/>
      <c r="Y90" s="66"/>
      <c r="Z90" s="66"/>
      <c r="AA90" s="66"/>
      <c r="AB90" s="66"/>
      <c r="AC90" s="66"/>
      <c r="AD90" s="66"/>
      <c r="AE90" s="66"/>
      <c r="AF90" s="66"/>
      <c r="AG90" s="66"/>
      <c r="AH90" s="66"/>
      <c r="AI90" s="66"/>
      <c r="AJ90" s="66"/>
    </row>
    <row r="91" spans="1:36" outlineLevel="1" x14ac:dyDescent="0.35">
      <c r="D91" s="69" t="s">
        <v>110</v>
      </c>
      <c r="E91" s="69" t="s">
        <v>111</v>
      </c>
      <c r="G91" s="44" t="s">
        <v>69</v>
      </c>
      <c r="H91" s="44" t="s">
        <v>94</v>
      </c>
      <c r="I91" s="109" t="s">
        <v>112</v>
      </c>
      <c r="J91" s="114"/>
      <c r="L91" s="55"/>
      <c r="N91" s="55"/>
      <c r="P91" s="56"/>
      <c r="R91" s="66"/>
      <c r="S91" s="66"/>
      <c r="T91" s="66"/>
      <c r="U91" s="66"/>
      <c r="V91" s="66"/>
      <c r="W91" s="66"/>
      <c r="X91" s="66"/>
      <c r="Y91" s="66"/>
      <c r="Z91" s="66"/>
      <c r="AA91" s="66"/>
      <c r="AB91" s="66"/>
      <c r="AC91" s="66"/>
      <c r="AD91" s="66"/>
      <c r="AE91" s="66"/>
      <c r="AF91" s="66"/>
      <c r="AG91" s="66"/>
      <c r="AH91" s="66"/>
      <c r="AI91" s="66"/>
      <c r="AJ91" s="66"/>
    </row>
    <row r="92" spans="1:36" outlineLevel="1" x14ac:dyDescent="0.35">
      <c r="D92" s="69" t="s">
        <v>110</v>
      </c>
      <c r="E92" s="69" t="s">
        <v>111</v>
      </c>
      <c r="G92" s="44" t="s">
        <v>69</v>
      </c>
      <c r="H92" s="44" t="s">
        <v>94</v>
      </c>
      <c r="I92" s="109" t="s">
        <v>112</v>
      </c>
      <c r="J92" s="114"/>
      <c r="L92" s="55"/>
      <c r="N92" s="55"/>
      <c r="P92" s="56"/>
      <c r="R92" s="66"/>
      <c r="S92" s="66"/>
      <c r="T92" s="66"/>
      <c r="U92" s="66"/>
      <c r="V92" s="66"/>
      <c r="W92" s="66"/>
      <c r="X92" s="66"/>
      <c r="Y92" s="66"/>
      <c r="Z92" s="66"/>
      <c r="AA92" s="66"/>
      <c r="AB92" s="66"/>
      <c r="AC92" s="66"/>
      <c r="AD92" s="66"/>
      <c r="AE92" s="66"/>
      <c r="AF92" s="66"/>
      <c r="AG92" s="66"/>
      <c r="AH92" s="66"/>
      <c r="AI92" s="66"/>
      <c r="AJ92" s="66"/>
    </row>
    <row r="93" spans="1:36" outlineLevel="1" x14ac:dyDescent="0.35">
      <c r="D93" s="69" t="s">
        <v>110</v>
      </c>
      <c r="E93" s="69" t="s">
        <v>111</v>
      </c>
      <c r="G93" s="44" t="s">
        <v>69</v>
      </c>
      <c r="H93" s="44" t="s">
        <v>94</v>
      </c>
      <c r="I93" s="109" t="s">
        <v>112</v>
      </c>
      <c r="J93" s="114"/>
      <c r="L93" s="55"/>
      <c r="N93" s="55"/>
      <c r="P93" s="56"/>
      <c r="R93" s="66"/>
      <c r="S93" s="66"/>
      <c r="T93" s="66"/>
      <c r="U93" s="66"/>
      <c r="V93" s="66"/>
      <c r="W93" s="66"/>
      <c r="X93" s="66"/>
      <c r="Y93" s="66"/>
      <c r="Z93" s="66"/>
      <c r="AA93" s="66"/>
      <c r="AB93" s="66"/>
      <c r="AC93" s="66"/>
      <c r="AD93" s="66"/>
      <c r="AE93" s="66"/>
      <c r="AF93" s="66"/>
      <c r="AG93" s="66"/>
      <c r="AH93" s="66"/>
      <c r="AI93" s="66"/>
      <c r="AJ93" s="66"/>
    </row>
    <row r="94" spans="1:36" outlineLevel="1" x14ac:dyDescent="0.35">
      <c r="D94" s="69" t="s">
        <v>110</v>
      </c>
      <c r="E94" s="69" t="s">
        <v>111</v>
      </c>
      <c r="G94" s="44" t="s">
        <v>69</v>
      </c>
      <c r="H94" s="44" t="s">
        <v>94</v>
      </c>
      <c r="I94" s="109" t="s">
        <v>112</v>
      </c>
      <c r="J94" s="114"/>
      <c r="L94" s="55"/>
      <c r="N94" s="55"/>
      <c r="P94" s="56"/>
      <c r="R94" s="66"/>
      <c r="S94" s="66"/>
      <c r="T94" s="66"/>
      <c r="U94" s="66"/>
      <c r="V94" s="66"/>
      <c r="W94" s="66"/>
      <c r="X94" s="66"/>
      <c r="Y94" s="66"/>
      <c r="Z94" s="66"/>
      <c r="AA94" s="66"/>
      <c r="AB94" s="66"/>
      <c r="AC94" s="66"/>
      <c r="AD94" s="66"/>
      <c r="AE94" s="66"/>
      <c r="AF94" s="66"/>
      <c r="AG94" s="66"/>
      <c r="AH94" s="66"/>
      <c r="AI94" s="66"/>
      <c r="AJ94" s="66"/>
    </row>
    <row r="95" spans="1:36" outlineLevel="1" x14ac:dyDescent="0.35">
      <c r="D95" s="69" t="s">
        <v>110</v>
      </c>
      <c r="E95" s="69" t="s">
        <v>111</v>
      </c>
      <c r="G95" s="44" t="s">
        <v>69</v>
      </c>
      <c r="H95" s="44" t="s">
        <v>94</v>
      </c>
      <c r="I95" s="109" t="s">
        <v>112</v>
      </c>
      <c r="J95" s="114"/>
      <c r="L95" s="55"/>
      <c r="N95" s="55"/>
      <c r="P95" s="56"/>
      <c r="R95" s="66"/>
      <c r="S95" s="66"/>
      <c r="T95" s="66"/>
      <c r="U95" s="66"/>
      <c r="V95" s="66"/>
      <c r="W95" s="66"/>
      <c r="X95" s="66"/>
      <c r="Y95" s="66"/>
      <c r="Z95" s="66"/>
      <c r="AA95" s="66"/>
      <c r="AB95" s="66"/>
      <c r="AC95" s="66"/>
      <c r="AD95" s="66"/>
      <c r="AE95" s="66"/>
      <c r="AF95" s="66"/>
      <c r="AG95" s="66"/>
      <c r="AH95" s="66"/>
      <c r="AI95" s="66"/>
      <c r="AJ95" s="66"/>
    </row>
    <row r="96" spans="1:36" outlineLevel="1" x14ac:dyDescent="0.35">
      <c r="D96" s="69" t="s">
        <v>110</v>
      </c>
      <c r="E96" s="69" t="s">
        <v>111</v>
      </c>
      <c r="G96" s="44" t="s">
        <v>69</v>
      </c>
      <c r="H96" s="44" t="s">
        <v>94</v>
      </c>
      <c r="I96" s="109" t="s">
        <v>112</v>
      </c>
      <c r="J96" s="114"/>
      <c r="L96" s="55"/>
      <c r="N96" s="55"/>
      <c r="P96" s="56"/>
      <c r="R96" s="66"/>
      <c r="S96" s="66"/>
      <c r="T96" s="66"/>
      <c r="U96" s="66"/>
      <c r="V96" s="66"/>
      <c r="W96" s="66"/>
      <c r="X96" s="66"/>
      <c r="Y96" s="66"/>
      <c r="Z96" s="66"/>
      <c r="AA96" s="66"/>
      <c r="AB96" s="66"/>
      <c r="AC96" s="66"/>
      <c r="AD96" s="66"/>
      <c r="AE96" s="66"/>
      <c r="AF96" s="66"/>
      <c r="AG96" s="66"/>
      <c r="AH96" s="66"/>
      <c r="AI96" s="66"/>
      <c r="AJ96" s="66"/>
    </row>
    <row r="97" spans="1:36" outlineLevel="1" x14ac:dyDescent="0.35">
      <c r="D97" s="69" t="s">
        <v>110</v>
      </c>
      <c r="E97" s="69" t="s">
        <v>111</v>
      </c>
      <c r="G97" s="44" t="s">
        <v>69</v>
      </c>
      <c r="H97" s="44" t="s">
        <v>94</v>
      </c>
      <c r="I97" s="109" t="s">
        <v>112</v>
      </c>
      <c r="J97" s="114"/>
      <c r="L97" s="55"/>
      <c r="N97" s="55"/>
      <c r="P97" s="56"/>
      <c r="R97" s="66"/>
      <c r="S97" s="66"/>
      <c r="T97" s="66"/>
      <c r="U97" s="66"/>
      <c r="V97" s="66"/>
      <c r="W97" s="66"/>
      <c r="X97" s="66"/>
      <c r="Y97" s="66"/>
      <c r="Z97" s="66"/>
      <c r="AA97" s="66"/>
      <c r="AB97" s="66"/>
      <c r="AC97" s="66"/>
      <c r="AD97" s="66"/>
      <c r="AE97" s="66"/>
      <c r="AF97" s="66"/>
      <c r="AG97" s="66"/>
      <c r="AH97" s="66"/>
      <c r="AI97" s="66"/>
      <c r="AJ97" s="66"/>
    </row>
    <row r="98" spans="1:36" outlineLevel="1" x14ac:dyDescent="0.35">
      <c r="D98" s="69" t="s">
        <v>110</v>
      </c>
      <c r="E98" s="69" t="s">
        <v>111</v>
      </c>
      <c r="G98" s="44" t="s">
        <v>69</v>
      </c>
      <c r="H98" s="44" t="s">
        <v>94</v>
      </c>
      <c r="I98" s="109" t="s">
        <v>112</v>
      </c>
      <c r="J98" s="114"/>
      <c r="L98" s="55"/>
      <c r="N98" s="55"/>
      <c r="P98" s="56"/>
      <c r="R98" s="66"/>
      <c r="S98" s="66"/>
      <c r="T98" s="66"/>
      <c r="U98" s="66"/>
      <c r="V98" s="66"/>
      <c r="W98" s="66"/>
      <c r="X98" s="66"/>
      <c r="Y98" s="66"/>
      <c r="Z98" s="66"/>
      <c r="AA98" s="66"/>
      <c r="AB98" s="66"/>
      <c r="AC98" s="66"/>
      <c r="AD98" s="66"/>
      <c r="AE98" s="66"/>
      <c r="AF98" s="66"/>
      <c r="AG98" s="66"/>
      <c r="AH98" s="66"/>
      <c r="AI98" s="66"/>
      <c r="AJ98" s="66"/>
    </row>
    <row r="99" spans="1:36" outlineLevel="1" x14ac:dyDescent="0.35">
      <c r="D99" s="69" t="s">
        <v>110</v>
      </c>
      <c r="E99" s="69" t="s">
        <v>111</v>
      </c>
      <c r="G99" s="44" t="s">
        <v>69</v>
      </c>
      <c r="H99" s="44" t="s">
        <v>94</v>
      </c>
      <c r="I99" s="109" t="s">
        <v>112</v>
      </c>
      <c r="J99" s="114"/>
      <c r="L99" s="55"/>
      <c r="N99" s="55"/>
      <c r="P99" s="56"/>
      <c r="R99" s="66"/>
      <c r="S99" s="66"/>
      <c r="T99" s="66"/>
      <c r="U99" s="66"/>
      <c r="V99" s="66"/>
      <c r="W99" s="66"/>
      <c r="X99" s="66"/>
      <c r="Y99" s="66"/>
      <c r="Z99" s="66"/>
      <c r="AA99" s="66"/>
      <c r="AB99" s="66"/>
      <c r="AC99" s="66"/>
      <c r="AD99" s="66"/>
      <c r="AE99" s="66"/>
      <c r="AF99" s="66"/>
      <c r="AG99" s="66"/>
      <c r="AH99" s="66"/>
      <c r="AI99" s="66"/>
      <c r="AJ99" s="66"/>
    </row>
    <row r="100" spans="1:36" outlineLevel="1" x14ac:dyDescent="0.35">
      <c r="D100" s="69" t="s">
        <v>110</v>
      </c>
      <c r="E100" s="69" t="s">
        <v>111</v>
      </c>
      <c r="G100" s="44" t="s">
        <v>69</v>
      </c>
      <c r="H100" s="44" t="s">
        <v>94</v>
      </c>
      <c r="I100" s="109" t="s">
        <v>112</v>
      </c>
      <c r="J100" s="114"/>
      <c r="L100" s="55"/>
      <c r="N100" s="55"/>
      <c r="P100" s="56"/>
      <c r="R100" s="66"/>
      <c r="S100" s="66"/>
      <c r="T100" s="66"/>
      <c r="U100" s="66"/>
      <c r="V100" s="66"/>
      <c r="W100" s="66"/>
      <c r="X100" s="66"/>
      <c r="Y100" s="66"/>
      <c r="Z100" s="66"/>
      <c r="AA100" s="66"/>
      <c r="AB100" s="66"/>
      <c r="AC100" s="66"/>
      <c r="AD100" s="66"/>
      <c r="AE100" s="66"/>
      <c r="AF100" s="66"/>
      <c r="AG100" s="66"/>
      <c r="AH100" s="66"/>
      <c r="AI100" s="66"/>
      <c r="AJ100" s="66"/>
    </row>
    <row r="101" spans="1:36" outlineLevel="1" x14ac:dyDescent="0.35">
      <c r="D101" s="69" t="s">
        <v>110</v>
      </c>
      <c r="E101" s="69" t="s">
        <v>111</v>
      </c>
      <c r="G101" s="44" t="s">
        <v>69</v>
      </c>
      <c r="H101" s="44" t="s">
        <v>94</v>
      </c>
      <c r="I101" s="109" t="s">
        <v>112</v>
      </c>
      <c r="J101" s="114"/>
      <c r="L101" s="55"/>
      <c r="N101" s="55"/>
      <c r="P101" s="56"/>
      <c r="R101" s="66"/>
      <c r="S101" s="66"/>
      <c r="T101" s="66"/>
      <c r="U101" s="66"/>
      <c r="V101" s="66"/>
      <c r="W101" s="66"/>
      <c r="X101" s="66"/>
      <c r="Y101" s="66"/>
      <c r="Z101" s="66"/>
      <c r="AA101" s="66"/>
      <c r="AB101" s="66"/>
      <c r="AC101" s="66"/>
      <c r="AD101" s="66"/>
      <c r="AE101" s="66"/>
      <c r="AF101" s="66"/>
      <c r="AG101" s="66"/>
      <c r="AH101" s="66"/>
      <c r="AI101" s="66"/>
      <c r="AJ101" s="66"/>
    </row>
    <row r="102" spans="1:36" outlineLevel="1" x14ac:dyDescent="0.35">
      <c r="D102" s="69" t="s">
        <v>110</v>
      </c>
      <c r="E102" s="69" t="s">
        <v>111</v>
      </c>
      <c r="G102" s="44" t="s">
        <v>69</v>
      </c>
      <c r="H102" s="44" t="s">
        <v>94</v>
      </c>
      <c r="I102" s="109" t="s">
        <v>112</v>
      </c>
      <c r="J102" s="114"/>
      <c r="L102" s="55"/>
      <c r="N102" s="55"/>
      <c r="P102" s="56"/>
      <c r="R102" s="66"/>
      <c r="S102" s="66"/>
      <c r="T102" s="66"/>
      <c r="U102" s="66"/>
      <c r="V102" s="66"/>
      <c r="W102" s="66"/>
      <c r="X102" s="66"/>
      <c r="Y102" s="66"/>
      <c r="Z102" s="66"/>
      <c r="AA102" s="66"/>
      <c r="AB102" s="66"/>
      <c r="AC102" s="66"/>
      <c r="AD102" s="66"/>
      <c r="AE102" s="66"/>
      <c r="AF102" s="66"/>
      <c r="AG102" s="66"/>
      <c r="AH102" s="66"/>
      <c r="AI102" s="66"/>
      <c r="AJ102" s="66"/>
    </row>
    <row r="103" spans="1:36" outlineLevel="1" x14ac:dyDescent="0.35">
      <c r="D103" s="69" t="s">
        <v>110</v>
      </c>
      <c r="E103" s="69" t="s">
        <v>111</v>
      </c>
      <c r="G103" s="44" t="s">
        <v>69</v>
      </c>
      <c r="H103" s="44" t="s">
        <v>94</v>
      </c>
      <c r="I103" s="109" t="s">
        <v>112</v>
      </c>
      <c r="J103" s="114"/>
      <c r="L103" s="55"/>
      <c r="N103" s="55"/>
      <c r="P103" s="56"/>
      <c r="R103" s="66"/>
      <c r="S103" s="66"/>
      <c r="T103" s="66"/>
      <c r="U103" s="66"/>
      <c r="V103" s="66"/>
      <c r="W103" s="66"/>
      <c r="X103" s="66"/>
      <c r="Y103" s="66"/>
      <c r="Z103" s="66"/>
      <c r="AA103" s="66"/>
      <c r="AB103" s="66"/>
      <c r="AC103" s="66"/>
      <c r="AD103" s="66"/>
      <c r="AE103" s="66"/>
      <c r="AF103" s="66"/>
      <c r="AG103" s="66"/>
      <c r="AH103" s="66"/>
      <c r="AI103" s="66"/>
      <c r="AJ103" s="66"/>
    </row>
    <row r="104" spans="1:36" outlineLevel="1" x14ac:dyDescent="0.35">
      <c r="D104" s="69" t="s">
        <v>110</v>
      </c>
      <c r="E104" s="69" t="s">
        <v>111</v>
      </c>
      <c r="G104" s="44" t="s">
        <v>69</v>
      </c>
      <c r="H104" s="44" t="s">
        <v>94</v>
      </c>
      <c r="I104" s="109" t="s">
        <v>112</v>
      </c>
      <c r="J104" s="114"/>
      <c r="L104" s="55"/>
      <c r="N104" s="55"/>
      <c r="P104" s="56"/>
      <c r="R104" s="66"/>
      <c r="S104" s="66"/>
      <c r="T104" s="66"/>
      <c r="U104" s="66"/>
      <c r="V104" s="66"/>
      <c r="W104" s="66"/>
      <c r="X104" s="66"/>
      <c r="Y104" s="66"/>
      <c r="Z104" s="66"/>
      <c r="AA104" s="66"/>
      <c r="AB104" s="66"/>
      <c r="AC104" s="66"/>
      <c r="AD104" s="66"/>
      <c r="AE104" s="66"/>
      <c r="AF104" s="66"/>
      <c r="AG104" s="66"/>
      <c r="AH104" s="66"/>
      <c r="AI104" s="66"/>
      <c r="AJ104" s="66"/>
    </row>
    <row r="105" spans="1:36" outlineLevel="1" x14ac:dyDescent="0.35">
      <c r="D105" s="69" t="s">
        <v>110</v>
      </c>
      <c r="E105" s="69" t="s">
        <v>111</v>
      </c>
      <c r="G105" s="44" t="s">
        <v>69</v>
      </c>
      <c r="H105" s="44" t="s">
        <v>94</v>
      </c>
      <c r="I105" s="109" t="s">
        <v>112</v>
      </c>
      <c r="J105" s="114"/>
      <c r="L105" s="55"/>
      <c r="N105" s="55"/>
      <c r="P105" s="56"/>
      <c r="R105" s="123"/>
      <c r="S105" s="123"/>
      <c r="T105" s="123"/>
      <c r="U105" s="123"/>
      <c r="V105" s="123"/>
      <c r="W105" s="123"/>
      <c r="X105" s="123"/>
      <c r="Y105" s="123"/>
      <c r="Z105" s="123"/>
      <c r="AA105" s="123"/>
      <c r="AB105" s="123"/>
      <c r="AC105" s="123"/>
      <c r="AD105" s="123"/>
      <c r="AE105" s="66"/>
      <c r="AF105" s="66"/>
      <c r="AG105" s="66"/>
      <c r="AH105" s="66"/>
      <c r="AI105" s="66"/>
      <c r="AJ105" s="66"/>
    </row>
    <row r="106" spans="1:36" outlineLevel="1" x14ac:dyDescent="0.35">
      <c r="C106" s="59" t="s">
        <v>117</v>
      </c>
      <c r="D106" s="59"/>
      <c r="E106" s="59"/>
      <c r="F106" s="124"/>
      <c r="G106" s="59" t="s">
        <v>69</v>
      </c>
      <c r="H106" s="59" t="s">
        <v>94</v>
      </c>
      <c r="I106" s="125"/>
      <c r="J106" s="100"/>
      <c r="K106" s="40"/>
      <c r="L106" s="101"/>
      <c r="M106" s="124"/>
      <c r="N106" s="100"/>
      <c r="O106" s="40"/>
      <c r="P106" s="101"/>
      <c r="Q106" s="124"/>
      <c r="R106" s="126">
        <f t="shared" ref="R106:AD106" si="11">SUM(R86:R105)</f>
        <v>0</v>
      </c>
      <c r="S106" s="126">
        <f t="shared" si="11"/>
        <v>0</v>
      </c>
      <c r="T106" s="126">
        <f t="shared" si="11"/>
        <v>0</v>
      </c>
      <c r="U106" s="126">
        <f t="shared" si="11"/>
        <v>0</v>
      </c>
      <c r="V106" s="126">
        <f t="shared" si="11"/>
        <v>0</v>
      </c>
      <c r="W106" s="126">
        <f t="shared" si="11"/>
        <v>0</v>
      </c>
      <c r="X106" s="126">
        <f t="shared" si="11"/>
        <v>0</v>
      </c>
      <c r="Y106" s="126">
        <f t="shared" si="11"/>
        <v>0</v>
      </c>
      <c r="Z106" s="126">
        <f t="shared" si="11"/>
        <v>0</v>
      </c>
      <c r="AA106" s="126">
        <f t="shared" si="11"/>
        <v>0</v>
      </c>
      <c r="AB106" s="126">
        <f t="shared" si="11"/>
        <v>0</v>
      </c>
      <c r="AC106" s="126">
        <f t="shared" si="11"/>
        <v>0</v>
      </c>
      <c r="AD106" s="126">
        <f t="shared" si="11"/>
        <v>0</v>
      </c>
      <c r="AE106" s="126">
        <f>SUM(AE86:AE105)</f>
        <v>0</v>
      </c>
      <c r="AF106" s="126">
        <f t="shared" ref="AF106" si="12">SUM(AF86:AF105)</f>
        <v>0</v>
      </c>
      <c r="AG106" s="126">
        <f>SUM(AG86:AG105)</f>
        <v>0</v>
      </c>
      <c r="AH106" s="126">
        <f>SUM(AH86:AH105)</f>
        <v>0</v>
      </c>
      <c r="AI106" s="126">
        <f>SUM(AI86:AI105)</f>
        <v>0</v>
      </c>
      <c r="AJ106" s="126">
        <f>SUM(AJ86:AJ105)</f>
        <v>0</v>
      </c>
    </row>
    <row r="107" spans="1:36" outlineLevel="1" x14ac:dyDescent="0.35">
      <c r="D107" s="39"/>
      <c r="G107" s="44"/>
      <c r="H107" s="44"/>
      <c r="I107" s="109"/>
      <c r="J107" s="107"/>
      <c r="L107" s="103"/>
      <c r="N107" s="107"/>
      <c r="P107" s="103"/>
      <c r="R107" s="82"/>
      <c r="S107" s="82"/>
      <c r="T107" s="82"/>
      <c r="U107" s="82"/>
      <c r="V107" s="82"/>
      <c r="W107" s="82"/>
      <c r="X107" s="82"/>
      <c r="Y107" s="82"/>
      <c r="Z107" s="82"/>
      <c r="AA107" s="82"/>
      <c r="AB107" s="82"/>
      <c r="AC107" s="82"/>
      <c r="AD107" s="82"/>
      <c r="AE107" s="108"/>
      <c r="AF107" s="108"/>
      <c r="AG107" s="108"/>
      <c r="AH107" s="108"/>
      <c r="AI107" s="108"/>
      <c r="AJ107" s="108"/>
    </row>
    <row r="108" spans="1:36" outlineLevel="1" x14ac:dyDescent="0.35">
      <c r="A108" s="7"/>
      <c r="C108" s="41" t="s">
        <v>82</v>
      </c>
      <c r="F108" s="44"/>
      <c r="G108" s="44"/>
      <c r="H108" s="44"/>
      <c r="I108" s="39"/>
      <c r="J108" s="48"/>
      <c r="K108" s="48"/>
      <c r="L108" s="48"/>
      <c r="M108" s="44"/>
      <c r="N108" s="48"/>
      <c r="O108" s="48"/>
      <c r="P108" s="48"/>
      <c r="Q108" s="44"/>
      <c r="R108" s="44"/>
      <c r="S108" s="44"/>
      <c r="T108" s="44"/>
      <c r="U108" s="44"/>
      <c r="V108" s="44"/>
      <c r="W108" s="44"/>
      <c r="X108" s="44"/>
      <c r="Y108" s="44"/>
      <c r="Z108" s="44"/>
      <c r="AA108" s="44"/>
      <c r="AB108" s="44"/>
      <c r="AC108" s="44"/>
      <c r="AD108" s="44"/>
      <c r="AE108" s="44"/>
      <c r="AF108" s="44"/>
      <c r="AG108" s="44"/>
      <c r="AH108" s="44"/>
      <c r="AI108" s="44"/>
    </row>
    <row r="109" spans="1:36" outlineLevel="1" x14ac:dyDescent="0.35">
      <c r="D109" s="69" t="s">
        <v>110</v>
      </c>
      <c r="E109" s="69" t="s">
        <v>111</v>
      </c>
      <c r="G109" s="44" t="s">
        <v>69</v>
      </c>
      <c r="H109" s="44" t="s">
        <v>94</v>
      </c>
      <c r="I109" s="109" t="s">
        <v>112</v>
      </c>
      <c r="J109" s="114" t="s">
        <v>113</v>
      </c>
      <c r="L109" s="55"/>
      <c r="N109" s="55"/>
      <c r="P109" s="56"/>
      <c r="R109" s="66"/>
      <c r="S109" s="66"/>
      <c r="T109" s="66"/>
      <c r="U109" s="66"/>
      <c r="V109" s="66"/>
      <c r="W109" s="66"/>
      <c r="X109" s="66"/>
      <c r="Y109" s="66"/>
      <c r="Z109" s="66"/>
      <c r="AA109" s="66"/>
      <c r="AB109" s="66"/>
      <c r="AC109" s="66"/>
      <c r="AD109" s="66"/>
      <c r="AE109" s="66"/>
      <c r="AF109" s="66"/>
      <c r="AG109" s="66"/>
      <c r="AH109" s="66"/>
      <c r="AI109" s="66"/>
      <c r="AJ109" s="66"/>
    </row>
    <row r="110" spans="1:36" outlineLevel="1" x14ac:dyDescent="0.35">
      <c r="D110" s="69" t="s">
        <v>110</v>
      </c>
      <c r="E110" s="69" t="s">
        <v>111</v>
      </c>
      <c r="G110" s="44" t="s">
        <v>69</v>
      </c>
      <c r="H110" s="44" t="s">
        <v>94</v>
      </c>
      <c r="I110" s="109" t="s">
        <v>112</v>
      </c>
      <c r="J110" s="114"/>
      <c r="L110" s="55"/>
      <c r="N110" s="55"/>
      <c r="P110" s="56"/>
      <c r="R110" s="66"/>
      <c r="S110" s="66"/>
      <c r="T110" s="66"/>
      <c r="U110" s="66"/>
      <c r="V110" s="66"/>
      <c r="W110" s="66"/>
      <c r="X110" s="66"/>
      <c r="Y110" s="66"/>
      <c r="Z110" s="66"/>
      <c r="AA110" s="66"/>
      <c r="AB110" s="66"/>
      <c r="AC110" s="66"/>
      <c r="AD110" s="66"/>
      <c r="AE110" s="66"/>
      <c r="AF110" s="66"/>
      <c r="AG110" s="66"/>
      <c r="AH110" s="66"/>
      <c r="AI110" s="66"/>
      <c r="AJ110" s="66"/>
    </row>
    <row r="111" spans="1:36" outlineLevel="1" x14ac:dyDescent="0.35">
      <c r="D111" s="69" t="s">
        <v>110</v>
      </c>
      <c r="E111" s="69" t="s">
        <v>111</v>
      </c>
      <c r="G111" s="44" t="s">
        <v>69</v>
      </c>
      <c r="H111" s="44" t="s">
        <v>94</v>
      </c>
      <c r="I111" s="109" t="s">
        <v>112</v>
      </c>
      <c r="J111" s="114"/>
      <c r="L111" s="55"/>
      <c r="N111" s="55"/>
      <c r="P111" s="56"/>
      <c r="R111" s="66"/>
      <c r="S111" s="66"/>
      <c r="T111" s="66"/>
      <c r="U111" s="66"/>
      <c r="V111" s="66"/>
      <c r="W111" s="66"/>
      <c r="X111" s="66"/>
      <c r="Y111" s="66"/>
      <c r="Z111" s="66"/>
      <c r="AA111" s="66"/>
      <c r="AB111" s="66"/>
      <c r="AC111" s="66"/>
      <c r="AD111" s="66"/>
      <c r="AE111" s="66"/>
      <c r="AF111" s="66"/>
      <c r="AG111" s="66"/>
      <c r="AH111" s="66"/>
      <c r="AI111" s="66"/>
      <c r="AJ111" s="66"/>
    </row>
    <row r="112" spans="1:36" outlineLevel="1" x14ac:dyDescent="0.35">
      <c r="D112" s="69" t="s">
        <v>110</v>
      </c>
      <c r="E112" s="69" t="s">
        <v>111</v>
      </c>
      <c r="G112" s="44" t="s">
        <v>69</v>
      </c>
      <c r="H112" s="44" t="s">
        <v>94</v>
      </c>
      <c r="I112" s="109" t="s">
        <v>112</v>
      </c>
      <c r="J112" s="114"/>
      <c r="L112" s="55"/>
      <c r="N112" s="55"/>
      <c r="P112" s="56"/>
      <c r="R112" s="66"/>
      <c r="S112" s="66"/>
      <c r="T112" s="66"/>
      <c r="U112" s="66"/>
      <c r="V112" s="66"/>
      <c r="W112" s="66"/>
      <c r="X112" s="66"/>
      <c r="Y112" s="66"/>
      <c r="Z112" s="66"/>
      <c r="AA112" s="66"/>
      <c r="AB112" s="66"/>
      <c r="AC112" s="66"/>
      <c r="AD112" s="66"/>
      <c r="AE112" s="66"/>
      <c r="AF112" s="66"/>
      <c r="AG112" s="66"/>
      <c r="AH112" s="66"/>
      <c r="AI112" s="66"/>
      <c r="AJ112" s="66"/>
    </row>
    <row r="113" spans="4:36" outlineLevel="1" x14ac:dyDescent="0.35">
      <c r="D113" s="69" t="s">
        <v>110</v>
      </c>
      <c r="E113" s="69" t="s">
        <v>111</v>
      </c>
      <c r="G113" s="44" t="s">
        <v>69</v>
      </c>
      <c r="H113" s="44" t="s">
        <v>94</v>
      </c>
      <c r="I113" s="109" t="s">
        <v>112</v>
      </c>
      <c r="J113" s="114"/>
      <c r="L113" s="55"/>
      <c r="N113" s="55"/>
      <c r="P113" s="56"/>
      <c r="R113" s="66"/>
      <c r="S113" s="66"/>
      <c r="T113" s="66"/>
      <c r="U113" s="66"/>
      <c r="V113" s="66"/>
      <c r="W113" s="66"/>
      <c r="X113" s="66"/>
      <c r="Y113" s="66"/>
      <c r="Z113" s="66"/>
      <c r="AA113" s="66"/>
      <c r="AB113" s="66"/>
      <c r="AC113" s="66"/>
      <c r="AD113" s="66"/>
      <c r="AE113" s="66"/>
      <c r="AF113" s="66"/>
      <c r="AG113" s="66"/>
      <c r="AH113" s="66"/>
      <c r="AI113" s="66"/>
      <c r="AJ113" s="66"/>
    </row>
    <row r="114" spans="4:36" outlineLevel="1" x14ac:dyDescent="0.35">
      <c r="D114" s="69" t="s">
        <v>110</v>
      </c>
      <c r="E114" s="69" t="s">
        <v>111</v>
      </c>
      <c r="G114" s="44" t="s">
        <v>69</v>
      </c>
      <c r="H114" s="44" t="s">
        <v>94</v>
      </c>
      <c r="I114" s="109" t="s">
        <v>112</v>
      </c>
      <c r="J114" s="114"/>
      <c r="L114" s="55"/>
      <c r="N114" s="55"/>
      <c r="P114" s="56"/>
      <c r="R114" s="66"/>
      <c r="S114" s="66"/>
      <c r="T114" s="66"/>
      <c r="U114" s="66"/>
      <c r="V114" s="66"/>
      <c r="W114" s="66"/>
      <c r="X114" s="66"/>
      <c r="Y114" s="66"/>
      <c r="Z114" s="66"/>
      <c r="AA114" s="66"/>
      <c r="AB114" s="66"/>
      <c r="AC114" s="66"/>
      <c r="AD114" s="66"/>
      <c r="AE114" s="66"/>
      <c r="AF114" s="66"/>
      <c r="AG114" s="66"/>
      <c r="AH114" s="66"/>
      <c r="AI114" s="66"/>
      <c r="AJ114" s="66"/>
    </row>
    <row r="115" spans="4:36" outlineLevel="1" x14ac:dyDescent="0.35">
      <c r="D115" s="69" t="s">
        <v>110</v>
      </c>
      <c r="E115" s="69" t="s">
        <v>111</v>
      </c>
      <c r="G115" s="44" t="s">
        <v>69</v>
      </c>
      <c r="H115" s="44" t="s">
        <v>94</v>
      </c>
      <c r="I115" s="109" t="s">
        <v>112</v>
      </c>
      <c r="J115" s="114"/>
      <c r="L115" s="55"/>
      <c r="N115" s="55"/>
      <c r="P115" s="56"/>
      <c r="R115" s="66"/>
      <c r="S115" s="66"/>
      <c r="T115" s="66"/>
      <c r="U115" s="66"/>
      <c r="V115" s="66"/>
      <c r="W115" s="66"/>
      <c r="X115" s="66"/>
      <c r="Y115" s="66"/>
      <c r="Z115" s="66"/>
      <c r="AA115" s="66"/>
      <c r="AB115" s="66"/>
      <c r="AC115" s="66"/>
      <c r="AD115" s="66"/>
      <c r="AE115" s="66"/>
      <c r="AF115" s="66"/>
      <c r="AG115" s="66"/>
      <c r="AH115" s="66"/>
      <c r="AI115" s="66"/>
      <c r="AJ115" s="66"/>
    </row>
    <row r="116" spans="4:36" outlineLevel="1" x14ac:dyDescent="0.35">
      <c r="D116" s="69" t="s">
        <v>110</v>
      </c>
      <c r="E116" s="69" t="s">
        <v>111</v>
      </c>
      <c r="G116" s="44" t="s">
        <v>69</v>
      </c>
      <c r="H116" s="44" t="s">
        <v>94</v>
      </c>
      <c r="I116" s="109" t="s">
        <v>112</v>
      </c>
      <c r="J116" s="114"/>
      <c r="L116" s="55"/>
      <c r="N116" s="55"/>
      <c r="P116" s="56"/>
      <c r="R116" s="66"/>
      <c r="S116" s="66"/>
      <c r="T116" s="66"/>
      <c r="U116" s="66"/>
      <c r="V116" s="66"/>
      <c r="W116" s="66"/>
      <c r="X116" s="66"/>
      <c r="Y116" s="66"/>
      <c r="Z116" s="66"/>
      <c r="AA116" s="66"/>
      <c r="AB116" s="66"/>
      <c r="AC116" s="66"/>
      <c r="AD116" s="66"/>
      <c r="AE116" s="66"/>
      <c r="AF116" s="66"/>
      <c r="AG116" s="66"/>
      <c r="AH116" s="66"/>
      <c r="AI116" s="66"/>
      <c r="AJ116" s="66"/>
    </row>
    <row r="117" spans="4:36" outlineLevel="1" x14ac:dyDescent="0.35">
      <c r="D117" s="69" t="s">
        <v>110</v>
      </c>
      <c r="E117" s="69" t="s">
        <v>111</v>
      </c>
      <c r="G117" s="44" t="s">
        <v>69</v>
      </c>
      <c r="H117" s="44" t="s">
        <v>94</v>
      </c>
      <c r="I117" s="109" t="s">
        <v>112</v>
      </c>
      <c r="J117" s="114"/>
      <c r="L117" s="55"/>
      <c r="N117" s="55"/>
      <c r="P117" s="56"/>
      <c r="R117" s="66"/>
      <c r="S117" s="66"/>
      <c r="T117" s="66"/>
      <c r="U117" s="66"/>
      <c r="V117" s="66"/>
      <c r="W117" s="66"/>
      <c r="X117" s="66"/>
      <c r="Y117" s="66"/>
      <c r="Z117" s="66"/>
      <c r="AA117" s="66"/>
      <c r="AB117" s="66"/>
      <c r="AC117" s="66"/>
      <c r="AD117" s="66"/>
      <c r="AE117" s="66"/>
      <c r="AF117" s="66"/>
      <c r="AG117" s="66"/>
      <c r="AH117" s="66"/>
      <c r="AI117" s="66"/>
      <c r="AJ117" s="66"/>
    </row>
    <row r="118" spans="4:36" outlineLevel="1" x14ac:dyDescent="0.35">
      <c r="D118" s="69" t="s">
        <v>110</v>
      </c>
      <c r="E118" s="69" t="s">
        <v>111</v>
      </c>
      <c r="G118" s="44" t="s">
        <v>69</v>
      </c>
      <c r="H118" s="44" t="s">
        <v>94</v>
      </c>
      <c r="I118" s="109" t="s">
        <v>112</v>
      </c>
      <c r="J118" s="114"/>
      <c r="L118" s="55"/>
      <c r="N118" s="55"/>
      <c r="P118" s="56"/>
      <c r="R118" s="66"/>
      <c r="S118" s="66"/>
      <c r="T118" s="66"/>
      <c r="U118" s="66"/>
      <c r="V118" s="66"/>
      <c r="W118" s="66"/>
      <c r="X118" s="66"/>
      <c r="Y118" s="66"/>
      <c r="Z118" s="66"/>
      <c r="AA118" s="66"/>
      <c r="AB118" s="66"/>
      <c r="AC118" s="66"/>
      <c r="AD118" s="66"/>
      <c r="AE118" s="66"/>
      <c r="AF118" s="66"/>
      <c r="AG118" s="66"/>
      <c r="AH118" s="66"/>
      <c r="AI118" s="66"/>
      <c r="AJ118" s="66"/>
    </row>
    <row r="119" spans="4:36" outlineLevel="1" x14ac:dyDescent="0.35">
      <c r="D119" s="69" t="s">
        <v>110</v>
      </c>
      <c r="E119" s="69" t="s">
        <v>111</v>
      </c>
      <c r="G119" s="44" t="s">
        <v>69</v>
      </c>
      <c r="H119" s="44" t="s">
        <v>94</v>
      </c>
      <c r="I119" s="109" t="s">
        <v>112</v>
      </c>
      <c r="J119" s="114"/>
      <c r="L119" s="55"/>
      <c r="N119" s="55"/>
      <c r="P119" s="56"/>
      <c r="R119" s="66"/>
      <c r="S119" s="66"/>
      <c r="T119" s="66"/>
      <c r="U119" s="66"/>
      <c r="V119" s="66"/>
      <c r="W119" s="66"/>
      <c r="X119" s="66"/>
      <c r="Y119" s="66"/>
      <c r="Z119" s="66"/>
      <c r="AA119" s="66"/>
      <c r="AB119" s="66"/>
      <c r="AC119" s="66"/>
      <c r="AD119" s="66"/>
      <c r="AE119" s="66"/>
      <c r="AF119" s="66"/>
      <c r="AG119" s="66"/>
      <c r="AH119" s="66"/>
      <c r="AI119" s="66"/>
      <c r="AJ119" s="66"/>
    </row>
    <row r="120" spans="4:36" outlineLevel="1" x14ac:dyDescent="0.35">
      <c r="D120" s="69" t="s">
        <v>110</v>
      </c>
      <c r="E120" s="69" t="s">
        <v>111</v>
      </c>
      <c r="G120" s="44" t="s">
        <v>69</v>
      </c>
      <c r="H120" s="44" t="s">
        <v>94</v>
      </c>
      <c r="I120" s="109" t="s">
        <v>112</v>
      </c>
      <c r="J120" s="114"/>
      <c r="L120" s="55"/>
      <c r="N120" s="55"/>
      <c r="P120" s="56"/>
      <c r="R120" s="66"/>
      <c r="S120" s="66"/>
      <c r="T120" s="66"/>
      <c r="U120" s="66"/>
      <c r="V120" s="66"/>
      <c r="W120" s="66"/>
      <c r="X120" s="66"/>
      <c r="Y120" s="66"/>
      <c r="Z120" s="66"/>
      <c r="AA120" s="66"/>
      <c r="AB120" s="66"/>
      <c r="AC120" s="66"/>
      <c r="AD120" s="66"/>
      <c r="AE120" s="66"/>
      <c r="AF120" s="66"/>
      <c r="AG120" s="66"/>
      <c r="AH120" s="66"/>
      <c r="AI120" s="66"/>
      <c r="AJ120" s="66"/>
    </row>
    <row r="121" spans="4:36" outlineLevel="1" x14ac:dyDescent="0.35">
      <c r="D121" s="69" t="s">
        <v>110</v>
      </c>
      <c r="E121" s="69" t="s">
        <v>111</v>
      </c>
      <c r="G121" s="44" t="s">
        <v>69</v>
      </c>
      <c r="H121" s="44" t="s">
        <v>94</v>
      </c>
      <c r="I121" s="109" t="s">
        <v>112</v>
      </c>
      <c r="J121" s="114"/>
      <c r="L121" s="55"/>
      <c r="N121" s="55"/>
      <c r="P121" s="56"/>
      <c r="R121" s="66"/>
      <c r="S121" s="66"/>
      <c r="T121" s="66"/>
      <c r="U121" s="66"/>
      <c r="V121" s="66"/>
      <c r="W121" s="66"/>
      <c r="X121" s="66"/>
      <c r="Y121" s="66"/>
      <c r="Z121" s="66"/>
      <c r="AA121" s="66"/>
      <c r="AB121" s="66"/>
      <c r="AC121" s="66"/>
      <c r="AD121" s="66"/>
      <c r="AE121" s="66"/>
      <c r="AF121" s="66"/>
      <c r="AG121" s="66"/>
      <c r="AH121" s="66"/>
      <c r="AI121" s="66"/>
      <c r="AJ121" s="66"/>
    </row>
    <row r="122" spans="4:36" outlineLevel="1" x14ac:dyDescent="0.35">
      <c r="D122" s="69" t="s">
        <v>110</v>
      </c>
      <c r="E122" s="69" t="s">
        <v>111</v>
      </c>
      <c r="G122" s="44" t="s">
        <v>69</v>
      </c>
      <c r="H122" s="44" t="s">
        <v>94</v>
      </c>
      <c r="I122" s="109" t="s">
        <v>112</v>
      </c>
      <c r="J122" s="114"/>
      <c r="L122" s="55"/>
      <c r="N122" s="55"/>
      <c r="P122" s="56"/>
      <c r="R122" s="66"/>
      <c r="S122" s="66"/>
      <c r="T122" s="66"/>
      <c r="U122" s="66"/>
      <c r="V122" s="66"/>
      <c r="W122" s="66"/>
      <c r="X122" s="66"/>
      <c r="Y122" s="66"/>
      <c r="Z122" s="66"/>
      <c r="AA122" s="66"/>
      <c r="AB122" s="66"/>
      <c r="AC122" s="66"/>
      <c r="AD122" s="66"/>
      <c r="AE122" s="66"/>
      <c r="AF122" s="66"/>
      <c r="AG122" s="66"/>
      <c r="AH122" s="66"/>
      <c r="AI122" s="66"/>
      <c r="AJ122" s="66"/>
    </row>
    <row r="123" spans="4:36" outlineLevel="1" x14ac:dyDescent="0.35">
      <c r="D123" s="69" t="s">
        <v>110</v>
      </c>
      <c r="E123" s="69" t="s">
        <v>111</v>
      </c>
      <c r="G123" s="44" t="s">
        <v>69</v>
      </c>
      <c r="H123" s="44" t="s">
        <v>94</v>
      </c>
      <c r="I123" s="109" t="s">
        <v>112</v>
      </c>
      <c r="J123" s="114"/>
      <c r="L123" s="55"/>
      <c r="N123" s="55"/>
      <c r="P123" s="56"/>
      <c r="R123" s="66"/>
      <c r="S123" s="66"/>
      <c r="T123" s="66"/>
      <c r="U123" s="66"/>
      <c r="V123" s="66"/>
      <c r="W123" s="66"/>
      <c r="X123" s="66"/>
      <c r="Y123" s="66"/>
      <c r="Z123" s="66"/>
      <c r="AA123" s="66"/>
      <c r="AB123" s="66"/>
      <c r="AC123" s="66"/>
      <c r="AD123" s="66"/>
      <c r="AE123" s="66"/>
      <c r="AF123" s="66"/>
      <c r="AG123" s="66"/>
      <c r="AH123" s="66"/>
      <c r="AI123" s="66"/>
      <c r="AJ123" s="66"/>
    </row>
    <row r="124" spans="4:36" outlineLevel="1" x14ac:dyDescent="0.35">
      <c r="D124" s="69" t="s">
        <v>110</v>
      </c>
      <c r="E124" s="69" t="s">
        <v>111</v>
      </c>
      <c r="G124" s="44" t="s">
        <v>69</v>
      </c>
      <c r="H124" s="44" t="s">
        <v>94</v>
      </c>
      <c r="I124" s="109" t="s">
        <v>112</v>
      </c>
      <c r="J124" s="114"/>
      <c r="L124" s="55"/>
      <c r="N124" s="55"/>
      <c r="P124" s="56"/>
      <c r="R124" s="66"/>
      <c r="S124" s="66"/>
      <c r="T124" s="66"/>
      <c r="U124" s="66"/>
      <c r="V124" s="66"/>
      <c r="W124" s="66"/>
      <c r="X124" s="66"/>
      <c r="Y124" s="66"/>
      <c r="Z124" s="66"/>
      <c r="AA124" s="66"/>
      <c r="AB124" s="66"/>
      <c r="AC124" s="66"/>
      <c r="AD124" s="66"/>
      <c r="AE124" s="66"/>
      <c r="AF124" s="66"/>
      <c r="AG124" s="66"/>
      <c r="AH124" s="66"/>
      <c r="AI124" s="66"/>
      <c r="AJ124" s="66"/>
    </row>
    <row r="125" spans="4:36" outlineLevel="1" x14ac:dyDescent="0.35">
      <c r="D125" s="69" t="s">
        <v>110</v>
      </c>
      <c r="E125" s="69" t="s">
        <v>111</v>
      </c>
      <c r="G125" s="44" t="s">
        <v>69</v>
      </c>
      <c r="H125" s="44" t="s">
        <v>94</v>
      </c>
      <c r="I125" s="109" t="s">
        <v>112</v>
      </c>
      <c r="J125" s="114"/>
      <c r="L125" s="55"/>
      <c r="N125" s="55"/>
      <c r="P125" s="56"/>
      <c r="R125" s="66"/>
      <c r="S125" s="66"/>
      <c r="T125" s="66"/>
      <c r="U125" s="66"/>
      <c r="V125" s="66"/>
      <c r="W125" s="66"/>
      <c r="X125" s="66"/>
      <c r="Y125" s="66"/>
      <c r="Z125" s="66"/>
      <c r="AA125" s="66"/>
      <c r="AB125" s="66"/>
      <c r="AC125" s="66"/>
      <c r="AD125" s="66"/>
      <c r="AE125" s="66"/>
      <c r="AF125" s="66"/>
      <c r="AG125" s="66"/>
      <c r="AH125" s="66"/>
      <c r="AI125" s="66"/>
      <c r="AJ125" s="66"/>
    </row>
    <row r="126" spans="4:36" outlineLevel="1" x14ac:dyDescent="0.35">
      <c r="D126" s="69" t="s">
        <v>110</v>
      </c>
      <c r="E126" s="69" t="s">
        <v>111</v>
      </c>
      <c r="G126" s="44" t="s">
        <v>69</v>
      </c>
      <c r="H126" s="44" t="s">
        <v>94</v>
      </c>
      <c r="I126" s="109" t="s">
        <v>112</v>
      </c>
      <c r="J126" s="114"/>
      <c r="L126" s="55"/>
      <c r="N126" s="55"/>
      <c r="P126" s="56"/>
      <c r="R126" s="66"/>
      <c r="S126" s="66"/>
      <c r="T126" s="66"/>
      <c r="U126" s="66"/>
      <c r="V126" s="66"/>
      <c r="W126" s="66"/>
      <c r="X126" s="66"/>
      <c r="Y126" s="66"/>
      <c r="Z126" s="66"/>
      <c r="AA126" s="66"/>
      <c r="AB126" s="66"/>
      <c r="AC126" s="66"/>
      <c r="AD126" s="66"/>
      <c r="AE126" s="66"/>
      <c r="AF126" s="66"/>
      <c r="AG126" s="66"/>
      <c r="AH126" s="66"/>
      <c r="AI126" s="66"/>
      <c r="AJ126" s="66"/>
    </row>
    <row r="127" spans="4:36" outlineLevel="1" x14ac:dyDescent="0.35">
      <c r="D127" s="69" t="s">
        <v>110</v>
      </c>
      <c r="E127" s="69" t="s">
        <v>111</v>
      </c>
      <c r="G127" s="44" t="s">
        <v>69</v>
      </c>
      <c r="H127" s="44" t="s">
        <v>94</v>
      </c>
      <c r="I127" s="109" t="s">
        <v>112</v>
      </c>
      <c r="J127" s="114"/>
      <c r="L127" s="55"/>
      <c r="N127" s="55"/>
      <c r="P127" s="56"/>
      <c r="R127" s="66"/>
      <c r="S127" s="66"/>
      <c r="T127" s="66"/>
      <c r="U127" s="66"/>
      <c r="V127" s="66"/>
      <c r="W127" s="66"/>
      <c r="X127" s="66"/>
      <c r="Y127" s="66"/>
      <c r="Z127" s="66"/>
      <c r="AA127" s="66"/>
      <c r="AB127" s="66"/>
      <c r="AC127" s="66"/>
      <c r="AD127" s="66"/>
      <c r="AE127" s="66"/>
      <c r="AF127" s="66"/>
      <c r="AG127" s="66"/>
      <c r="AH127" s="66"/>
      <c r="AI127" s="66"/>
      <c r="AJ127" s="66"/>
    </row>
    <row r="128" spans="4:36" outlineLevel="1" x14ac:dyDescent="0.35">
      <c r="D128" s="69" t="s">
        <v>110</v>
      </c>
      <c r="E128" s="69" t="s">
        <v>111</v>
      </c>
      <c r="G128" s="44" t="s">
        <v>69</v>
      </c>
      <c r="H128" s="44" t="s">
        <v>94</v>
      </c>
      <c r="I128" s="109" t="s">
        <v>112</v>
      </c>
      <c r="J128" s="114"/>
      <c r="L128" s="55"/>
      <c r="N128" s="55"/>
      <c r="P128" s="56"/>
      <c r="R128" s="123"/>
      <c r="S128" s="123"/>
      <c r="T128" s="123"/>
      <c r="U128" s="123"/>
      <c r="V128" s="123"/>
      <c r="W128" s="123"/>
      <c r="X128" s="123"/>
      <c r="Y128" s="123"/>
      <c r="Z128" s="123"/>
      <c r="AA128" s="123"/>
      <c r="AB128" s="123"/>
      <c r="AC128" s="123"/>
      <c r="AD128" s="123"/>
      <c r="AE128" s="66"/>
      <c r="AF128" s="66"/>
      <c r="AG128" s="66"/>
      <c r="AH128" s="66"/>
      <c r="AI128" s="66"/>
      <c r="AJ128" s="66"/>
    </row>
    <row r="129" spans="1:36" outlineLevel="1" x14ac:dyDescent="0.35">
      <c r="C129" s="59" t="s">
        <v>118</v>
      </c>
      <c r="D129" s="59"/>
      <c r="E129" s="59"/>
      <c r="F129" s="124"/>
      <c r="G129" s="59" t="s">
        <v>69</v>
      </c>
      <c r="H129" s="59" t="s">
        <v>94</v>
      </c>
      <c r="I129" s="125"/>
      <c r="J129" s="100"/>
      <c r="K129" s="40"/>
      <c r="L129" s="101"/>
      <c r="M129" s="124"/>
      <c r="N129" s="100"/>
      <c r="O129" s="40"/>
      <c r="P129" s="101"/>
      <c r="Q129" s="124"/>
      <c r="R129" s="126">
        <f t="shared" ref="R129:AD129" si="13">SUM(R109:R128)</f>
        <v>0</v>
      </c>
      <c r="S129" s="126">
        <f t="shared" si="13"/>
        <v>0</v>
      </c>
      <c r="T129" s="126">
        <f t="shared" si="13"/>
        <v>0</v>
      </c>
      <c r="U129" s="126">
        <f t="shared" si="13"/>
        <v>0</v>
      </c>
      <c r="V129" s="126">
        <f t="shared" si="13"/>
        <v>0</v>
      </c>
      <c r="W129" s="126">
        <f t="shared" si="13"/>
        <v>0</v>
      </c>
      <c r="X129" s="126">
        <f t="shared" si="13"/>
        <v>0</v>
      </c>
      <c r="Y129" s="126">
        <f t="shared" si="13"/>
        <v>0</v>
      </c>
      <c r="Z129" s="126">
        <f t="shared" si="13"/>
        <v>0</v>
      </c>
      <c r="AA129" s="126">
        <f t="shared" si="13"/>
        <v>0</v>
      </c>
      <c r="AB129" s="126">
        <f t="shared" si="13"/>
        <v>0</v>
      </c>
      <c r="AC129" s="126">
        <f t="shared" si="13"/>
        <v>0</v>
      </c>
      <c r="AD129" s="126">
        <f t="shared" si="13"/>
        <v>0</v>
      </c>
      <c r="AE129" s="126">
        <f t="shared" ref="AE129:AJ129" si="14">SUM(AE109:AE128)</f>
        <v>0</v>
      </c>
      <c r="AF129" s="126">
        <f t="shared" si="14"/>
        <v>0</v>
      </c>
      <c r="AG129" s="126">
        <f t="shared" si="14"/>
        <v>0</v>
      </c>
      <c r="AH129" s="126">
        <f t="shared" si="14"/>
        <v>0</v>
      </c>
      <c r="AI129" s="126">
        <f t="shared" si="14"/>
        <v>0</v>
      </c>
      <c r="AJ129" s="126">
        <f t="shared" si="14"/>
        <v>0</v>
      </c>
    </row>
    <row r="130" spans="1:36" outlineLevel="1" x14ac:dyDescent="0.35">
      <c r="D130" s="39"/>
      <c r="G130" s="44"/>
      <c r="H130" s="44"/>
      <c r="I130" s="109"/>
      <c r="J130" s="107"/>
      <c r="L130" s="103"/>
      <c r="N130" s="107"/>
      <c r="P130" s="103"/>
      <c r="R130" s="82"/>
      <c r="S130" s="82"/>
      <c r="T130" s="82"/>
      <c r="U130" s="82"/>
      <c r="V130" s="82"/>
      <c r="W130" s="82"/>
      <c r="X130" s="82"/>
      <c r="Y130" s="82"/>
      <c r="Z130" s="82"/>
      <c r="AA130" s="82"/>
      <c r="AB130" s="82"/>
      <c r="AC130" s="82"/>
      <c r="AD130" s="82"/>
      <c r="AE130" s="108"/>
      <c r="AF130" s="108"/>
      <c r="AG130" s="108"/>
      <c r="AH130" s="108"/>
      <c r="AI130" s="108"/>
      <c r="AJ130" s="108"/>
    </row>
    <row r="131" spans="1:36" outlineLevel="1" x14ac:dyDescent="0.35">
      <c r="A131" s="7"/>
      <c r="C131" s="41" t="s">
        <v>76</v>
      </c>
      <c r="F131" s="44"/>
      <c r="G131" s="44"/>
      <c r="H131" s="44"/>
      <c r="I131" s="39"/>
      <c r="J131" s="48"/>
      <c r="K131" s="48"/>
      <c r="L131" s="48"/>
      <c r="M131" s="44"/>
      <c r="N131" s="48"/>
      <c r="O131" s="48"/>
      <c r="P131" s="48"/>
      <c r="Q131" s="44"/>
      <c r="R131" s="44"/>
      <c r="S131" s="44"/>
      <c r="T131" s="44"/>
      <c r="U131" s="44"/>
      <c r="V131" s="44"/>
      <c r="W131" s="44"/>
      <c r="X131" s="44"/>
      <c r="Y131" s="44"/>
      <c r="Z131" s="44"/>
      <c r="AA131" s="44"/>
      <c r="AB131" s="44"/>
      <c r="AC131" s="44"/>
      <c r="AD131" s="44"/>
      <c r="AE131" s="44"/>
      <c r="AF131" s="44"/>
      <c r="AG131" s="44"/>
      <c r="AH131" s="44"/>
      <c r="AI131" s="44"/>
    </row>
    <row r="132" spans="1:36" outlineLevel="1" x14ac:dyDescent="0.35">
      <c r="D132" s="69" t="s">
        <v>110</v>
      </c>
      <c r="E132" s="69" t="s">
        <v>111</v>
      </c>
      <c r="G132" s="44" t="s">
        <v>69</v>
      </c>
      <c r="H132" s="44" t="s">
        <v>94</v>
      </c>
      <c r="I132" s="109" t="s">
        <v>112</v>
      </c>
      <c r="J132" s="114" t="s">
        <v>113</v>
      </c>
      <c r="L132" s="55"/>
      <c r="N132" s="55"/>
      <c r="P132" s="56"/>
      <c r="R132" s="66"/>
      <c r="S132" s="66"/>
      <c r="T132" s="66"/>
      <c r="U132" s="66"/>
      <c r="V132" s="66"/>
      <c r="W132" s="66"/>
      <c r="X132" s="66"/>
      <c r="Y132" s="66"/>
      <c r="Z132" s="66"/>
      <c r="AA132" s="66"/>
      <c r="AB132" s="66"/>
      <c r="AC132" s="66"/>
      <c r="AD132" s="66"/>
      <c r="AE132" s="66"/>
      <c r="AF132" s="66"/>
      <c r="AG132" s="66"/>
      <c r="AH132" s="66"/>
      <c r="AI132" s="66"/>
      <c r="AJ132" s="66"/>
    </row>
    <row r="133" spans="1:36" outlineLevel="1" x14ac:dyDescent="0.35">
      <c r="D133" s="69" t="s">
        <v>110</v>
      </c>
      <c r="E133" s="69" t="s">
        <v>111</v>
      </c>
      <c r="G133" s="44" t="s">
        <v>69</v>
      </c>
      <c r="H133" s="44" t="s">
        <v>94</v>
      </c>
      <c r="I133" s="109" t="s">
        <v>112</v>
      </c>
      <c r="J133" s="114"/>
      <c r="L133" s="55"/>
      <c r="N133" s="55"/>
      <c r="P133" s="56"/>
      <c r="R133" s="66"/>
      <c r="S133" s="66"/>
      <c r="T133" s="66"/>
      <c r="U133" s="66"/>
      <c r="V133" s="66"/>
      <c r="W133" s="66"/>
      <c r="X133" s="66"/>
      <c r="Y133" s="66"/>
      <c r="Z133" s="66"/>
      <c r="AA133" s="66"/>
      <c r="AB133" s="66"/>
      <c r="AC133" s="66"/>
      <c r="AD133" s="66"/>
      <c r="AE133" s="66"/>
      <c r="AF133" s="66"/>
      <c r="AG133" s="66"/>
      <c r="AH133" s="66"/>
      <c r="AI133" s="66"/>
      <c r="AJ133" s="66"/>
    </row>
    <row r="134" spans="1:36" outlineLevel="1" x14ac:dyDescent="0.35">
      <c r="D134" s="69" t="s">
        <v>110</v>
      </c>
      <c r="E134" s="69" t="s">
        <v>111</v>
      </c>
      <c r="G134" s="44" t="s">
        <v>69</v>
      </c>
      <c r="H134" s="44" t="s">
        <v>94</v>
      </c>
      <c r="I134" s="109" t="s">
        <v>112</v>
      </c>
      <c r="J134" s="114"/>
      <c r="L134" s="55"/>
      <c r="N134" s="55"/>
      <c r="P134" s="56"/>
      <c r="R134" s="66"/>
      <c r="S134" s="66"/>
      <c r="T134" s="66"/>
      <c r="U134" s="66"/>
      <c r="V134" s="66"/>
      <c r="W134" s="66"/>
      <c r="X134" s="66"/>
      <c r="Y134" s="66"/>
      <c r="Z134" s="66"/>
      <c r="AA134" s="66"/>
      <c r="AB134" s="66"/>
      <c r="AC134" s="66"/>
      <c r="AD134" s="66"/>
      <c r="AE134" s="66"/>
      <c r="AF134" s="66"/>
      <c r="AG134" s="66"/>
      <c r="AH134" s="66"/>
      <c r="AI134" s="66"/>
      <c r="AJ134" s="66"/>
    </row>
    <row r="135" spans="1:36" outlineLevel="1" x14ac:dyDescent="0.35">
      <c r="D135" s="69" t="s">
        <v>110</v>
      </c>
      <c r="E135" s="69" t="s">
        <v>111</v>
      </c>
      <c r="G135" s="44" t="s">
        <v>69</v>
      </c>
      <c r="H135" s="44" t="s">
        <v>94</v>
      </c>
      <c r="I135" s="109" t="s">
        <v>112</v>
      </c>
      <c r="J135" s="114"/>
      <c r="L135" s="55"/>
      <c r="N135" s="55"/>
      <c r="P135" s="56"/>
      <c r="R135" s="66"/>
      <c r="S135" s="66"/>
      <c r="T135" s="66"/>
      <c r="U135" s="66"/>
      <c r="V135" s="66"/>
      <c r="W135" s="66"/>
      <c r="X135" s="66"/>
      <c r="Y135" s="66"/>
      <c r="Z135" s="66"/>
      <c r="AA135" s="66"/>
      <c r="AB135" s="66"/>
      <c r="AC135" s="66"/>
      <c r="AD135" s="66"/>
      <c r="AE135" s="66"/>
      <c r="AF135" s="66"/>
      <c r="AG135" s="66"/>
      <c r="AH135" s="66"/>
      <c r="AI135" s="66"/>
      <c r="AJ135" s="66"/>
    </row>
    <row r="136" spans="1:36" outlineLevel="1" x14ac:dyDescent="0.35">
      <c r="D136" s="69" t="s">
        <v>110</v>
      </c>
      <c r="E136" s="69" t="s">
        <v>111</v>
      </c>
      <c r="G136" s="44" t="s">
        <v>69</v>
      </c>
      <c r="H136" s="44" t="s">
        <v>94</v>
      </c>
      <c r="I136" s="109" t="s">
        <v>112</v>
      </c>
      <c r="J136" s="114"/>
      <c r="L136" s="55"/>
      <c r="N136" s="55"/>
      <c r="P136" s="56"/>
      <c r="R136" s="66"/>
      <c r="S136" s="66"/>
      <c r="T136" s="66"/>
      <c r="U136" s="66"/>
      <c r="V136" s="66"/>
      <c r="W136" s="66"/>
      <c r="X136" s="66"/>
      <c r="Y136" s="66"/>
      <c r="Z136" s="66"/>
      <c r="AA136" s="66"/>
      <c r="AB136" s="66"/>
      <c r="AC136" s="66"/>
      <c r="AD136" s="66"/>
      <c r="AE136" s="66"/>
      <c r="AF136" s="66"/>
      <c r="AG136" s="66"/>
      <c r="AH136" s="66"/>
      <c r="AI136" s="66"/>
      <c r="AJ136" s="66"/>
    </row>
    <row r="137" spans="1:36" outlineLevel="1" x14ac:dyDescent="0.35">
      <c r="D137" s="69" t="s">
        <v>110</v>
      </c>
      <c r="E137" s="69" t="s">
        <v>111</v>
      </c>
      <c r="G137" s="44" t="s">
        <v>69</v>
      </c>
      <c r="H137" s="44" t="s">
        <v>94</v>
      </c>
      <c r="I137" s="109" t="s">
        <v>112</v>
      </c>
      <c r="J137" s="114"/>
      <c r="L137" s="55"/>
      <c r="N137" s="55"/>
      <c r="P137" s="56"/>
      <c r="R137" s="66"/>
      <c r="S137" s="66"/>
      <c r="T137" s="66"/>
      <c r="U137" s="66"/>
      <c r="V137" s="66"/>
      <c r="W137" s="66"/>
      <c r="X137" s="66"/>
      <c r="Y137" s="66"/>
      <c r="Z137" s="66"/>
      <c r="AA137" s="66"/>
      <c r="AB137" s="66"/>
      <c r="AC137" s="66"/>
      <c r="AD137" s="66"/>
      <c r="AE137" s="66"/>
      <c r="AF137" s="66"/>
      <c r="AG137" s="66"/>
      <c r="AH137" s="66"/>
      <c r="AI137" s="66"/>
      <c r="AJ137" s="66"/>
    </row>
    <row r="138" spans="1:36" outlineLevel="1" x14ac:dyDescent="0.35">
      <c r="D138" s="69" t="s">
        <v>110</v>
      </c>
      <c r="E138" s="69" t="s">
        <v>111</v>
      </c>
      <c r="G138" s="44" t="s">
        <v>69</v>
      </c>
      <c r="H138" s="44" t="s">
        <v>94</v>
      </c>
      <c r="I138" s="109" t="s">
        <v>112</v>
      </c>
      <c r="J138" s="114"/>
      <c r="L138" s="55"/>
      <c r="N138" s="55"/>
      <c r="P138" s="56"/>
      <c r="R138" s="66"/>
      <c r="S138" s="66"/>
      <c r="T138" s="66"/>
      <c r="U138" s="66"/>
      <c r="V138" s="66"/>
      <c r="W138" s="66"/>
      <c r="X138" s="66"/>
      <c r="Y138" s="66"/>
      <c r="Z138" s="66"/>
      <c r="AA138" s="66"/>
      <c r="AB138" s="66"/>
      <c r="AC138" s="66"/>
      <c r="AD138" s="66"/>
      <c r="AE138" s="66"/>
      <c r="AF138" s="66"/>
      <c r="AG138" s="66"/>
      <c r="AH138" s="66"/>
      <c r="AI138" s="66"/>
      <c r="AJ138" s="66"/>
    </row>
    <row r="139" spans="1:36" outlineLevel="1" x14ac:dyDescent="0.35">
      <c r="D139" s="69" t="s">
        <v>110</v>
      </c>
      <c r="E139" s="69" t="s">
        <v>111</v>
      </c>
      <c r="G139" s="44" t="s">
        <v>69</v>
      </c>
      <c r="H139" s="44" t="s">
        <v>94</v>
      </c>
      <c r="I139" s="109" t="s">
        <v>112</v>
      </c>
      <c r="J139" s="114"/>
      <c r="L139" s="55"/>
      <c r="N139" s="55"/>
      <c r="P139" s="56"/>
      <c r="R139" s="66"/>
      <c r="S139" s="66"/>
      <c r="T139" s="66"/>
      <c r="U139" s="66"/>
      <c r="V139" s="66"/>
      <c r="W139" s="66"/>
      <c r="X139" s="66"/>
      <c r="Y139" s="66"/>
      <c r="Z139" s="66"/>
      <c r="AA139" s="66"/>
      <c r="AB139" s="66"/>
      <c r="AC139" s="66"/>
      <c r="AD139" s="66"/>
      <c r="AE139" s="66"/>
      <c r="AF139" s="66"/>
      <c r="AG139" s="66"/>
      <c r="AH139" s="66"/>
      <c r="AI139" s="66"/>
      <c r="AJ139" s="66"/>
    </row>
    <row r="140" spans="1:36" outlineLevel="1" x14ac:dyDescent="0.35">
      <c r="D140" s="69" t="s">
        <v>110</v>
      </c>
      <c r="E140" s="69" t="s">
        <v>111</v>
      </c>
      <c r="G140" s="44" t="s">
        <v>69</v>
      </c>
      <c r="H140" s="44" t="s">
        <v>94</v>
      </c>
      <c r="I140" s="109" t="s">
        <v>112</v>
      </c>
      <c r="J140" s="114"/>
      <c r="L140" s="55"/>
      <c r="N140" s="55"/>
      <c r="P140" s="56"/>
      <c r="R140" s="66"/>
      <c r="S140" s="66"/>
      <c r="T140" s="66"/>
      <c r="U140" s="66"/>
      <c r="V140" s="66"/>
      <c r="W140" s="66"/>
      <c r="X140" s="66"/>
      <c r="Y140" s="66"/>
      <c r="Z140" s="66"/>
      <c r="AA140" s="66"/>
      <c r="AB140" s="66"/>
      <c r="AC140" s="66"/>
      <c r="AD140" s="66"/>
      <c r="AE140" s="66"/>
      <c r="AF140" s="66"/>
      <c r="AG140" s="66"/>
      <c r="AH140" s="66"/>
      <c r="AI140" s="66"/>
      <c r="AJ140" s="66"/>
    </row>
    <row r="141" spans="1:36" outlineLevel="1" x14ac:dyDescent="0.35">
      <c r="D141" s="69" t="s">
        <v>110</v>
      </c>
      <c r="E141" s="69" t="s">
        <v>111</v>
      </c>
      <c r="G141" s="44" t="s">
        <v>69</v>
      </c>
      <c r="H141" s="44" t="s">
        <v>94</v>
      </c>
      <c r="I141" s="109" t="s">
        <v>112</v>
      </c>
      <c r="J141" s="114"/>
      <c r="L141" s="55"/>
      <c r="N141" s="55"/>
      <c r="P141" s="56"/>
      <c r="R141" s="66"/>
      <c r="S141" s="66"/>
      <c r="T141" s="66"/>
      <c r="U141" s="66"/>
      <c r="V141" s="66"/>
      <c r="W141" s="66"/>
      <c r="X141" s="66"/>
      <c r="Y141" s="66"/>
      <c r="Z141" s="66"/>
      <c r="AA141" s="66"/>
      <c r="AB141" s="66"/>
      <c r="AC141" s="66"/>
      <c r="AD141" s="66"/>
      <c r="AE141" s="66"/>
      <c r="AF141" s="66"/>
      <c r="AG141" s="66"/>
      <c r="AH141" s="66"/>
      <c r="AI141" s="66"/>
      <c r="AJ141" s="66"/>
    </row>
    <row r="142" spans="1:36" outlineLevel="1" x14ac:dyDescent="0.35">
      <c r="D142" s="69" t="s">
        <v>110</v>
      </c>
      <c r="E142" s="69" t="s">
        <v>111</v>
      </c>
      <c r="G142" s="44" t="s">
        <v>69</v>
      </c>
      <c r="H142" s="44" t="s">
        <v>94</v>
      </c>
      <c r="I142" s="109" t="s">
        <v>112</v>
      </c>
      <c r="J142" s="114"/>
      <c r="L142" s="55"/>
      <c r="N142" s="55"/>
      <c r="P142" s="56"/>
      <c r="R142" s="66"/>
      <c r="S142" s="66"/>
      <c r="T142" s="66"/>
      <c r="U142" s="66"/>
      <c r="V142" s="66"/>
      <c r="W142" s="66"/>
      <c r="X142" s="66"/>
      <c r="Y142" s="66"/>
      <c r="Z142" s="66"/>
      <c r="AA142" s="66"/>
      <c r="AB142" s="66"/>
      <c r="AC142" s="66"/>
      <c r="AD142" s="66"/>
      <c r="AE142" s="66"/>
      <c r="AF142" s="66"/>
      <c r="AG142" s="66"/>
      <c r="AH142" s="66"/>
      <c r="AI142" s="66"/>
      <c r="AJ142" s="66"/>
    </row>
    <row r="143" spans="1:36" outlineLevel="1" x14ac:dyDescent="0.35">
      <c r="D143" s="69" t="s">
        <v>110</v>
      </c>
      <c r="E143" s="69" t="s">
        <v>111</v>
      </c>
      <c r="G143" s="44" t="s">
        <v>69</v>
      </c>
      <c r="H143" s="44" t="s">
        <v>94</v>
      </c>
      <c r="I143" s="109" t="s">
        <v>112</v>
      </c>
      <c r="J143" s="114"/>
      <c r="L143" s="55"/>
      <c r="N143" s="55"/>
      <c r="P143" s="56"/>
      <c r="R143" s="66"/>
      <c r="S143" s="66"/>
      <c r="T143" s="66"/>
      <c r="U143" s="66"/>
      <c r="V143" s="66"/>
      <c r="W143" s="66"/>
      <c r="X143" s="66"/>
      <c r="Y143" s="66"/>
      <c r="Z143" s="66"/>
      <c r="AA143" s="66"/>
      <c r="AB143" s="66"/>
      <c r="AC143" s="66"/>
      <c r="AD143" s="66"/>
      <c r="AE143" s="66"/>
      <c r="AF143" s="66"/>
      <c r="AG143" s="66"/>
      <c r="AH143" s="66"/>
      <c r="AI143" s="66"/>
      <c r="AJ143" s="66"/>
    </row>
    <row r="144" spans="1:36" outlineLevel="1" x14ac:dyDescent="0.35">
      <c r="D144" s="69" t="s">
        <v>110</v>
      </c>
      <c r="E144" s="69" t="s">
        <v>111</v>
      </c>
      <c r="G144" s="44" t="s">
        <v>69</v>
      </c>
      <c r="H144" s="44" t="s">
        <v>94</v>
      </c>
      <c r="I144" s="109" t="s">
        <v>112</v>
      </c>
      <c r="J144" s="114"/>
      <c r="L144" s="55"/>
      <c r="N144" s="55"/>
      <c r="P144" s="56"/>
      <c r="R144" s="66"/>
      <c r="S144" s="66"/>
      <c r="T144" s="66"/>
      <c r="U144" s="66"/>
      <c r="V144" s="66"/>
      <c r="W144" s="66"/>
      <c r="X144" s="66"/>
      <c r="Y144" s="66"/>
      <c r="Z144" s="66"/>
      <c r="AA144" s="66"/>
      <c r="AB144" s="66"/>
      <c r="AC144" s="66"/>
      <c r="AD144" s="66"/>
      <c r="AE144" s="66"/>
      <c r="AF144" s="66"/>
      <c r="AG144" s="66"/>
      <c r="AH144" s="66"/>
      <c r="AI144" s="66"/>
      <c r="AJ144" s="66"/>
    </row>
    <row r="145" spans="1:36" outlineLevel="1" x14ac:dyDescent="0.35">
      <c r="D145" s="69" t="s">
        <v>110</v>
      </c>
      <c r="E145" s="69" t="s">
        <v>111</v>
      </c>
      <c r="G145" s="44" t="s">
        <v>69</v>
      </c>
      <c r="H145" s="44" t="s">
        <v>94</v>
      </c>
      <c r="I145" s="109" t="s">
        <v>112</v>
      </c>
      <c r="J145" s="114"/>
      <c r="L145" s="55"/>
      <c r="N145" s="55"/>
      <c r="P145" s="56"/>
      <c r="R145" s="66"/>
      <c r="S145" s="66"/>
      <c r="T145" s="66"/>
      <c r="U145" s="66"/>
      <c r="V145" s="66"/>
      <c r="W145" s="66"/>
      <c r="X145" s="66"/>
      <c r="Y145" s="66"/>
      <c r="Z145" s="66"/>
      <c r="AA145" s="66"/>
      <c r="AB145" s="66"/>
      <c r="AC145" s="66"/>
      <c r="AD145" s="66"/>
      <c r="AE145" s="66"/>
      <c r="AF145" s="66"/>
      <c r="AG145" s="66"/>
      <c r="AH145" s="66"/>
      <c r="AI145" s="66"/>
      <c r="AJ145" s="66"/>
    </row>
    <row r="146" spans="1:36" outlineLevel="1" x14ac:dyDescent="0.35">
      <c r="D146" s="69" t="s">
        <v>110</v>
      </c>
      <c r="E146" s="69" t="s">
        <v>111</v>
      </c>
      <c r="G146" s="44" t="s">
        <v>69</v>
      </c>
      <c r="H146" s="44" t="s">
        <v>94</v>
      </c>
      <c r="I146" s="109" t="s">
        <v>112</v>
      </c>
      <c r="J146" s="114"/>
      <c r="L146" s="55"/>
      <c r="N146" s="55"/>
      <c r="P146" s="56"/>
      <c r="R146" s="66"/>
      <c r="S146" s="66"/>
      <c r="T146" s="66"/>
      <c r="U146" s="66"/>
      <c r="V146" s="66"/>
      <c r="W146" s="66"/>
      <c r="X146" s="66"/>
      <c r="Y146" s="66"/>
      <c r="Z146" s="66"/>
      <c r="AA146" s="66"/>
      <c r="AB146" s="66"/>
      <c r="AC146" s="66"/>
      <c r="AD146" s="66"/>
      <c r="AE146" s="66"/>
      <c r="AF146" s="66"/>
      <c r="AG146" s="66"/>
      <c r="AH146" s="66"/>
      <c r="AI146" s="66"/>
      <c r="AJ146" s="66"/>
    </row>
    <row r="147" spans="1:36" outlineLevel="1" x14ac:dyDescent="0.35">
      <c r="D147" s="69" t="s">
        <v>110</v>
      </c>
      <c r="E147" s="69" t="s">
        <v>111</v>
      </c>
      <c r="G147" s="44" t="s">
        <v>69</v>
      </c>
      <c r="H147" s="44" t="s">
        <v>94</v>
      </c>
      <c r="I147" s="109" t="s">
        <v>112</v>
      </c>
      <c r="J147" s="114"/>
      <c r="L147" s="55"/>
      <c r="N147" s="55"/>
      <c r="P147" s="56"/>
      <c r="R147" s="66"/>
      <c r="S147" s="66"/>
      <c r="T147" s="66"/>
      <c r="U147" s="66"/>
      <c r="V147" s="66"/>
      <c r="W147" s="66"/>
      <c r="X147" s="66"/>
      <c r="Y147" s="66"/>
      <c r="Z147" s="66"/>
      <c r="AA147" s="66"/>
      <c r="AB147" s="66"/>
      <c r="AC147" s="66"/>
      <c r="AD147" s="66"/>
      <c r="AE147" s="66"/>
      <c r="AF147" s="66"/>
      <c r="AG147" s="66"/>
      <c r="AH147" s="66"/>
      <c r="AI147" s="66"/>
      <c r="AJ147" s="66"/>
    </row>
    <row r="148" spans="1:36" outlineLevel="1" x14ac:dyDescent="0.35">
      <c r="D148" s="69" t="s">
        <v>110</v>
      </c>
      <c r="E148" s="69" t="s">
        <v>111</v>
      </c>
      <c r="G148" s="44" t="s">
        <v>69</v>
      </c>
      <c r="H148" s="44" t="s">
        <v>94</v>
      </c>
      <c r="I148" s="109" t="s">
        <v>112</v>
      </c>
      <c r="J148" s="114"/>
      <c r="L148" s="55"/>
      <c r="N148" s="55"/>
      <c r="P148" s="56"/>
      <c r="R148" s="66"/>
      <c r="S148" s="66"/>
      <c r="T148" s="66"/>
      <c r="U148" s="66"/>
      <c r="V148" s="66"/>
      <c r="W148" s="66"/>
      <c r="X148" s="66"/>
      <c r="Y148" s="66"/>
      <c r="Z148" s="66"/>
      <c r="AA148" s="66"/>
      <c r="AB148" s="66"/>
      <c r="AC148" s="66"/>
      <c r="AD148" s="66"/>
      <c r="AE148" s="66"/>
      <c r="AF148" s="66"/>
      <c r="AG148" s="66"/>
      <c r="AH148" s="66"/>
      <c r="AI148" s="66"/>
      <c r="AJ148" s="66"/>
    </row>
    <row r="149" spans="1:36" outlineLevel="1" x14ac:dyDescent="0.35">
      <c r="D149" s="69" t="s">
        <v>110</v>
      </c>
      <c r="E149" s="69" t="s">
        <v>111</v>
      </c>
      <c r="G149" s="44" t="s">
        <v>69</v>
      </c>
      <c r="H149" s="44" t="s">
        <v>94</v>
      </c>
      <c r="I149" s="109" t="s">
        <v>112</v>
      </c>
      <c r="J149" s="114"/>
      <c r="L149" s="55"/>
      <c r="N149" s="55"/>
      <c r="P149" s="56"/>
      <c r="R149" s="66"/>
      <c r="S149" s="66"/>
      <c r="T149" s="66"/>
      <c r="U149" s="66"/>
      <c r="V149" s="66"/>
      <c r="W149" s="66"/>
      <c r="X149" s="66"/>
      <c r="Y149" s="66"/>
      <c r="Z149" s="66"/>
      <c r="AA149" s="66"/>
      <c r="AB149" s="66"/>
      <c r="AC149" s="66"/>
      <c r="AD149" s="66"/>
      <c r="AE149" s="66"/>
      <c r="AF149" s="66"/>
      <c r="AG149" s="66"/>
      <c r="AH149" s="66"/>
      <c r="AI149" s="66"/>
      <c r="AJ149" s="66"/>
    </row>
    <row r="150" spans="1:36" outlineLevel="1" x14ac:dyDescent="0.35">
      <c r="D150" s="69" t="s">
        <v>110</v>
      </c>
      <c r="E150" s="69" t="s">
        <v>111</v>
      </c>
      <c r="G150" s="44" t="s">
        <v>69</v>
      </c>
      <c r="H150" s="44" t="s">
        <v>94</v>
      </c>
      <c r="I150" s="109" t="s">
        <v>112</v>
      </c>
      <c r="J150" s="114"/>
      <c r="L150" s="55"/>
      <c r="N150" s="55"/>
      <c r="P150" s="56"/>
      <c r="R150" s="66"/>
      <c r="S150" s="66"/>
      <c r="T150" s="66"/>
      <c r="U150" s="66"/>
      <c r="V150" s="66"/>
      <c r="W150" s="66"/>
      <c r="X150" s="66"/>
      <c r="Y150" s="66"/>
      <c r="Z150" s="66"/>
      <c r="AA150" s="66"/>
      <c r="AB150" s="66"/>
      <c r="AC150" s="66"/>
      <c r="AD150" s="66"/>
      <c r="AE150" s="66"/>
      <c r="AF150" s="66"/>
      <c r="AG150" s="66"/>
      <c r="AH150" s="66"/>
      <c r="AI150" s="66"/>
      <c r="AJ150" s="66"/>
    </row>
    <row r="151" spans="1:36" outlineLevel="1" x14ac:dyDescent="0.35">
      <c r="D151" s="69" t="s">
        <v>110</v>
      </c>
      <c r="E151" s="69" t="s">
        <v>111</v>
      </c>
      <c r="G151" s="44" t="s">
        <v>69</v>
      </c>
      <c r="H151" s="44" t="s">
        <v>94</v>
      </c>
      <c r="I151" s="109" t="s">
        <v>112</v>
      </c>
      <c r="J151" s="114"/>
      <c r="L151" s="55"/>
      <c r="N151" s="55"/>
      <c r="P151" s="56"/>
      <c r="R151" s="123"/>
      <c r="S151" s="123"/>
      <c r="T151" s="123"/>
      <c r="U151" s="123"/>
      <c r="V151" s="123"/>
      <c r="W151" s="123"/>
      <c r="X151" s="123"/>
      <c r="Y151" s="123"/>
      <c r="Z151" s="123"/>
      <c r="AA151" s="123"/>
      <c r="AB151" s="123"/>
      <c r="AC151" s="123"/>
      <c r="AD151" s="123"/>
      <c r="AE151" s="66"/>
      <c r="AF151" s="66"/>
      <c r="AG151" s="66"/>
      <c r="AH151" s="66"/>
      <c r="AI151" s="66"/>
      <c r="AJ151" s="66"/>
    </row>
    <row r="152" spans="1:36" outlineLevel="1" x14ac:dyDescent="0.35">
      <c r="C152" s="59" t="s">
        <v>119</v>
      </c>
      <c r="D152" s="59"/>
      <c r="E152" s="59"/>
      <c r="F152" s="124"/>
      <c r="G152" s="59" t="s">
        <v>69</v>
      </c>
      <c r="H152" s="59" t="s">
        <v>94</v>
      </c>
      <c r="I152" s="125"/>
      <c r="J152" s="100"/>
      <c r="K152" s="40"/>
      <c r="L152" s="101"/>
      <c r="M152" s="124"/>
      <c r="N152" s="100"/>
      <c r="O152" s="40"/>
      <c r="P152" s="101"/>
      <c r="Q152" s="124"/>
      <c r="R152" s="126">
        <f t="shared" ref="R152:AD152" si="15">SUM(R132:R151)</f>
        <v>0</v>
      </c>
      <c r="S152" s="126">
        <f t="shared" si="15"/>
        <v>0</v>
      </c>
      <c r="T152" s="126">
        <f t="shared" si="15"/>
        <v>0</v>
      </c>
      <c r="U152" s="126">
        <f t="shared" si="15"/>
        <v>0</v>
      </c>
      <c r="V152" s="126">
        <f t="shared" si="15"/>
        <v>0</v>
      </c>
      <c r="W152" s="126">
        <f t="shared" si="15"/>
        <v>0</v>
      </c>
      <c r="X152" s="126">
        <f t="shared" si="15"/>
        <v>0</v>
      </c>
      <c r="Y152" s="126">
        <f t="shared" si="15"/>
        <v>0</v>
      </c>
      <c r="Z152" s="126">
        <f t="shared" si="15"/>
        <v>0</v>
      </c>
      <c r="AA152" s="126">
        <f t="shared" si="15"/>
        <v>0</v>
      </c>
      <c r="AB152" s="126">
        <f t="shared" si="15"/>
        <v>0</v>
      </c>
      <c r="AC152" s="126">
        <f t="shared" si="15"/>
        <v>0</v>
      </c>
      <c r="AD152" s="126">
        <f t="shared" si="15"/>
        <v>0</v>
      </c>
      <c r="AE152" s="126">
        <f t="shared" ref="AE152:AJ152" si="16">SUM(AE132:AE151)</f>
        <v>0</v>
      </c>
      <c r="AF152" s="126">
        <f t="shared" si="16"/>
        <v>0</v>
      </c>
      <c r="AG152" s="126">
        <f t="shared" si="16"/>
        <v>0</v>
      </c>
      <c r="AH152" s="126">
        <f t="shared" si="16"/>
        <v>0</v>
      </c>
      <c r="AI152" s="126">
        <f t="shared" si="16"/>
        <v>0</v>
      </c>
      <c r="AJ152" s="126">
        <f t="shared" si="16"/>
        <v>0</v>
      </c>
    </row>
    <row r="153" spans="1:36" outlineLevel="1" x14ac:dyDescent="0.35">
      <c r="D153" s="39"/>
      <c r="G153" s="44"/>
      <c r="H153" s="44"/>
      <c r="I153" s="109"/>
      <c r="J153" s="107"/>
      <c r="L153" s="103"/>
      <c r="N153" s="107"/>
      <c r="P153" s="103"/>
      <c r="R153" s="82"/>
      <c r="S153" s="82"/>
      <c r="T153" s="82"/>
      <c r="U153" s="82"/>
      <c r="V153" s="82"/>
      <c r="W153" s="82"/>
      <c r="X153" s="82"/>
      <c r="Y153" s="82"/>
      <c r="Z153" s="82"/>
      <c r="AA153" s="82"/>
      <c r="AB153" s="82"/>
      <c r="AC153" s="82"/>
      <c r="AD153" s="82"/>
      <c r="AE153" s="108"/>
      <c r="AF153" s="108"/>
      <c r="AG153" s="108"/>
      <c r="AH153" s="108"/>
      <c r="AI153" s="108"/>
      <c r="AJ153" s="108"/>
    </row>
    <row r="154" spans="1:36" outlineLevel="1" x14ac:dyDescent="0.35">
      <c r="A154" s="7"/>
      <c r="C154" s="41" t="s">
        <v>77</v>
      </c>
      <c r="F154" s="44"/>
      <c r="G154" s="44"/>
      <c r="H154" s="44"/>
      <c r="I154" s="39"/>
      <c r="J154" s="48"/>
      <c r="K154" s="48"/>
      <c r="L154" s="48"/>
      <c r="M154" s="44"/>
      <c r="N154" s="48"/>
      <c r="O154" s="48"/>
      <c r="P154" s="48"/>
      <c r="Q154" s="44"/>
      <c r="R154" s="44"/>
      <c r="S154" s="44"/>
      <c r="T154" s="44"/>
      <c r="U154" s="44"/>
      <c r="V154" s="44"/>
      <c r="W154" s="44"/>
      <c r="X154" s="44"/>
      <c r="Y154" s="44"/>
      <c r="Z154" s="44"/>
      <c r="AA154" s="44"/>
      <c r="AB154" s="44"/>
      <c r="AC154" s="44"/>
      <c r="AD154" s="44"/>
      <c r="AE154" s="44"/>
      <c r="AF154" s="44"/>
      <c r="AG154" s="44"/>
      <c r="AH154" s="44"/>
      <c r="AI154" s="44"/>
    </row>
    <row r="155" spans="1:36" outlineLevel="1" x14ac:dyDescent="0.35">
      <c r="D155" s="69" t="s">
        <v>110</v>
      </c>
      <c r="E155" s="69" t="s">
        <v>111</v>
      </c>
      <c r="G155" s="44" t="s">
        <v>69</v>
      </c>
      <c r="H155" s="44" t="s">
        <v>94</v>
      </c>
      <c r="I155" s="109" t="s">
        <v>112</v>
      </c>
      <c r="J155" s="114" t="s">
        <v>113</v>
      </c>
      <c r="L155" s="55"/>
      <c r="N155" s="55"/>
      <c r="P155" s="56"/>
      <c r="R155" s="66"/>
      <c r="S155" s="66"/>
      <c r="T155" s="66"/>
      <c r="U155" s="66"/>
      <c r="V155" s="66"/>
      <c r="W155" s="66"/>
      <c r="X155" s="66"/>
      <c r="Y155" s="66"/>
      <c r="Z155" s="66"/>
      <c r="AA155" s="66"/>
      <c r="AB155" s="66"/>
      <c r="AC155" s="66"/>
      <c r="AD155" s="66"/>
      <c r="AE155" s="66"/>
      <c r="AF155" s="66"/>
      <c r="AG155" s="66"/>
      <c r="AH155" s="66"/>
      <c r="AI155" s="66"/>
      <c r="AJ155" s="66"/>
    </row>
    <row r="156" spans="1:36" outlineLevel="1" x14ac:dyDescent="0.35">
      <c r="D156" s="69" t="s">
        <v>110</v>
      </c>
      <c r="E156" s="69" t="s">
        <v>111</v>
      </c>
      <c r="G156" s="44" t="s">
        <v>69</v>
      </c>
      <c r="H156" s="44" t="s">
        <v>94</v>
      </c>
      <c r="I156" s="109" t="s">
        <v>112</v>
      </c>
      <c r="J156" s="114"/>
      <c r="L156" s="55"/>
      <c r="N156" s="55"/>
      <c r="P156" s="56"/>
      <c r="R156" s="66"/>
      <c r="S156" s="66"/>
      <c r="T156" s="66"/>
      <c r="U156" s="66"/>
      <c r="V156" s="66"/>
      <c r="W156" s="66"/>
      <c r="X156" s="66"/>
      <c r="Y156" s="66"/>
      <c r="Z156" s="66"/>
      <c r="AA156" s="66"/>
      <c r="AB156" s="66"/>
      <c r="AC156" s="66"/>
      <c r="AD156" s="66"/>
      <c r="AE156" s="66"/>
      <c r="AF156" s="66"/>
      <c r="AG156" s="66"/>
      <c r="AH156" s="66"/>
      <c r="AI156" s="66"/>
      <c r="AJ156" s="66"/>
    </row>
    <row r="157" spans="1:36" outlineLevel="1" x14ac:dyDescent="0.35">
      <c r="D157" s="69" t="s">
        <v>110</v>
      </c>
      <c r="E157" s="69" t="s">
        <v>111</v>
      </c>
      <c r="G157" s="44" t="s">
        <v>69</v>
      </c>
      <c r="H157" s="44" t="s">
        <v>94</v>
      </c>
      <c r="I157" s="109" t="s">
        <v>112</v>
      </c>
      <c r="J157" s="114"/>
      <c r="L157" s="55"/>
      <c r="N157" s="55"/>
      <c r="P157" s="56"/>
      <c r="R157" s="66"/>
      <c r="S157" s="66"/>
      <c r="T157" s="66"/>
      <c r="U157" s="66"/>
      <c r="V157" s="66"/>
      <c r="W157" s="66"/>
      <c r="X157" s="66"/>
      <c r="Y157" s="66"/>
      <c r="Z157" s="66"/>
      <c r="AA157" s="66"/>
      <c r="AB157" s="66"/>
      <c r="AC157" s="66"/>
      <c r="AD157" s="66"/>
      <c r="AE157" s="66"/>
      <c r="AF157" s="66"/>
      <c r="AG157" s="66"/>
      <c r="AH157" s="66"/>
      <c r="AI157" s="66"/>
      <c r="AJ157" s="66"/>
    </row>
    <row r="158" spans="1:36" outlineLevel="1" x14ac:dyDescent="0.35">
      <c r="D158" s="69" t="s">
        <v>110</v>
      </c>
      <c r="E158" s="69" t="s">
        <v>111</v>
      </c>
      <c r="G158" s="44" t="s">
        <v>69</v>
      </c>
      <c r="H158" s="44" t="s">
        <v>94</v>
      </c>
      <c r="I158" s="109" t="s">
        <v>112</v>
      </c>
      <c r="J158" s="114"/>
      <c r="L158" s="55"/>
      <c r="N158" s="55"/>
      <c r="P158" s="56"/>
      <c r="R158" s="66"/>
      <c r="S158" s="66"/>
      <c r="T158" s="66"/>
      <c r="U158" s="66"/>
      <c r="V158" s="66"/>
      <c r="W158" s="66"/>
      <c r="X158" s="66"/>
      <c r="Y158" s="66"/>
      <c r="Z158" s="66"/>
      <c r="AA158" s="66"/>
      <c r="AB158" s="66"/>
      <c r="AC158" s="66"/>
      <c r="AD158" s="66"/>
      <c r="AE158" s="66"/>
      <c r="AF158" s="66"/>
      <c r="AG158" s="66"/>
      <c r="AH158" s="66"/>
      <c r="AI158" s="66"/>
      <c r="AJ158" s="66"/>
    </row>
    <row r="159" spans="1:36" outlineLevel="1" x14ac:dyDescent="0.35">
      <c r="D159" s="69" t="s">
        <v>110</v>
      </c>
      <c r="E159" s="69" t="s">
        <v>111</v>
      </c>
      <c r="G159" s="44" t="s">
        <v>69</v>
      </c>
      <c r="H159" s="44" t="s">
        <v>94</v>
      </c>
      <c r="I159" s="109" t="s">
        <v>112</v>
      </c>
      <c r="J159" s="114"/>
      <c r="L159" s="55"/>
      <c r="N159" s="55"/>
      <c r="P159" s="56"/>
      <c r="R159" s="66"/>
      <c r="S159" s="66"/>
      <c r="T159" s="66"/>
      <c r="U159" s="66"/>
      <c r="V159" s="66"/>
      <c r="W159" s="66"/>
      <c r="X159" s="66"/>
      <c r="Y159" s="66"/>
      <c r="Z159" s="66"/>
      <c r="AA159" s="66"/>
      <c r="AB159" s="66"/>
      <c r="AC159" s="66"/>
      <c r="AD159" s="66"/>
      <c r="AE159" s="66"/>
      <c r="AF159" s="66"/>
      <c r="AG159" s="66"/>
      <c r="AH159" s="66"/>
      <c r="AI159" s="66"/>
      <c r="AJ159" s="66"/>
    </row>
    <row r="160" spans="1:36" outlineLevel="1" x14ac:dyDescent="0.35">
      <c r="D160" s="69" t="s">
        <v>110</v>
      </c>
      <c r="E160" s="69" t="s">
        <v>111</v>
      </c>
      <c r="G160" s="44" t="s">
        <v>69</v>
      </c>
      <c r="H160" s="44" t="s">
        <v>94</v>
      </c>
      <c r="I160" s="109" t="s">
        <v>112</v>
      </c>
      <c r="J160" s="114"/>
      <c r="L160" s="55"/>
      <c r="N160" s="55"/>
      <c r="P160" s="56"/>
      <c r="R160" s="66"/>
      <c r="S160" s="66"/>
      <c r="T160" s="66"/>
      <c r="U160" s="66"/>
      <c r="V160" s="66"/>
      <c r="W160" s="66"/>
      <c r="X160" s="66"/>
      <c r="Y160" s="66"/>
      <c r="Z160" s="66"/>
      <c r="AA160" s="66"/>
      <c r="AB160" s="66"/>
      <c r="AC160" s="66"/>
      <c r="AD160" s="66"/>
      <c r="AE160" s="66"/>
      <c r="AF160" s="66"/>
      <c r="AG160" s="66"/>
      <c r="AH160" s="66"/>
      <c r="AI160" s="66"/>
      <c r="AJ160" s="66"/>
    </row>
    <row r="161" spans="3:36" outlineLevel="1" x14ac:dyDescent="0.35">
      <c r="D161" s="69" t="s">
        <v>110</v>
      </c>
      <c r="E161" s="69" t="s">
        <v>111</v>
      </c>
      <c r="G161" s="44" t="s">
        <v>69</v>
      </c>
      <c r="H161" s="44" t="s">
        <v>94</v>
      </c>
      <c r="I161" s="109" t="s">
        <v>112</v>
      </c>
      <c r="J161" s="114"/>
      <c r="L161" s="55"/>
      <c r="N161" s="55"/>
      <c r="P161" s="56"/>
      <c r="R161" s="66"/>
      <c r="S161" s="66"/>
      <c r="T161" s="66"/>
      <c r="U161" s="66"/>
      <c r="V161" s="66"/>
      <c r="W161" s="66"/>
      <c r="X161" s="66"/>
      <c r="Y161" s="66"/>
      <c r="Z161" s="66"/>
      <c r="AA161" s="66"/>
      <c r="AB161" s="66"/>
      <c r="AC161" s="66"/>
      <c r="AD161" s="66"/>
      <c r="AE161" s="66"/>
      <c r="AF161" s="66"/>
      <c r="AG161" s="66"/>
      <c r="AH161" s="66"/>
      <c r="AI161" s="66"/>
      <c r="AJ161" s="66"/>
    </row>
    <row r="162" spans="3:36" outlineLevel="1" x14ac:dyDescent="0.35">
      <c r="D162" s="69" t="s">
        <v>110</v>
      </c>
      <c r="E162" s="69" t="s">
        <v>111</v>
      </c>
      <c r="G162" s="44" t="s">
        <v>69</v>
      </c>
      <c r="H162" s="44" t="s">
        <v>94</v>
      </c>
      <c r="I162" s="109" t="s">
        <v>112</v>
      </c>
      <c r="J162" s="114"/>
      <c r="L162" s="55"/>
      <c r="N162" s="55"/>
      <c r="P162" s="56"/>
      <c r="R162" s="66"/>
      <c r="S162" s="66"/>
      <c r="T162" s="66"/>
      <c r="U162" s="66"/>
      <c r="V162" s="66"/>
      <c r="W162" s="66"/>
      <c r="X162" s="66"/>
      <c r="Y162" s="66"/>
      <c r="Z162" s="66"/>
      <c r="AA162" s="66"/>
      <c r="AB162" s="66"/>
      <c r="AC162" s="66"/>
      <c r="AD162" s="66"/>
      <c r="AE162" s="66"/>
      <c r="AF162" s="66"/>
      <c r="AG162" s="66"/>
      <c r="AH162" s="66"/>
      <c r="AI162" s="66"/>
      <c r="AJ162" s="66"/>
    </row>
    <row r="163" spans="3:36" outlineLevel="1" x14ac:dyDescent="0.35">
      <c r="D163" s="69" t="s">
        <v>110</v>
      </c>
      <c r="E163" s="69" t="s">
        <v>111</v>
      </c>
      <c r="G163" s="44" t="s">
        <v>69</v>
      </c>
      <c r="H163" s="44" t="s">
        <v>94</v>
      </c>
      <c r="I163" s="109" t="s">
        <v>112</v>
      </c>
      <c r="J163" s="114"/>
      <c r="L163" s="55"/>
      <c r="N163" s="55"/>
      <c r="P163" s="56"/>
      <c r="R163" s="66"/>
      <c r="S163" s="66"/>
      <c r="T163" s="66"/>
      <c r="U163" s="66"/>
      <c r="V163" s="66"/>
      <c r="W163" s="66"/>
      <c r="X163" s="66"/>
      <c r="Y163" s="66"/>
      <c r="Z163" s="66"/>
      <c r="AA163" s="66"/>
      <c r="AB163" s="66"/>
      <c r="AC163" s="66"/>
      <c r="AD163" s="66"/>
      <c r="AE163" s="66"/>
      <c r="AF163" s="66"/>
      <c r="AG163" s="66"/>
      <c r="AH163" s="66"/>
      <c r="AI163" s="66"/>
      <c r="AJ163" s="66"/>
    </row>
    <row r="164" spans="3:36" outlineLevel="1" x14ac:dyDescent="0.35">
      <c r="D164" s="69" t="s">
        <v>110</v>
      </c>
      <c r="E164" s="69" t="s">
        <v>111</v>
      </c>
      <c r="G164" s="44" t="s">
        <v>69</v>
      </c>
      <c r="H164" s="44" t="s">
        <v>94</v>
      </c>
      <c r="I164" s="109" t="s">
        <v>112</v>
      </c>
      <c r="J164" s="114"/>
      <c r="L164" s="55"/>
      <c r="N164" s="55"/>
      <c r="P164" s="56"/>
      <c r="R164" s="66"/>
      <c r="S164" s="66"/>
      <c r="T164" s="66"/>
      <c r="U164" s="66"/>
      <c r="V164" s="66"/>
      <c r="W164" s="66"/>
      <c r="X164" s="66"/>
      <c r="Y164" s="66"/>
      <c r="Z164" s="66"/>
      <c r="AA164" s="66"/>
      <c r="AB164" s="66"/>
      <c r="AC164" s="66"/>
      <c r="AD164" s="66"/>
      <c r="AE164" s="66"/>
      <c r="AF164" s="66"/>
      <c r="AG164" s="66"/>
      <c r="AH164" s="66"/>
      <c r="AI164" s="66"/>
      <c r="AJ164" s="66"/>
    </row>
    <row r="165" spans="3:36" outlineLevel="1" x14ac:dyDescent="0.35">
      <c r="D165" s="69" t="s">
        <v>110</v>
      </c>
      <c r="E165" s="69" t="s">
        <v>111</v>
      </c>
      <c r="G165" s="44" t="s">
        <v>69</v>
      </c>
      <c r="H165" s="44" t="s">
        <v>94</v>
      </c>
      <c r="I165" s="109" t="s">
        <v>112</v>
      </c>
      <c r="J165" s="114"/>
      <c r="L165" s="55"/>
      <c r="N165" s="55"/>
      <c r="P165" s="56"/>
      <c r="R165" s="66"/>
      <c r="S165" s="66"/>
      <c r="T165" s="66"/>
      <c r="U165" s="66"/>
      <c r="V165" s="66"/>
      <c r="W165" s="66"/>
      <c r="X165" s="66"/>
      <c r="Y165" s="66"/>
      <c r="Z165" s="66"/>
      <c r="AA165" s="66"/>
      <c r="AB165" s="66"/>
      <c r="AC165" s="66"/>
      <c r="AD165" s="66"/>
      <c r="AE165" s="66"/>
      <c r="AF165" s="66"/>
      <c r="AG165" s="66"/>
      <c r="AH165" s="66"/>
      <c r="AI165" s="66"/>
      <c r="AJ165" s="66"/>
    </row>
    <row r="166" spans="3:36" outlineLevel="1" x14ac:dyDescent="0.35">
      <c r="D166" s="69" t="s">
        <v>110</v>
      </c>
      <c r="E166" s="69" t="s">
        <v>111</v>
      </c>
      <c r="G166" s="44" t="s">
        <v>69</v>
      </c>
      <c r="H166" s="44" t="s">
        <v>94</v>
      </c>
      <c r="I166" s="109" t="s">
        <v>112</v>
      </c>
      <c r="J166" s="114"/>
      <c r="L166" s="55"/>
      <c r="N166" s="55"/>
      <c r="P166" s="56"/>
      <c r="R166" s="66"/>
      <c r="S166" s="66"/>
      <c r="T166" s="66"/>
      <c r="U166" s="66"/>
      <c r="V166" s="66"/>
      <c r="W166" s="66"/>
      <c r="X166" s="66"/>
      <c r="Y166" s="66"/>
      <c r="Z166" s="66"/>
      <c r="AA166" s="66"/>
      <c r="AB166" s="66"/>
      <c r="AC166" s="66"/>
      <c r="AD166" s="66"/>
      <c r="AE166" s="66"/>
      <c r="AF166" s="66"/>
      <c r="AG166" s="66"/>
      <c r="AH166" s="66"/>
      <c r="AI166" s="66"/>
      <c r="AJ166" s="66"/>
    </row>
    <row r="167" spans="3:36" outlineLevel="1" x14ac:dyDescent="0.35">
      <c r="D167" s="69" t="s">
        <v>110</v>
      </c>
      <c r="E167" s="69" t="s">
        <v>111</v>
      </c>
      <c r="G167" s="44" t="s">
        <v>69</v>
      </c>
      <c r="H167" s="44" t="s">
        <v>94</v>
      </c>
      <c r="I167" s="109" t="s">
        <v>112</v>
      </c>
      <c r="J167" s="114"/>
      <c r="L167" s="55"/>
      <c r="N167" s="55"/>
      <c r="P167" s="56"/>
      <c r="R167" s="66"/>
      <c r="S167" s="66"/>
      <c r="T167" s="66"/>
      <c r="U167" s="66"/>
      <c r="V167" s="66"/>
      <c r="W167" s="66"/>
      <c r="X167" s="66"/>
      <c r="Y167" s="66"/>
      <c r="Z167" s="66"/>
      <c r="AA167" s="66"/>
      <c r="AB167" s="66"/>
      <c r="AC167" s="66"/>
      <c r="AD167" s="66"/>
      <c r="AE167" s="66"/>
      <c r="AF167" s="66"/>
      <c r="AG167" s="66"/>
      <c r="AH167" s="66"/>
      <c r="AI167" s="66"/>
      <c r="AJ167" s="66"/>
    </row>
    <row r="168" spans="3:36" outlineLevel="1" x14ac:dyDescent="0.35">
      <c r="D168" s="69" t="s">
        <v>110</v>
      </c>
      <c r="E168" s="69" t="s">
        <v>111</v>
      </c>
      <c r="G168" s="44" t="s">
        <v>69</v>
      </c>
      <c r="H168" s="44" t="s">
        <v>94</v>
      </c>
      <c r="I168" s="109" t="s">
        <v>112</v>
      </c>
      <c r="J168" s="114"/>
      <c r="L168" s="55"/>
      <c r="N168" s="55"/>
      <c r="P168" s="56"/>
      <c r="R168" s="66"/>
      <c r="S168" s="66"/>
      <c r="T168" s="66"/>
      <c r="U168" s="66"/>
      <c r="V168" s="66"/>
      <c r="W168" s="66"/>
      <c r="X168" s="66"/>
      <c r="Y168" s="66"/>
      <c r="Z168" s="66"/>
      <c r="AA168" s="66"/>
      <c r="AB168" s="66"/>
      <c r="AC168" s="66"/>
      <c r="AD168" s="66"/>
      <c r="AE168" s="66"/>
      <c r="AF168" s="66"/>
      <c r="AG168" s="66"/>
      <c r="AH168" s="66"/>
      <c r="AI168" s="66"/>
      <c r="AJ168" s="66"/>
    </row>
    <row r="169" spans="3:36" outlineLevel="1" x14ac:dyDescent="0.35">
      <c r="D169" s="69" t="s">
        <v>110</v>
      </c>
      <c r="E169" s="69" t="s">
        <v>111</v>
      </c>
      <c r="G169" s="44" t="s">
        <v>69</v>
      </c>
      <c r="H169" s="44" t="s">
        <v>94</v>
      </c>
      <c r="I169" s="109" t="s">
        <v>112</v>
      </c>
      <c r="J169" s="114"/>
      <c r="L169" s="55"/>
      <c r="N169" s="55"/>
      <c r="P169" s="56"/>
      <c r="R169" s="66"/>
      <c r="S169" s="66"/>
      <c r="T169" s="66"/>
      <c r="U169" s="66"/>
      <c r="V169" s="66"/>
      <c r="W169" s="66"/>
      <c r="X169" s="66"/>
      <c r="Y169" s="66"/>
      <c r="Z169" s="66"/>
      <c r="AA169" s="66"/>
      <c r="AB169" s="66"/>
      <c r="AC169" s="66"/>
      <c r="AD169" s="66"/>
      <c r="AE169" s="66"/>
      <c r="AF169" s="66"/>
      <c r="AG169" s="66"/>
      <c r="AH169" s="66"/>
      <c r="AI169" s="66"/>
      <c r="AJ169" s="66"/>
    </row>
    <row r="170" spans="3:36" outlineLevel="1" x14ac:dyDescent="0.35">
      <c r="D170" s="69" t="s">
        <v>110</v>
      </c>
      <c r="E170" s="69" t="s">
        <v>111</v>
      </c>
      <c r="G170" s="44" t="s">
        <v>69</v>
      </c>
      <c r="H170" s="44" t="s">
        <v>94</v>
      </c>
      <c r="I170" s="109" t="s">
        <v>112</v>
      </c>
      <c r="J170" s="114"/>
      <c r="L170" s="55"/>
      <c r="N170" s="55"/>
      <c r="P170" s="56"/>
      <c r="R170" s="66"/>
      <c r="S170" s="66"/>
      <c r="T170" s="66"/>
      <c r="U170" s="66"/>
      <c r="V170" s="66"/>
      <c r="W170" s="66"/>
      <c r="X170" s="66"/>
      <c r="Y170" s="66"/>
      <c r="Z170" s="66"/>
      <c r="AA170" s="66"/>
      <c r="AB170" s="66"/>
      <c r="AC170" s="66"/>
      <c r="AD170" s="66"/>
      <c r="AE170" s="66"/>
      <c r="AF170" s="66"/>
      <c r="AG170" s="66"/>
      <c r="AH170" s="66"/>
      <c r="AI170" s="66"/>
      <c r="AJ170" s="66"/>
    </row>
    <row r="171" spans="3:36" outlineLevel="1" x14ac:dyDescent="0.35">
      <c r="D171" s="69" t="s">
        <v>110</v>
      </c>
      <c r="E171" s="69" t="s">
        <v>111</v>
      </c>
      <c r="G171" s="44" t="s">
        <v>69</v>
      </c>
      <c r="H171" s="44" t="s">
        <v>94</v>
      </c>
      <c r="I171" s="109" t="s">
        <v>112</v>
      </c>
      <c r="J171" s="114"/>
      <c r="L171" s="55"/>
      <c r="N171" s="55"/>
      <c r="P171" s="56"/>
      <c r="R171" s="66"/>
      <c r="S171" s="66"/>
      <c r="T171" s="66"/>
      <c r="U171" s="66"/>
      <c r="V171" s="66"/>
      <c r="W171" s="66"/>
      <c r="X171" s="66"/>
      <c r="Y171" s="66"/>
      <c r="Z171" s="66"/>
      <c r="AA171" s="66"/>
      <c r="AB171" s="66"/>
      <c r="AC171" s="66"/>
      <c r="AD171" s="66"/>
      <c r="AE171" s="66"/>
      <c r="AF171" s="66"/>
      <c r="AG171" s="66"/>
      <c r="AH171" s="66"/>
      <c r="AI171" s="66"/>
      <c r="AJ171" s="66"/>
    </row>
    <row r="172" spans="3:36" outlineLevel="1" x14ac:dyDescent="0.35">
      <c r="D172" s="69" t="s">
        <v>110</v>
      </c>
      <c r="E172" s="69" t="s">
        <v>111</v>
      </c>
      <c r="G172" s="44" t="s">
        <v>69</v>
      </c>
      <c r="H172" s="44" t="s">
        <v>94</v>
      </c>
      <c r="I172" s="109" t="s">
        <v>112</v>
      </c>
      <c r="J172" s="114"/>
      <c r="L172" s="55"/>
      <c r="N172" s="55"/>
      <c r="P172" s="56"/>
      <c r="R172" s="66"/>
      <c r="S172" s="66"/>
      <c r="T172" s="66"/>
      <c r="U172" s="66"/>
      <c r="V172" s="66"/>
      <c r="W172" s="66"/>
      <c r="X172" s="66"/>
      <c r="Y172" s="66"/>
      <c r="Z172" s="66"/>
      <c r="AA172" s="66"/>
      <c r="AB172" s="66"/>
      <c r="AC172" s="66"/>
      <c r="AD172" s="66"/>
      <c r="AE172" s="66"/>
      <c r="AF172" s="66"/>
      <c r="AG172" s="66"/>
      <c r="AH172" s="66"/>
      <c r="AI172" s="66"/>
      <c r="AJ172" s="66"/>
    </row>
    <row r="173" spans="3:36" outlineLevel="1" x14ac:dyDescent="0.35">
      <c r="D173" s="69" t="s">
        <v>110</v>
      </c>
      <c r="E173" s="69" t="s">
        <v>111</v>
      </c>
      <c r="G173" s="44" t="s">
        <v>69</v>
      </c>
      <c r="H173" s="44" t="s">
        <v>94</v>
      </c>
      <c r="I173" s="109" t="s">
        <v>112</v>
      </c>
      <c r="J173" s="114"/>
      <c r="L173" s="55"/>
      <c r="N173" s="55"/>
      <c r="P173" s="56"/>
      <c r="R173" s="66"/>
      <c r="S173" s="66"/>
      <c r="T173" s="66"/>
      <c r="U173" s="66"/>
      <c r="V173" s="66"/>
      <c r="W173" s="66"/>
      <c r="X173" s="66"/>
      <c r="Y173" s="66"/>
      <c r="Z173" s="66"/>
      <c r="AA173" s="66"/>
      <c r="AB173" s="66"/>
      <c r="AC173" s="66"/>
      <c r="AD173" s="66"/>
      <c r="AE173" s="66"/>
      <c r="AF173" s="66"/>
      <c r="AG173" s="66"/>
      <c r="AH173" s="66"/>
      <c r="AI173" s="66"/>
      <c r="AJ173" s="66"/>
    </row>
    <row r="174" spans="3:36" outlineLevel="1" x14ac:dyDescent="0.35">
      <c r="D174" s="69" t="s">
        <v>110</v>
      </c>
      <c r="E174" s="69" t="s">
        <v>111</v>
      </c>
      <c r="G174" s="44" t="s">
        <v>69</v>
      </c>
      <c r="H174" s="44" t="s">
        <v>94</v>
      </c>
      <c r="I174" s="109" t="s">
        <v>112</v>
      </c>
      <c r="J174" s="114"/>
      <c r="L174" s="55"/>
      <c r="N174" s="55"/>
      <c r="P174" s="56"/>
      <c r="R174" s="123"/>
      <c r="S174" s="123"/>
      <c r="T174" s="123"/>
      <c r="U174" s="123"/>
      <c r="V174" s="123"/>
      <c r="W174" s="123"/>
      <c r="X174" s="123"/>
      <c r="Y174" s="123"/>
      <c r="Z174" s="123"/>
      <c r="AA174" s="123"/>
      <c r="AB174" s="123"/>
      <c r="AC174" s="123"/>
      <c r="AD174" s="123"/>
      <c r="AE174" s="66"/>
      <c r="AF174" s="66"/>
      <c r="AG174" s="66"/>
      <c r="AH174" s="66"/>
      <c r="AI174" s="66"/>
      <c r="AJ174" s="66"/>
    </row>
    <row r="175" spans="3:36" outlineLevel="1" x14ac:dyDescent="0.35">
      <c r="C175" s="59" t="s">
        <v>120</v>
      </c>
      <c r="D175" s="59"/>
      <c r="E175" s="59"/>
      <c r="F175" s="124"/>
      <c r="G175" s="59" t="s">
        <v>69</v>
      </c>
      <c r="H175" s="59" t="s">
        <v>94</v>
      </c>
      <c r="I175" s="125"/>
      <c r="J175" s="100"/>
      <c r="K175" s="40"/>
      <c r="L175" s="101"/>
      <c r="M175" s="124"/>
      <c r="N175" s="100"/>
      <c r="O175" s="40"/>
      <c r="P175" s="101"/>
      <c r="Q175" s="124"/>
      <c r="R175" s="126">
        <f t="shared" ref="R175:AD175" si="17">SUM(R155:R174)</f>
        <v>0</v>
      </c>
      <c r="S175" s="126">
        <f t="shared" si="17"/>
        <v>0</v>
      </c>
      <c r="T175" s="126">
        <f t="shared" si="17"/>
        <v>0</v>
      </c>
      <c r="U175" s="126">
        <f t="shared" si="17"/>
        <v>0</v>
      </c>
      <c r="V175" s="126">
        <f t="shared" si="17"/>
        <v>0</v>
      </c>
      <c r="W175" s="126">
        <f t="shared" si="17"/>
        <v>0</v>
      </c>
      <c r="X175" s="126">
        <f t="shared" si="17"/>
        <v>0</v>
      </c>
      <c r="Y175" s="126">
        <f t="shared" si="17"/>
        <v>0</v>
      </c>
      <c r="Z175" s="126">
        <f t="shared" si="17"/>
        <v>0</v>
      </c>
      <c r="AA175" s="126">
        <f t="shared" si="17"/>
        <v>0</v>
      </c>
      <c r="AB175" s="126">
        <f t="shared" si="17"/>
        <v>0</v>
      </c>
      <c r="AC175" s="126">
        <f t="shared" si="17"/>
        <v>0</v>
      </c>
      <c r="AD175" s="126">
        <f t="shared" si="17"/>
        <v>0</v>
      </c>
      <c r="AE175" s="126">
        <f t="shared" ref="AE175:AJ175" si="18">SUM(AE155:AE174)</f>
        <v>0</v>
      </c>
      <c r="AF175" s="126">
        <f t="shared" si="18"/>
        <v>0</v>
      </c>
      <c r="AG175" s="126">
        <f t="shared" si="18"/>
        <v>0</v>
      </c>
      <c r="AH175" s="126">
        <f t="shared" si="18"/>
        <v>0</v>
      </c>
      <c r="AI175" s="126">
        <f t="shared" si="18"/>
        <v>0</v>
      </c>
      <c r="AJ175" s="126">
        <f t="shared" si="18"/>
        <v>0</v>
      </c>
    </row>
    <row r="176" spans="3:36" outlineLevel="1" x14ac:dyDescent="0.35">
      <c r="D176" s="39"/>
      <c r="G176" s="44"/>
      <c r="H176" s="44"/>
      <c r="I176" s="109"/>
      <c r="J176" s="107"/>
      <c r="L176" s="103"/>
      <c r="N176" s="107"/>
      <c r="P176" s="103"/>
      <c r="R176" s="82"/>
      <c r="S176" s="82"/>
      <c r="T176" s="82"/>
      <c r="U176" s="82"/>
      <c r="V176" s="82"/>
      <c r="W176" s="82"/>
      <c r="X176" s="82"/>
      <c r="Y176" s="82"/>
      <c r="Z176" s="82"/>
      <c r="AA176" s="82"/>
      <c r="AB176" s="82"/>
      <c r="AC176" s="82"/>
      <c r="AD176" s="82"/>
      <c r="AE176" s="108"/>
      <c r="AF176" s="108"/>
      <c r="AG176" s="108"/>
      <c r="AH176" s="108"/>
      <c r="AI176" s="108"/>
      <c r="AJ176" s="108"/>
    </row>
    <row r="177" spans="1:36" outlineLevel="1" x14ac:dyDescent="0.35">
      <c r="C177" s="59" t="s">
        <v>121</v>
      </c>
      <c r="D177" s="71"/>
      <c r="E177" s="59"/>
      <c r="F177" s="124"/>
      <c r="G177" s="59" t="s">
        <v>69</v>
      </c>
      <c r="H177" s="59" t="s">
        <v>94</v>
      </c>
      <c r="I177" s="131"/>
      <c r="J177" s="132"/>
      <c r="K177" s="40"/>
      <c r="L177" s="60"/>
      <c r="M177" s="124"/>
      <c r="N177" s="60"/>
      <c r="O177" s="40"/>
      <c r="P177" s="133"/>
      <c r="Q177" s="124"/>
      <c r="R177" s="126">
        <f>'Total capex'!R70</f>
        <v>0</v>
      </c>
      <c r="S177" s="126">
        <f>'Total capex'!S70</f>
        <v>0</v>
      </c>
      <c r="T177" s="126">
        <f>'Total capex'!T70</f>
        <v>0</v>
      </c>
      <c r="U177" s="126">
        <f>'Total capex'!U70</f>
        <v>0</v>
      </c>
      <c r="V177" s="126">
        <f>'Total capex'!V70</f>
        <v>0</v>
      </c>
      <c r="W177" s="126">
        <f>'Total capex'!W70</f>
        <v>0</v>
      </c>
      <c r="X177" s="126">
        <f>'Total capex'!X70</f>
        <v>0</v>
      </c>
      <c r="Y177" s="126">
        <f>'Total capex'!Y70</f>
        <v>0</v>
      </c>
      <c r="Z177" s="126">
        <f>'Total capex'!Z70</f>
        <v>0</v>
      </c>
      <c r="AA177" s="126">
        <f>'Total capex'!AA70</f>
        <v>0</v>
      </c>
      <c r="AB177" s="126">
        <f>'Total capex'!AB70</f>
        <v>0</v>
      </c>
      <c r="AC177" s="126">
        <f>'Total capex'!AC70</f>
        <v>0</v>
      </c>
      <c r="AD177" s="126">
        <f>'Total capex'!AD70</f>
        <v>0</v>
      </c>
      <c r="AE177" s="126">
        <f>'Total capex'!AE136</f>
        <v>0</v>
      </c>
      <c r="AF177" s="126">
        <f>'Total capex'!AF136</f>
        <v>0</v>
      </c>
      <c r="AG177" s="126">
        <f>'Total capex'!AG136</f>
        <v>0</v>
      </c>
      <c r="AH177" s="126">
        <f>'Total capex'!AH136</f>
        <v>0</v>
      </c>
      <c r="AI177" s="126">
        <f>'Total capex'!AI136</f>
        <v>0</v>
      </c>
      <c r="AJ177" s="72"/>
    </row>
    <row r="178" spans="1:36" outlineLevel="1" x14ac:dyDescent="0.35">
      <c r="D178" s="39"/>
      <c r="G178" s="44"/>
      <c r="H178" s="44"/>
      <c r="I178" s="127"/>
      <c r="J178" s="128"/>
      <c r="L178" s="129"/>
      <c r="N178" s="128"/>
      <c r="P178" s="129"/>
      <c r="R178" s="130"/>
      <c r="S178" s="130"/>
      <c r="T178" s="130"/>
      <c r="U178" s="130"/>
      <c r="V178" s="130"/>
      <c r="W178" s="130"/>
      <c r="X178" s="130"/>
      <c r="Y178" s="130"/>
      <c r="Z178" s="130"/>
      <c r="AA178" s="130"/>
      <c r="AB178" s="130"/>
      <c r="AC178" s="130"/>
      <c r="AD178" s="130"/>
      <c r="AE178" s="130"/>
      <c r="AF178" s="130"/>
      <c r="AG178" s="130"/>
      <c r="AH178" s="130"/>
      <c r="AI178" s="130"/>
      <c r="AJ178" s="130"/>
    </row>
    <row r="179" spans="1:36" outlineLevel="1" x14ac:dyDescent="0.35">
      <c r="C179" s="59" t="s">
        <v>122</v>
      </c>
      <c r="D179" s="71"/>
      <c r="E179" s="59"/>
      <c r="F179" s="124"/>
      <c r="G179" s="59" t="s">
        <v>69</v>
      </c>
      <c r="H179" s="59" t="s">
        <v>94</v>
      </c>
      <c r="I179" s="131"/>
      <c r="J179" s="132"/>
      <c r="K179" s="40"/>
      <c r="L179" s="60"/>
      <c r="M179" s="124"/>
      <c r="N179" s="60"/>
      <c r="O179" s="40"/>
      <c r="P179" s="133"/>
      <c r="Q179" s="124"/>
      <c r="R179" s="126">
        <f>'Total capex'!R71</f>
        <v>0</v>
      </c>
      <c r="S179" s="126">
        <f>'Total capex'!S71</f>
        <v>0</v>
      </c>
      <c r="T179" s="126">
        <f>'Total capex'!T71</f>
        <v>0</v>
      </c>
      <c r="U179" s="126">
        <f>'Total capex'!U71</f>
        <v>0</v>
      </c>
      <c r="V179" s="126">
        <f>'Total capex'!V71</f>
        <v>0</v>
      </c>
      <c r="W179" s="126">
        <f>'Total capex'!W71</f>
        <v>0</v>
      </c>
      <c r="X179" s="126">
        <f>'Total capex'!X71</f>
        <v>0</v>
      </c>
      <c r="Y179" s="126">
        <f>'Total capex'!Y71</f>
        <v>0</v>
      </c>
      <c r="Z179" s="126">
        <f>'Total capex'!Z71</f>
        <v>0</v>
      </c>
      <c r="AA179" s="126">
        <f>'Total capex'!AA71</f>
        <v>0</v>
      </c>
      <c r="AB179" s="126">
        <f>'Total capex'!AB71</f>
        <v>0</v>
      </c>
      <c r="AC179" s="126">
        <f>'Total capex'!AC71</f>
        <v>0</v>
      </c>
      <c r="AD179" s="126">
        <f>'Total capex'!AD71</f>
        <v>0</v>
      </c>
      <c r="AE179" s="126">
        <f>'Total capex'!AE137</f>
        <v>0</v>
      </c>
      <c r="AF179" s="126">
        <f>'Total capex'!AF137</f>
        <v>0</v>
      </c>
      <c r="AG179" s="126">
        <f>'Total capex'!AG137</f>
        <v>0</v>
      </c>
      <c r="AH179" s="126">
        <f>'Total capex'!AH137</f>
        <v>0</v>
      </c>
      <c r="AI179" s="126">
        <f>'Total capex'!AI137</f>
        <v>0</v>
      </c>
      <c r="AJ179" s="72"/>
    </row>
    <row r="180" spans="1:36" outlineLevel="1" x14ac:dyDescent="0.35">
      <c r="D180" s="39"/>
      <c r="G180" s="44"/>
      <c r="H180" s="44"/>
      <c r="I180" s="117"/>
      <c r="J180" s="118"/>
      <c r="L180" s="119"/>
      <c r="N180" s="118"/>
      <c r="P180" s="119"/>
      <c r="R180" s="120"/>
      <c r="S180" s="120"/>
      <c r="T180" s="120"/>
      <c r="U180" s="120"/>
      <c r="V180" s="120"/>
      <c r="W180" s="120"/>
      <c r="X180" s="120"/>
      <c r="Y180" s="120"/>
      <c r="Z180" s="120"/>
      <c r="AA180" s="120"/>
      <c r="AB180" s="120"/>
      <c r="AC180" s="120"/>
      <c r="AD180" s="120"/>
      <c r="AE180" s="120"/>
      <c r="AF180" s="120"/>
      <c r="AG180" s="120"/>
      <c r="AH180" s="120"/>
      <c r="AI180" s="120"/>
      <c r="AJ180" s="120"/>
    </row>
    <row r="181" spans="1:36" outlineLevel="1" x14ac:dyDescent="0.35">
      <c r="C181" s="59" t="s">
        <v>78</v>
      </c>
      <c r="D181" s="71"/>
      <c r="E181" s="59"/>
      <c r="F181" s="124"/>
      <c r="G181" s="59" t="s">
        <v>69</v>
      </c>
      <c r="H181" s="59" t="s">
        <v>94</v>
      </c>
      <c r="I181" s="131"/>
      <c r="J181" s="132"/>
      <c r="K181" s="40"/>
      <c r="L181" s="60"/>
      <c r="M181" s="124"/>
      <c r="N181" s="60"/>
      <c r="O181" s="40"/>
      <c r="P181" s="133"/>
      <c r="Q181" s="124"/>
      <c r="R181" s="134"/>
      <c r="S181" s="134"/>
      <c r="T181" s="134"/>
      <c r="U181" s="134"/>
      <c r="V181" s="134"/>
      <c r="W181" s="134"/>
      <c r="X181" s="134"/>
      <c r="Y181" s="134"/>
      <c r="Z181" s="134"/>
      <c r="AA181" s="134"/>
      <c r="AB181" s="134"/>
      <c r="AC181" s="134"/>
      <c r="AD181" s="134"/>
      <c r="AE181" s="134"/>
      <c r="AF181" s="134"/>
      <c r="AG181" s="134"/>
      <c r="AH181" s="134"/>
      <c r="AI181" s="134"/>
      <c r="AJ181" s="134"/>
    </row>
    <row r="182" spans="1:36" outlineLevel="1" x14ac:dyDescent="0.35">
      <c r="D182" s="39"/>
      <c r="G182" s="44"/>
      <c r="H182" s="44"/>
      <c r="I182" s="109"/>
      <c r="J182" s="107"/>
      <c r="L182" s="103"/>
      <c r="N182" s="107"/>
      <c r="P182" s="103"/>
      <c r="R182" s="108"/>
      <c r="S182" s="108"/>
      <c r="T182" s="108"/>
      <c r="U182" s="108"/>
      <c r="V182" s="108"/>
      <c r="W182" s="108"/>
      <c r="X182" s="108"/>
      <c r="Y182" s="108"/>
      <c r="Z182" s="108"/>
      <c r="AA182" s="108"/>
      <c r="AB182" s="108"/>
      <c r="AC182" s="108"/>
      <c r="AD182" s="108"/>
      <c r="AE182" s="108"/>
      <c r="AF182" s="108"/>
      <c r="AG182" s="108"/>
      <c r="AH182" s="108"/>
      <c r="AI182" s="108"/>
      <c r="AJ182" s="108"/>
    </row>
    <row r="183" spans="1:36" outlineLevel="1" x14ac:dyDescent="0.35">
      <c r="C183" s="59" t="s">
        <v>78</v>
      </c>
      <c r="D183" s="71"/>
      <c r="E183" s="59"/>
      <c r="F183" s="124"/>
      <c r="G183" s="59" t="s">
        <v>69</v>
      </c>
      <c r="H183" s="59" t="s">
        <v>94</v>
      </c>
      <c r="I183" s="131"/>
      <c r="J183" s="132"/>
      <c r="K183" s="40"/>
      <c r="L183" s="60"/>
      <c r="M183" s="124"/>
      <c r="N183" s="60"/>
      <c r="O183" s="40"/>
      <c r="P183" s="133"/>
      <c r="Q183" s="124"/>
      <c r="R183" s="134"/>
      <c r="S183" s="134"/>
      <c r="T183" s="134"/>
      <c r="U183" s="134"/>
      <c r="V183" s="134"/>
      <c r="W183" s="134"/>
      <c r="X183" s="134"/>
      <c r="Y183" s="134"/>
      <c r="Z183" s="134"/>
      <c r="AA183" s="134"/>
      <c r="AB183" s="134"/>
      <c r="AC183" s="134"/>
      <c r="AD183" s="134"/>
      <c r="AE183" s="134"/>
      <c r="AF183" s="134"/>
      <c r="AG183" s="134"/>
      <c r="AH183" s="134"/>
      <c r="AI183" s="134"/>
      <c r="AJ183" s="134"/>
    </row>
    <row r="184" spans="1:36" outlineLevel="1" x14ac:dyDescent="0.35">
      <c r="D184" s="39"/>
      <c r="G184" s="44"/>
      <c r="H184" s="44"/>
      <c r="I184" s="109"/>
      <c r="J184" s="107"/>
      <c r="L184" s="103"/>
      <c r="N184" s="107"/>
      <c r="P184" s="103"/>
      <c r="R184" s="108"/>
      <c r="S184" s="108"/>
      <c r="T184" s="108"/>
      <c r="U184" s="108"/>
      <c r="V184" s="108"/>
      <c r="W184" s="108"/>
      <c r="X184" s="108"/>
      <c r="Y184" s="108"/>
      <c r="Z184" s="108"/>
      <c r="AA184" s="108"/>
      <c r="AB184" s="108"/>
      <c r="AC184" s="108"/>
      <c r="AD184" s="108"/>
      <c r="AE184" s="108"/>
      <c r="AF184" s="108"/>
      <c r="AG184" s="108"/>
      <c r="AH184" s="108"/>
      <c r="AI184" s="108"/>
      <c r="AJ184" s="108"/>
    </row>
    <row r="185" spans="1:36" outlineLevel="1" x14ac:dyDescent="0.35">
      <c r="C185" s="59" t="s">
        <v>78</v>
      </c>
      <c r="D185" s="71"/>
      <c r="E185" s="59"/>
      <c r="F185" s="124"/>
      <c r="G185" s="59" t="s">
        <v>69</v>
      </c>
      <c r="H185" s="59" t="s">
        <v>94</v>
      </c>
      <c r="I185" s="131"/>
      <c r="J185" s="132"/>
      <c r="K185" s="40"/>
      <c r="L185" s="60"/>
      <c r="M185" s="124"/>
      <c r="N185" s="60"/>
      <c r="O185" s="40"/>
      <c r="P185" s="133"/>
      <c r="Q185" s="124"/>
      <c r="R185" s="134"/>
      <c r="S185" s="134"/>
      <c r="T185" s="134"/>
      <c r="U185" s="134"/>
      <c r="V185" s="134"/>
      <c r="W185" s="134"/>
      <c r="X185" s="134"/>
      <c r="Y185" s="134"/>
      <c r="Z185" s="134"/>
      <c r="AA185" s="134"/>
      <c r="AB185" s="134"/>
      <c r="AC185" s="134"/>
      <c r="AD185" s="134"/>
      <c r="AE185" s="134"/>
      <c r="AF185" s="134"/>
      <c r="AG185" s="134"/>
      <c r="AH185" s="134"/>
      <c r="AI185" s="134"/>
      <c r="AJ185" s="134"/>
    </row>
    <row r="186" spans="1:36" outlineLevel="1" x14ac:dyDescent="0.35">
      <c r="D186" s="39"/>
      <c r="G186" s="44"/>
      <c r="H186" s="44"/>
      <c r="I186" s="109"/>
      <c r="J186" s="107"/>
      <c r="L186" s="103"/>
      <c r="N186" s="107"/>
      <c r="P186" s="103"/>
      <c r="R186" s="108"/>
      <c r="S186" s="108"/>
      <c r="T186" s="108"/>
      <c r="U186" s="108"/>
      <c r="V186" s="108"/>
      <c r="W186" s="108"/>
      <c r="X186" s="108"/>
      <c r="Y186" s="108"/>
      <c r="Z186" s="108"/>
      <c r="AA186" s="108"/>
      <c r="AB186" s="108"/>
      <c r="AC186" s="108"/>
      <c r="AD186" s="108"/>
      <c r="AE186" s="108"/>
      <c r="AF186" s="108"/>
      <c r="AG186" s="108"/>
      <c r="AH186" s="108"/>
      <c r="AI186" s="108"/>
      <c r="AJ186" s="108"/>
    </row>
    <row r="187" spans="1:36" outlineLevel="1" x14ac:dyDescent="0.35">
      <c r="C187" s="71" t="s">
        <v>99</v>
      </c>
      <c r="D187" s="71"/>
      <c r="E187" s="59"/>
      <c r="F187" s="59"/>
      <c r="G187" s="59" t="s">
        <v>69</v>
      </c>
      <c r="H187" s="59" t="s">
        <v>94</v>
      </c>
      <c r="I187" s="80"/>
      <c r="J187" s="100"/>
      <c r="K187" s="40"/>
      <c r="L187" s="101"/>
      <c r="M187" s="59"/>
      <c r="N187" s="100"/>
      <c r="O187" s="40"/>
      <c r="P187" s="101"/>
      <c r="Q187" s="59"/>
      <c r="R187" s="75">
        <f t="shared" ref="R187:AD187" si="19">SUM(R185,R183,R181,R179,R177,R175,R152,R129,R106,R83,R60,R37)</f>
        <v>0</v>
      </c>
      <c r="S187" s="75">
        <f t="shared" si="19"/>
        <v>0</v>
      </c>
      <c r="T187" s="75">
        <f t="shared" si="19"/>
        <v>0</v>
      </c>
      <c r="U187" s="75">
        <f t="shared" si="19"/>
        <v>0</v>
      </c>
      <c r="V187" s="75">
        <f t="shared" si="19"/>
        <v>0</v>
      </c>
      <c r="W187" s="75">
        <f t="shared" si="19"/>
        <v>0</v>
      </c>
      <c r="X187" s="75">
        <f t="shared" si="19"/>
        <v>0</v>
      </c>
      <c r="Y187" s="75">
        <f t="shared" si="19"/>
        <v>0</v>
      </c>
      <c r="Z187" s="75">
        <f t="shared" si="19"/>
        <v>0</v>
      </c>
      <c r="AA187" s="75">
        <f t="shared" si="19"/>
        <v>0</v>
      </c>
      <c r="AB187" s="75">
        <f t="shared" si="19"/>
        <v>0</v>
      </c>
      <c r="AC187" s="75">
        <f t="shared" si="19"/>
        <v>0</v>
      </c>
      <c r="AD187" s="75">
        <f t="shared" si="19"/>
        <v>0</v>
      </c>
      <c r="AE187" s="75">
        <f>SUM(AE185,AE183,AE181,AE179,AE177,AE175,AE152,AE129,AE106,AE83,AE60,AE37)</f>
        <v>0</v>
      </c>
      <c r="AF187" s="75">
        <f t="shared" ref="AF187:AH187" si="20">SUM(AF185,AF183,AF181,AF179,AF177,AF175,AF152,AF129,AF106,AF83,AF60,AF37)</f>
        <v>0</v>
      </c>
      <c r="AG187" s="75">
        <f>SUM(AG185,AG183,AG181,AG179,AG177,AG175,AG152,AG129,AG106,AG83,AG60,AG37)</f>
        <v>0</v>
      </c>
      <c r="AH187" s="75">
        <f t="shared" si="20"/>
        <v>0</v>
      </c>
      <c r="AI187" s="75">
        <f>SUM(AI185,AI183,AI181,AI179,AI177,AI175,AI152,AI129,AI106,AI83,AI60,AI37)</f>
        <v>0</v>
      </c>
      <c r="AJ187" s="75">
        <f>SUM(AJ185,AJ183,AJ181,AJ179,AJ177,AJ175,AJ152,AJ129,AJ106,AJ83,AJ60,AJ37)</f>
        <v>0</v>
      </c>
    </row>
    <row r="188" spans="1:36" s="7" customFormat="1" x14ac:dyDescent="0.35">
      <c r="E188" s="61"/>
      <c r="F188" s="61"/>
      <c r="G188" s="44"/>
      <c r="H188" s="44"/>
      <c r="I188" s="61"/>
      <c r="J188" s="62"/>
      <c r="K188" s="62"/>
      <c r="L188" s="62"/>
      <c r="N188" s="62"/>
      <c r="O188" s="62"/>
      <c r="P188" s="62"/>
      <c r="Z188" s="9"/>
      <c r="AA188" s="9"/>
      <c r="AB188" s="9"/>
      <c r="AC188" s="9"/>
      <c r="AD188" s="9"/>
      <c r="AE188" s="44"/>
      <c r="AF188" s="44"/>
      <c r="AG188" s="44"/>
      <c r="AH188" s="44"/>
      <c r="AI188" s="44"/>
      <c r="AJ188" s="44"/>
    </row>
    <row r="189" spans="1:36" ht="11.5" x14ac:dyDescent="0.35">
      <c r="A189" s="67" t="s">
        <v>102</v>
      </c>
      <c r="B189" s="67"/>
      <c r="C189" s="67"/>
      <c r="D189" s="67"/>
      <c r="E189" s="67"/>
      <c r="F189" s="67"/>
      <c r="G189" s="67"/>
      <c r="H189" s="67"/>
      <c r="I189" s="90"/>
      <c r="J189" s="68"/>
      <c r="K189" s="68"/>
      <c r="L189" s="68"/>
      <c r="M189" s="67"/>
      <c r="N189" s="68"/>
      <c r="O189" s="68"/>
      <c r="P189" s="68"/>
      <c r="Q189" s="67"/>
      <c r="R189" s="67"/>
      <c r="S189" s="67"/>
      <c r="T189" s="67"/>
      <c r="U189" s="67"/>
      <c r="V189" s="67"/>
      <c r="W189" s="67"/>
      <c r="X189" s="67"/>
      <c r="Y189" s="67"/>
      <c r="Z189" s="67"/>
      <c r="AA189" s="67"/>
      <c r="AB189" s="67"/>
      <c r="AC189" s="67"/>
      <c r="AD189" s="67"/>
      <c r="AE189" s="67"/>
      <c r="AF189" s="67"/>
      <c r="AG189" s="67"/>
      <c r="AH189" s="67"/>
      <c r="AI189" s="67"/>
      <c r="AJ189" s="67"/>
    </row>
    <row r="190" spans="1:36" x14ac:dyDescent="0.35">
      <c r="E190" s="63"/>
      <c r="F190" s="10"/>
      <c r="G190" s="10"/>
      <c r="H190" s="10"/>
      <c r="AJ190" s="1"/>
    </row>
    <row r="191" spans="1:36" ht="11.5" x14ac:dyDescent="0.35">
      <c r="B191" s="64" t="s">
        <v>66</v>
      </c>
      <c r="C191" s="64"/>
      <c r="D191" s="64"/>
      <c r="E191" s="64"/>
      <c r="F191" s="64"/>
      <c r="G191" s="64"/>
      <c r="H191" s="64"/>
      <c r="I191" s="92"/>
      <c r="J191" s="65"/>
      <c r="K191" s="65"/>
      <c r="L191" s="65"/>
      <c r="M191" s="64"/>
      <c r="N191" s="65"/>
      <c r="O191" s="65"/>
      <c r="P191" s="65"/>
      <c r="Q191" s="64"/>
      <c r="R191" s="64"/>
      <c r="S191" s="64"/>
      <c r="T191" s="64"/>
      <c r="U191" s="64"/>
      <c r="V191" s="64"/>
      <c r="W191" s="64"/>
      <c r="X191" s="64"/>
      <c r="Y191" s="64"/>
      <c r="Z191" s="64"/>
      <c r="AA191" s="64"/>
      <c r="AB191" s="64"/>
      <c r="AC191" s="64"/>
      <c r="AD191" s="64"/>
      <c r="AE191" s="64"/>
      <c r="AF191" s="64"/>
      <c r="AG191" s="64"/>
      <c r="AH191" s="64"/>
      <c r="AI191" s="64"/>
      <c r="AJ191" s="64"/>
    </row>
    <row r="192" spans="1:36" x14ac:dyDescent="0.35">
      <c r="E192" s="63"/>
      <c r="F192" s="10"/>
      <c r="G192" s="10"/>
      <c r="H192" s="10"/>
      <c r="AJ192" s="1"/>
    </row>
    <row r="193" spans="1:36" outlineLevel="1" x14ac:dyDescent="0.35">
      <c r="C193" s="94" t="s">
        <v>100</v>
      </c>
      <c r="D193" s="98"/>
      <c r="E193" s="83"/>
      <c r="F193" s="84"/>
      <c r="G193" s="84"/>
      <c r="H193" s="84"/>
      <c r="I193" s="93"/>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row>
    <row r="194" spans="1:36" outlineLevel="1" x14ac:dyDescent="0.35">
      <c r="A194" s="7"/>
      <c r="C194" s="41" t="s">
        <v>68</v>
      </c>
      <c r="F194" s="44"/>
      <c r="G194" s="44"/>
      <c r="H194" s="44"/>
      <c r="I194" s="39"/>
      <c r="J194" s="48"/>
      <c r="K194" s="48"/>
      <c r="L194" s="48"/>
      <c r="M194" s="44"/>
      <c r="N194" s="48"/>
      <c r="O194" s="48"/>
      <c r="P194" s="48"/>
      <c r="Q194" s="44"/>
      <c r="R194" s="44"/>
      <c r="S194" s="44"/>
      <c r="T194" s="44"/>
      <c r="U194" s="44"/>
      <c r="V194" s="44"/>
      <c r="W194" s="44"/>
      <c r="X194" s="44"/>
      <c r="Y194" s="44"/>
      <c r="Z194" s="44"/>
      <c r="AA194" s="44"/>
      <c r="AB194" s="44"/>
      <c r="AC194" s="44"/>
      <c r="AD194" s="44"/>
      <c r="AE194" s="44"/>
      <c r="AF194" s="44"/>
      <c r="AG194" s="44"/>
      <c r="AH194" s="44"/>
      <c r="AI194" s="44"/>
    </row>
    <row r="195" spans="1:36" outlineLevel="1" x14ac:dyDescent="0.35">
      <c r="D195" s="69" t="s">
        <v>110</v>
      </c>
      <c r="E195" s="69" t="s">
        <v>111</v>
      </c>
      <c r="G195" s="44" t="s">
        <v>69</v>
      </c>
      <c r="H195" s="55" t="s">
        <v>103</v>
      </c>
      <c r="I195" s="39" t="s">
        <v>104</v>
      </c>
      <c r="J195" s="114" t="s">
        <v>113</v>
      </c>
      <c r="L195" s="55"/>
      <c r="N195" s="55"/>
      <c r="P195" s="56"/>
      <c r="R195" s="66"/>
      <c r="S195" s="66"/>
      <c r="T195" s="66"/>
      <c r="U195" s="66"/>
      <c r="V195" s="66"/>
      <c r="W195" s="66"/>
      <c r="X195" s="66"/>
      <c r="Y195" s="66"/>
      <c r="Z195" s="66"/>
      <c r="AA195" s="66"/>
      <c r="AB195" s="66"/>
      <c r="AC195" s="66"/>
      <c r="AD195" s="66"/>
      <c r="AE195" s="66"/>
      <c r="AF195" s="66"/>
      <c r="AG195" s="66"/>
      <c r="AH195" s="66"/>
      <c r="AI195" s="66"/>
      <c r="AJ195" s="66"/>
    </row>
    <row r="196" spans="1:36" outlineLevel="1" x14ac:dyDescent="0.35">
      <c r="D196" s="69" t="s">
        <v>110</v>
      </c>
      <c r="E196" s="69" t="s">
        <v>111</v>
      </c>
      <c r="G196" s="44" t="s">
        <v>69</v>
      </c>
      <c r="H196" s="55" t="s">
        <v>103</v>
      </c>
      <c r="I196" s="39" t="s">
        <v>104</v>
      </c>
      <c r="J196" s="114" t="s">
        <v>113</v>
      </c>
      <c r="L196" s="55"/>
      <c r="N196" s="55"/>
      <c r="P196" s="56"/>
      <c r="R196" s="66"/>
      <c r="S196" s="66"/>
      <c r="T196" s="66"/>
      <c r="U196" s="66"/>
      <c r="V196" s="66"/>
      <c r="W196" s="66"/>
      <c r="X196" s="66"/>
      <c r="Y196" s="66"/>
      <c r="Z196" s="66"/>
      <c r="AA196" s="66"/>
      <c r="AB196" s="66"/>
      <c r="AC196" s="66"/>
      <c r="AD196" s="66"/>
      <c r="AE196" s="66"/>
      <c r="AF196" s="66"/>
      <c r="AG196" s="66"/>
      <c r="AH196" s="66"/>
      <c r="AI196" s="66"/>
      <c r="AJ196" s="66"/>
    </row>
    <row r="197" spans="1:36" outlineLevel="1" x14ac:dyDescent="0.35">
      <c r="D197" s="69" t="s">
        <v>110</v>
      </c>
      <c r="E197" s="69" t="s">
        <v>111</v>
      </c>
      <c r="G197" s="44" t="s">
        <v>69</v>
      </c>
      <c r="H197" s="55" t="s">
        <v>103</v>
      </c>
      <c r="I197" s="39" t="s">
        <v>104</v>
      </c>
      <c r="J197" s="114" t="s">
        <v>113</v>
      </c>
      <c r="L197" s="55"/>
      <c r="N197" s="55"/>
      <c r="P197" s="56"/>
      <c r="R197" s="66"/>
      <c r="S197" s="66"/>
      <c r="T197" s="66"/>
      <c r="U197" s="66"/>
      <c r="V197" s="66"/>
      <c r="W197" s="66"/>
      <c r="X197" s="66"/>
      <c r="Y197" s="66"/>
      <c r="Z197" s="66"/>
      <c r="AA197" s="66"/>
      <c r="AB197" s="66"/>
      <c r="AC197" s="66"/>
      <c r="AD197" s="66"/>
      <c r="AE197" s="66"/>
      <c r="AF197" s="66"/>
      <c r="AG197" s="66"/>
      <c r="AH197" s="66"/>
      <c r="AI197" s="66"/>
      <c r="AJ197" s="66"/>
    </row>
    <row r="198" spans="1:36" outlineLevel="1" x14ac:dyDescent="0.35">
      <c r="D198" s="69" t="s">
        <v>110</v>
      </c>
      <c r="E198" s="69" t="s">
        <v>111</v>
      </c>
      <c r="G198" s="44" t="s">
        <v>69</v>
      </c>
      <c r="H198" s="55" t="s">
        <v>103</v>
      </c>
      <c r="I198" s="39" t="s">
        <v>104</v>
      </c>
      <c r="J198" s="114" t="s">
        <v>113</v>
      </c>
      <c r="L198" s="55"/>
      <c r="N198" s="55"/>
      <c r="P198" s="56"/>
      <c r="R198" s="66"/>
      <c r="S198" s="66"/>
      <c r="T198" s="66"/>
      <c r="U198" s="66"/>
      <c r="V198" s="66"/>
      <c r="W198" s="66"/>
      <c r="X198" s="66"/>
      <c r="Y198" s="66"/>
      <c r="Z198" s="66"/>
      <c r="AA198" s="66"/>
      <c r="AB198" s="66"/>
      <c r="AC198" s="66"/>
      <c r="AD198" s="66"/>
      <c r="AE198" s="66"/>
      <c r="AF198" s="66"/>
      <c r="AG198" s="66"/>
      <c r="AH198" s="66"/>
      <c r="AI198" s="66"/>
      <c r="AJ198" s="66"/>
    </row>
    <row r="199" spans="1:36" outlineLevel="1" x14ac:dyDescent="0.35">
      <c r="D199" s="69" t="s">
        <v>110</v>
      </c>
      <c r="E199" s="69" t="s">
        <v>111</v>
      </c>
      <c r="G199" s="44" t="s">
        <v>69</v>
      </c>
      <c r="H199" s="55" t="s">
        <v>103</v>
      </c>
      <c r="I199" s="39" t="s">
        <v>104</v>
      </c>
      <c r="J199" s="114" t="s">
        <v>113</v>
      </c>
      <c r="L199" s="55"/>
      <c r="N199" s="55"/>
      <c r="P199" s="56"/>
      <c r="R199" s="66"/>
      <c r="S199" s="66"/>
      <c r="T199" s="66"/>
      <c r="U199" s="66"/>
      <c r="V199" s="66"/>
      <c r="W199" s="66"/>
      <c r="X199" s="66"/>
      <c r="Y199" s="66"/>
      <c r="Z199" s="66"/>
      <c r="AA199" s="66"/>
      <c r="AB199" s="66"/>
      <c r="AC199" s="66"/>
      <c r="AD199" s="66"/>
      <c r="AE199" s="66"/>
      <c r="AF199" s="66"/>
      <c r="AG199" s="66"/>
      <c r="AH199" s="66"/>
      <c r="AI199" s="66"/>
      <c r="AJ199" s="66"/>
    </row>
    <row r="200" spans="1:36" outlineLevel="1" x14ac:dyDescent="0.35">
      <c r="D200" s="69" t="s">
        <v>110</v>
      </c>
      <c r="E200" s="69" t="s">
        <v>111</v>
      </c>
      <c r="G200" s="44" t="s">
        <v>69</v>
      </c>
      <c r="H200" s="55" t="s">
        <v>103</v>
      </c>
      <c r="I200" s="39" t="s">
        <v>104</v>
      </c>
      <c r="J200" s="114" t="s">
        <v>113</v>
      </c>
      <c r="L200" s="55"/>
      <c r="N200" s="55"/>
      <c r="P200" s="56"/>
      <c r="R200" s="66"/>
      <c r="S200" s="66"/>
      <c r="T200" s="66"/>
      <c r="U200" s="66"/>
      <c r="V200" s="66"/>
      <c r="W200" s="66"/>
      <c r="X200" s="66"/>
      <c r="Y200" s="66"/>
      <c r="Z200" s="66"/>
      <c r="AA200" s="66"/>
      <c r="AB200" s="66"/>
      <c r="AC200" s="66"/>
      <c r="AD200" s="66"/>
      <c r="AE200" s="66"/>
      <c r="AF200" s="66"/>
      <c r="AG200" s="66"/>
      <c r="AH200" s="66"/>
      <c r="AI200" s="66"/>
      <c r="AJ200" s="66"/>
    </row>
    <row r="201" spans="1:36" outlineLevel="1" x14ac:dyDescent="0.35">
      <c r="D201" s="69" t="s">
        <v>110</v>
      </c>
      <c r="E201" s="69" t="s">
        <v>111</v>
      </c>
      <c r="G201" s="44" t="s">
        <v>69</v>
      </c>
      <c r="H201" s="55" t="s">
        <v>103</v>
      </c>
      <c r="I201" s="39" t="s">
        <v>104</v>
      </c>
      <c r="J201" s="114" t="s">
        <v>113</v>
      </c>
      <c r="L201" s="55"/>
      <c r="N201" s="55"/>
      <c r="P201" s="56"/>
      <c r="R201" s="66"/>
      <c r="S201" s="66"/>
      <c r="T201" s="66"/>
      <c r="U201" s="66"/>
      <c r="V201" s="66"/>
      <c r="W201" s="66"/>
      <c r="X201" s="66"/>
      <c r="Y201" s="66"/>
      <c r="Z201" s="66"/>
      <c r="AA201" s="66"/>
      <c r="AB201" s="66"/>
      <c r="AC201" s="66"/>
      <c r="AD201" s="66"/>
      <c r="AE201" s="66"/>
      <c r="AF201" s="66"/>
      <c r="AG201" s="66"/>
      <c r="AH201" s="66"/>
      <c r="AI201" s="66"/>
      <c r="AJ201" s="66"/>
    </row>
    <row r="202" spans="1:36" outlineLevel="1" x14ac:dyDescent="0.35">
      <c r="D202" s="69" t="s">
        <v>110</v>
      </c>
      <c r="E202" s="69" t="s">
        <v>111</v>
      </c>
      <c r="G202" s="44" t="s">
        <v>69</v>
      </c>
      <c r="H202" s="55" t="s">
        <v>103</v>
      </c>
      <c r="I202" s="39" t="s">
        <v>104</v>
      </c>
      <c r="J202" s="114" t="s">
        <v>113</v>
      </c>
      <c r="L202" s="55"/>
      <c r="N202" s="55"/>
      <c r="P202" s="56"/>
      <c r="R202" s="66"/>
      <c r="S202" s="66"/>
      <c r="T202" s="66"/>
      <c r="U202" s="66"/>
      <c r="V202" s="66"/>
      <c r="W202" s="66"/>
      <c r="X202" s="66"/>
      <c r="Y202" s="66"/>
      <c r="Z202" s="66"/>
      <c r="AA202" s="66"/>
      <c r="AB202" s="66"/>
      <c r="AC202" s="66"/>
      <c r="AD202" s="66"/>
      <c r="AE202" s="66"/>
      <c r="AF202" s="66"/>
      <c r="AG202" s="66"/>
      <c r="AH202" s="66"/>
      <c r="AI202" s="66"/>
      <c r="AJ202" s="66"/>
    </row>
    <row r="203" spans="1:36" outlineLevel="1" x14ac:dyDescent="0.35">
      <c r="D203" s="69" t="s">
        <v>110</v>
      </c>
      <c r="E203" s="69" t="s">
        <v>111</v>
      </c>
      <c r="G203" s="44" t="s">
        <v>69</v>
      </c>
      <c r="H203" s="55" t="s">
        <v>103</v>
      </c>
      <c r="I203" s="39" t="s">
        <v>104</v>
      </c>
      <c r="J203" s="114" t="s">
        <v>113</v>
      </c>
      <c r="L203" s="55"/>
      <c r="N203" s="55"/>
      <c r="P203" s="56"/>
      <c r="R203" s="66"/>
      <c r="S203" s="66"/>
      <c r="T203" s="66"/>
      <c r="U203" s="66"/>
      <c r="V203" s="66"/>
      <c r="W203" s="66"/>
      <c r="X203" s="66"/>
      <c r="Y203" s="66"/>
      <c r="Z203" s="66"/>
      <c r="AA203" s="66"/>
      <c r="AB203" s="66"/>
      <c r="AC203" s="66"/>
      <c r="AD203" s="66"/>
      <c r="AE203" s="66"/>
      <c r="AF203" s="66"/>
      <c r="AG203" s="66"/>
      <c r="AH203" s="66"/>
      <c r="AI203" s="66"/>
      <c r="AJ203" s="66"/>
    </row>
    <row r="204" spans="1:36" outlineLevel="1" x14ac:dyDescent="0.35">
      <c r="D204" s="69" t="s">
        <v>110</v>
      </c>
      <c r="E204" s="69" t="s">
        <v>111</v>
      </c>
      <c r="G204" s="44" t="s">
        <v>69</v>
      </c>
      <c r="H204" s="55" t="s">
        <v>103</v>
      </c>
      <c r="I204" s="39" t="s">
        <v>104</v>
      </c>
      <c r="J204" s="114" t="s">
        <v>113</v>
      </c>
      <c r="L204" s="55"/>
      <c r="N204" s="55"/>
      <c r="P204" s="56"/>
      <c r="R204" s="66"/>
      <c r="S204" s="66"/>
      <c r="T204" s="66"/>
      <c r="U204" s="66"/>
      <c r="V204" s="66"/>
      <c r="W204" s="66"/>
      <c r="X204" s="66"/>
      <c r="Y204" s="66"/>
      <c r="Z204" s="66"/>
      <c r="AA204" s="66"/>
      <c r="AB204" s="66"/>
      <c r="AC204" s="66"/>
      <c r="AD204" s="66"/>
      <c r="AE204" s="66"/>
      <c r="AF204" s="66"/>
      <c r="AG204" s="66"/>
      <c r="AH204" s="66"/>
      <c r="AI204" s="66"/>
      <c r="AJ204" s="66"/>
    </row>
    <row r="205" spans="1:36" outlineLevel="1" x14ac:dyDescent="0.35">
      <c r="D205" s="69" t="s">
        <v>110</v>
      </c>
      <c r="E205" s="69" t="s">
        <v>111</v>
      </c>
      <c r="G205" s="44" t="s">
        <v>69</v>
      </c>
      <c r="H205" s="55" t="s">
        <v>103</v>
      </c>
      <c r="I205" s="39" t="s">
        <v>104</v>
      </c>
      <c r="J205" s="114" t="s">
        <v>113</v>
      </c>
      <c r="L205" s="55"/>
      <c r="N205" s="55"/>
      <c r="P205" s="56"/>
      <c r="R205" s="66"/>
      <c r="S205" s="66"/>
      <c r="T205" s="66"/>
      <c r="U205" s="66"/>
      <c r="V205" s="66"/>
      <c r="W205" s="66"/>
      <c r="X205" s="66"/>
      <c r="Y205" s="66"/>
      <c r="Z205" s="66"/>
      <c r="AA205" s="66"/>
      <c r="AB205" s="66"/>
      <c r="AC205" s="66"/>
      <c r="AD205" s="66"/>
      <c r="AE205" s="66"/>
      <c r="AF205" s="66"/>
      <c r="AG205" s="66"/>
      <c r="AH205" s="66"/>
      <c r="AI205" s="66"/>
      <c r="AJ205" s="66"/>
    </row>
    <row r="206" spans="1:36" outlineLevel="1" x14ac:dyDescent="0.35">
      <c r="D206" s="69" t="s">
        <v>110</v>
      </c>
      <c r="E206" s="69" t="s">
        <v>111</v>
      </c>
      <c r="G206" s="44" t="s">
        <v>69</v>
      </c>
      <c r="H206" s="55" t="s">
        <v>103</v>
      </c>
      <c r="I206" s="39" t="s">
        <v>104</v>
      </c>
      <c r="J206" s="114" t="s">
        <v>113</v>
      </c>
      <c r="L206" s="55"/>
      <c r="N206" s="55"/>
      <c r="P206" s="56"/>
      <c r="R206" s="66"/>
      <c r="S206" s="66"/>
      <c r="T206" s="66"/>
      <c r="U206" s="66"/>
      <c r="V206" s="66"/>
      <c r="W206" s="66"/>
      <c r="X206" s="66"/>
      <c r="Y206" s="66"/>
      <c r="Z206" s="66"/>
      <c r="AA206" s="66"/>
      <c r="AB206" s="66"/>
      <c r="AC206" s="66"/>
      <c r="AD206" s="66"/>
      <c r="AE206" s="66"/>
      <c r="AF206" s="66"/>
      <c r="AG206" s="66"/>
      <c r="AH206" s="66"/>
      <c r="AI206" s="66"/>
      <c r="AJ206" s="66"/>
    </row>
    <row r="207" spans="1:36" outlineLevel="1" x14ac:dyDescent="0.35">
      <c r="D207" s="69" t="s">
        <v>110</v>
      </c>
      <c r="E207" s="69" t="s">
        <v>111</v>
      </c>
      <c r="G207" s="44" t="s">
        <v>69</v>
      </c>
      <c r="H207" s="55" t="s">
        <v>103</v>
      </c>
      <c r="I207" s="39" t="s">
        <v>104</v>
      </c>
      <c r="J207" s="114" t="s">
        <v>113</v>
      </c>
      <c r="L207" s="55"/>
      <c r="N207" s="55"/>
      <c r="P207" s="56"/>
      <c r="R207" s="66"/>
      <c r="S207" s="66"/>
      <c r="T207" s="66"/>
      <c r="U207" s="66"/>
      <c r="V207" s="66"/>
      <c r="W207" s="66"/>
      <c r="X207" s="66"/>
      <c r="Y207" s="66"/>
      <c r="Z207" s="66"/>
      <c r="AA207" s="66"/>
      <c r="AB207" s="66"/>
      <c r="AC207" s="66"/>
      <c r="AD207" s="66"/>
      <c r="AE207" s="66"/>
      <c r="AF207" s="66"/>
      <c r="AG207" s="66"/>
      <c r="AH207" s="66"/>
      <c r="AI207" s="66"/>
      <c r="AJ207" s="66"/>
    </row>
    <row r="208" spans="1:36" outlineLevel="1" x14ac:dyDescent="0.35">
      <c r="D208" s="69" t="s">
        <v>110</v>
      </c>
      <c r="E208" s="69" t="s">
        <v>111</v>
      </c>
      <c r="G208" s="44" t="s">
        <v>69</v>
      </c>
      <c r="H208" s="55" t="s">
        <v>103</v>
      </c>
      <c r="I208" s="39" t="s">
        <v>104</v>
      </c>
      <c r="J208" s="114" t="s">
        <v>113</v>
      </c>
      <c r="L208" s="55"/>
      <c r="N208" s="55"/>
      <c r="P208" s="56"/>
      <c r="R208" s="66"/>
      <c r="S208" s="66"/>
      <c r="T208" s="66"/>
      <c r="U208" s="66"/>
      <c r="V208" s="66"/>
      <c r="W208" s="66"/>
      <c r="X208" s="66"/>
      <c r="Y208" s="66"/>
      <c r="Z208" s="66"/>
      <c r="AA208" s="66"/>
      <c r="AB208" s="66"/>
      <c r="AC208" s="66"/>
      <c r="AD208" s="66"/>
      <c r="AE208" s="66"/>
      <c r="AF208" s="66"/>
      <c r="AG208" s="66"/>
      <c r="AH208" s="66"/>
      <c r="AI208" s="66"/>
      <c r="AJ208" s="66"/>
    </row>
    <row r="209" spans="1:36" outlineLevel="1" x14ac:dyDescent="0.35">
      <c r="D209" s="69" t="s">
        <v>110</v>
      </c>
      <c r="E209" s="69" t="s">
        <v>111</v>
      </c>
      <c r="G209" s="44" t="s">
        <v>69</v>
      </c>
      <c r="H209" s="55" t="s">
        <v>103</v>
      </c>
      <c r="I209" s="39" t="s">
        <v>104</v>
      </c>
      <c r="J209" s="114" t="s">
        <v>113</v>
      </c>
      <c r="L209" s="55"/>
      <c r="N209" s="55"/>
      <c r="P209" s="56"/>
      <c r="R209" s="66"/>
      <c r="S209" s="66"/>
      <c r="T209" s="66"/>
      <c r="U209" s="66"/>
      <c r="V209" s="66"/>
      <c r="W209" s="66"/>
      <c r="X209" s="66"/>
      <c r="Y209" s="66"/>
      <c r="Z209" s="66"/>
      <c r="AA209" s="66"/>
      <c r="AB209" s="66"/>
      <c r="AC209" s="66"/>
      <c r="AD209" s="66"/>
      <c r="AE209" s="66"/>
      <c r="AF209" s="66"/>
      <c r="AG209" s="66"/>
      <c r="AH209" s="66"/>
      <c r="AI209" s="66"/>
      <c r="AJ209" s="66"/>
    </row>
    <row r="210" spans="1:36" outlineLevel="1" x14ac:dyDescent="0.35">
      <c r="D210" s="69" t="s">
        <v>110</v>
      </c>
      <c r="E210" s="69" t="s">
        <v>111</v>
      </c>
      <c r="G210" s="44" t="s">
        <v>69</v>
      </c>
      <c r="H210" s="55" t="s">
        <v>103</v>
      </c>
      <c r="I210" s="39" t="s">
        <v>104</v>
      </c>
      <c r="J210" s="114" t="s">
        <v>113</v>
      </c>
      <c r="L210" s="55"/>
      <c r="N210" s="55"/>
      <c r="P210" s="56"/>
      <c r="R210" s="66"/>
      <c r="S210" s="66"/>
      <c r="T210" s="66"/>
      <c r="U210" s="66"/>
      <c r="V210" s="66"/>
      <c r="W210" s="66"/>
      <c r="X210" s="66"/>
      <c r="Y210" s="66"/>
      <c r="Z210" s="66"/>
      <c r="AA210" s="66"/>
      <c r="AB210" s="66"/>
      <c r="AC210" s="66"/>
      <c r="AD210" s="66"/>
      <c r="AE210" s="66"/>
      <c r="AF210" s="66"/>
      <c r="AG210" s="66"/>
      <c r="AH210" s="66"/>
      <c r="AI210" s="66"/>
      <c r="AJ210" s="66"/>
    </row>
    <row r="211" spans="1:36" outlineLevel="1" x14ac:dyDescent="0.35">
      <c r="D211" s="69" t="s">
        <v>110</v>
      </c>
      <c r="E211" s="69" t="s">
        <v>111</v>
      </c>
      <c r="G211" s="44" t="s">
        <v>69</v>
      </c>
      <c r="H211" s="55" t="s">
        <v>103</v>
      </c>
      <c r="I211" s="39" t="s">
        <v>104</v>
      </c>
      <c r="J211" s="114" t="s">
        <v>113</v>
      </c>
      <c r="L211" s="55"/>
      <c r="N211" s="55"/>
      <c r="P211" s="56"/>
      <c r="R211" s="66"/>
      <c r="S211" s="66"/>
      <c r="T211" s="66"/>
      <c r="U211" s="66"/>
      <c r="V211" s="66"/>
      <c r="W211" s="66"/>
      <c r="X211" s="66"/>
      <c r="Y211" s="66"/>
      <c r="Z211" s="66"/>
      <c r="AA211" s="66"/>
      <c r="AB211" s="66"/>
      <c r="AC211" s="66"/>
      <c r="AD211" s="66"/>
      <c r="AE211" s="66"/>
      <c r="AF211" s="66"/>
      <c r="AG211" s="66"/>
      <c r="AH211" s="66"/>
      <c r="AI211" s="66"/>
      <c r="AJ211" s="66"/>
    </row>
    <row r="212" spans="1:36" outlineLevel="1" x14ac:dyDescent="0.35">
      <c r="D212" s="69" t="s">
        <v>110</v>
      </c>
      <c r="E212" s="69" t="s">
        <v>111</v>
      </c>
      <c r="G212" s="44" t="s">
        <v>69</v>
      </c>
      <c r="H212" s="55" t="s">
        <v>103</v>
      </c>
      <c r="I212" s="39" t="s">
        <v>104</v>
      </c>
      <c r="J212" s="114" t="s">
        <v>113</v>
      </c>
      <c r="L212" s="55"/>
      <c r="N212" s="55"/>
      <c r="P212" s="56"/>
      <c r="R212" s="66"/>
      <c r="S212" s="66"/>
      <c r="T212" s="66"/>
      <c r="U212" s="66"/>
      <c r="V212" s="66"/>
      <c r="W212" s="66"/>
      <c r="X212" s="66"/>
      <c r="Y212" s="66"/>
      <c r="Z212" s="66"/>
      <c r="AA212" s="66"/>
      <c r="AB212" s="66"/>
      <c r="AC212" s="66"/>
      <c r="AD212" s="66"/>
      <c r="AE212" s="66"/>
      <c r="AF212" s="66"/>
      <c r="AG212" s="66"/>
      <c r="AH212" s="66"/>
      <c r="AI212" s="66"/>
      <c r="AJ212" s="66"/>
    </row>
    <row r="213" spans="1:36" outlineLevel="1" x14ac:dyDescent="0.35">
      <c r="D213" s="69" t="s">
        <v>110</v>
      </c>
      <c r="E213" s="69" t="s">
        <v>111</v>
      </c>
      <c r="G213" s="44" t="s">
        <v>69</v>
      </c>
      <c r="H213" s="55" t="s">
        <v>103</v>
      </c>
      <c r="I213" s="39" t="s">
        <v>104</v>
      </c>
      <c r="J213" s="114" t="s">
        <v>113</v>
      </c>
      <c r="L213" s="55"/>
      <c r="N213" s="55"/>
      <c r="P213" s="56"/>
      <c r="R213" s="66"/>
      <c r="S213" s="66"/>
      <c r="T213" s="66"/>
      <c r="U213" s="66"/>
      <c r="V213" s="66"/>
      <c r="W213" s="66"/>
      <c r="X213" s="66"/>
      <c r="Y213" s="66"/>
      <c r="Z213" s="66"/>
      <c r="AA213" s="66"/>
      <c r="AB213" s="66"/>
      <c r="AC213" s="66"/>
      <c r="AD213" s="66"/>
      <c r="AE213" s="66"/>
      <c r="AF213" s="66"/>
      <c r="AG213" s="66"/>
      <c r="AH213" s="66"/>
      <c r="AI213" s="66"/>
      <c r="AJ213" s="66"/>
    </row>
    <row r="214" spans="1:36" outlineLevel="1" x14ac:dyDescent="0.35">
      <c r="D214" s="69" t="s">
        <v>110</v>
      </c>
      <c r="E214" s="69" t="s">
        <v>111</v>
      </c>
      <c r="G214" s="44" t="s">
        <v>69</v>
      </c>
      <c r="H214" s="55" t="s">
        <v>103</v>
      </c>
      <c r="I214" s="39" t="s">
        <v>104</v>
      </c>
      <c r="J214" s="114" t="s">
        <v>113</v>
      </c>
      <c r="L214" s="58"/>
      <c r="N214" s="58"/>
      <c r="P214" s="122"/>
      <c r="R214" s="123"/>
      <c r="S214" s="123"/>
      <c r="T214" s="123"/>
      <c r="U214" s="123"/>
      <c r="V214" s="123"/>
      <c r="W214" s="123"/>
      <c r="X214" s="123"/>
      <c r="Y214" s="123"/>
      <c r="Z214" s="123"/>
      <c r="AA214" s="123"/>
      <c r="AB214" s="123"/>
      <c r="AC214" s="123"/>
      <c r="AD214" s="123"/>
      <c r="AE214" s="123"/>
      <c r="AF214" s="123"/>
      <c r="AG214" s="123"/>
      <c r="AH214" s="123"/>
      <c r="AI214" s="123"/>
      <c r="AJ214" s="123"/>
    </row>
    <row r="215" spans="1:36" outlineLevel="1" x14ac:dyDescent="0.35">
      <c r="C215" s="59" t="s">
        <v>114</v>
      </c>
      <c r="D215" s="59"/>
      <c r="E215" s="59"/>
      <c r="F215" s="124"/>
      <c r="G215" s="59" t="s">
        <v>69</v>
      </c>
      <c r="H215" s="60" t="s">
        <v>103</v>
      </c>
      <c r="I215" s="125"/>
      <c r="J215" s="100"/>
      <c r="K215" s="40"/>
      <c r="L215" s="101"/>
      <c r="M215" s="124"/>
      <c r="N215" s="100"/>
      <c r="O215" s="40"/>
      <c r="P215" s="101"/>
      <c r="Q215" s="124"/>
      <c r="R215" s="126">
        <f t="shared" ref="R215:AD215" si="21">SUM(R195:R214)</f>
        <v>0</v>
      </c>
      <c r="S215" s="126">
        <f t="shared" si="21"/>
        <v>0</v>
      </c>
      <c r="T215" s="126">
        <f t="shared" si="21"/>
        <v>0</v>
      </c>
      <c r="U215" s="126">
        <f t="shared" si="21"/>
        <v>0</v>
      </c>
      <c r="V215" s="126">
        <f t="shared" si="21"/>
        <v>0</v>
      </c>
      <c r="W215" s="126">
        <f t="shared" si="21"/>
        <v>0</v>
      </c>
      <c r="X215" s="126">
        <f t="shared" si="21"/>
        <v>0</v>
      </c>
      <c r="Y215" s="126">
        <f t="shared" si="21"/>
        <v>0</v>
      </c>
      <c r="Z215" s="126">
        <f t="shared" si="21"/>
        <v>0</v>
      </c>
      <c r="AA215" s="126">
        <f t="shared" si="21"/>
        <v>0</v>
      </c>
      <c r="AB215" s="126">
        <f t="shared" si="21"/>
        <v>0</v>
      </c>
      <c r="AC215" s="126">
        <f t="shared" si="21"/>
        <v>0</v>
      </c>
      <c r="AD215" s="126">
        <f t="shared" si="21"/>
        <v>0</v>
      </c>
      <c r="AE215" s="126">
        <f>SUM(AE195:AE214)</f>
        <v>0</v>
      </c>
      <c r="AF215" s="126">
        <f t="shared" ref="AF215" si="22">SUM(AF195:AF214)</f>
        <v>0</v>
      </c>
      <c r="AG215" s="126">
        <f t="shared" ref="AG215" si="23">SUM(AG195:AG214)</f>
        <v>0</v>
      </c>
      <c r="AH215" s="126">
        <f t="shared" ref="AH215" si="24">SUM(AH195:AH214)</f>
        <v>0</v>
      </c>
      <c r="AI215" s="126">
        <f>SUM(AI195:AI214)</f>
        <v>0</v>
      </c>
      <c r="AJ215" s="126">
        <f>SUM(AJ195:AJ214)</f>
        <v>0</v>
      </c>
    </row>
    <row r="216" spans="1:36" outlineLevel="1" x14ac:dyDescent="0.35">
      <c r="D216" s="39"/>
      <c r="G216" s="44"/>
      <c r="H216" s="44"/>
      <c r="I216" s="117"/>
      <c r="J216" s="118"/>
      <c r="L216" s="119"/>
      <c r="N216" s="118"/>
      <c r="P216" s="119"/>
      <c r="R216" s="120"/>
      <c r="S216" s="120"/>
      <c r="T216" s="120"/>
      <c r="U216" s="120"/>
      <c r="V216" s="120"/>
      <c r="W216" s="120"/>
      <c r="X216" s="120"/>
      <c r="Y216" s="120"/>
      <c r="Z216" s="120"/>
      <c r="AA216" s="120"/>
      <c r="AB216" s="120"/>
      <c r="AC216" s="120"/>
      <c r="AD216" s="120"/>
      <c r="AE216" s="120"/>
      <c r="AF216" s="120"/>
      <c r="AG216" s="120"/>
      <c r="AH216" s="120"/>
      <c r="AI216" s="120"/>
      <c r="AJ216" s="120"/>
    </row>
    <row r="217" spans="1:36" outlineLevel="1" x14ac:dyDescent="0.35">
      <c r="A217" s="7"/>
      <c r="C217" s="41" t="s">
        <v>72</v>
      </c>
      <c r="F217" s="44"/>
      <c r="G217" s="44"/>
      <c r="H217" s="44"/>
      <c r="I217" s="39"/>
      <c r="J217" s="48"/>
      <c r="K217" s="48"/>
      <c r="L217" s="48"/>
      <c r="M217" s="44"/>
      <c r="N217" s="48"/>
      <c r="O217" s="48"/>
      <c r="P217" s="48"/>
      <c r="Q217" s="44"/>
      <c r="R217" s="44"/>
      <c r="S217" s="44"/>
      <c r="T217" s="44"/>
      <c r="U217" s="44"/>
      <c r="V217" s="44"/>
      <c r="W217" s="44"/>
      <c r="X217" s="44"/>
      <c r="Y217" s="44"/>
      <c r="Z217" s="44"/>
      <c r="AA217" s="44"/>
      <c r="AB217" s="44"/>
      <c r="AC217" s="44"/>
      <c r="AD217" s="44"/>
      <c r="AE217" s="44"/>
      <c r="AF217" s="44"/>
      <c r="AG217" s="44"/>
      <c r="AH217" s="44"/>
      <c r="AI217" s="44"/>
    </row>
    <row r="218" spans="1:36" outlineLevel="1" x14ac:dyDescent="0.35">
      <c r="D218" s="69" t="s">
        <v>110</v>
      </c>
      <c r="E218" s="69" t="s">
        <v>111</v>
      </c>
      <c r="G218" s="44" t="s">
        <v>69</v>
      </c>
      <c r="H218" s="55" t="s">
        <v>103</v>
      </c>
      <c r="I218" s="39" t="s">
        <v>104</v>
      </c>
      <c r="J218" s="114" t="s">
        <v>113</v>
      </c>
      <c r="L218" s="55"/>
      <c r="N218" s="55"/>
      <c r="P218" s="56"/>
      <c r="R218" s="66"/>
      <c r="S218" s="66"/>
      <c r="T218" s="66"/>
      <c r="U218" s="66"/>
      <c r="V218" s="66"/>
      <c r="W218" s="66"/>
      <c r="X218" s="66"/>
      <c r="Y218" s="66"/>
      <c r="Z218" s="66"/>
      <c r="AA218" s="66"/>
      <c r="AB218" s="66"/>
      <c r="AC218" s="66"/>
      <c r="AD218" s="66"/>
      <c r="AE218" s="66"/>
      <c r="AF218" s="66"/>
      <c r="AG218" s="66"/>
      <c r="AH218" s="66"/>
      <c r="AI218" s="66"/>
      <c r="AJ218" s="66"/>
    </row>
    <row r="219" spans="1:36" outlineLevel="1" x14ac:dyDescent="0.35">
      <c r="D219" s="69" t="s">
        <v>110</v>
      </c>
      <c r="E219" s="69" t="s">
        <v>111</v>
      </c>
      <c r="G219" s="44" t="s">
        <v>69</v>
      </c>
      <c r="H219" s="55" t="s">
        <v>103</v>
      </c>
      <c r="I219" s="39" t="s">
        <v>104</v>
      </c>
      <c r="J219" s="114" t="s">
        <v>113</v>
      </c>
      <c r="L219" s="55"/>
      <c r="N219" s="55"/>
      <c r="P219" s="56"/>
      <c r="R219" s="66"/>
      <c r="S219" s="66"/>
      <c r="T219" s="66"/>
      <c r="U219" s="66"/>
      <c r="V219" s="66"/>
      <c r="W219" s="66"/>
      <c r="X219" s="66"/>
      <c r="Y219" s="66"/>
      <c r="Z219" s="66"/>
      <c r="AA219" s="66"/>
      <c r="AB219" s="66"/>
      <c r="AC219" s="66"/>
      <c r="AD219" s="66"/>
      <c r="AE219" s="66"/>
      <c r="AF219" s="66"/>
      <c r="AG219" s="66"/>
      <c r="AH219" s="66"/>
      <c r="AI219" s="66"/>
      <c r="AJ219" s="66"/>
    </row>
    <row r="220" spans="1:36" outlineLevel="1" x14ac:dyDescent="0.35">
      <c r="D220" s="69" t="s">
        <v>110</v>
      </c>
      <c r="E220" s="69" t="s">
        <v>111</v>
      </c>
      <c r="G220" s="44" t="s">
        <v>69</v>
      </c>
      <c r="H220" s="55" t="s">
        <v>103</v>
      </c>
      <c r="I220" s="39" t="s">
        <v>104</v>
      </c>
      <c r="J220" s="114" t="s">
        <v>113</v>
      </c>
      <c r="L220" s="55"/>
      <c r="N220" s="55"/>
      <c r="P220" s="56"/>
      <c r="R220" s="66"/>
      <c r="S220" s="66"/>
      <c r="T220" s="66"/>
      <c r="U220" s="66"/>
      <c r="V220" s="66"/>
      <c r="W220" s="66"/>
      <c r="X220" s="66"/>
      <c r="Y220" s="66"/>
      <c r="Z220" s="66"/>
      <c r="AA220" s="66"/>
      <c r="AB220" s="66"/>
      <c r="AC220" s="66"/>
      <c r="AD220" s="66"/>
      <c r="AE220" s="66"/>
      <c r="AF220" s="66"/>
      <c r="AG220" s="66"/>
      <c r="AH220" s="66"/>
      <c r="AI220" s="66"/>
      <c r="AJ220" s="66"/>
    </row>
    <row r="221" spans="1:36" outlineLevel="1" x14ac:dyDescent="0.35">
      <c r="D221" s="69" t="s">
        <v>110</v>
      </c>
      <c r="E221" s="69" t="s">
        <v>111</v>
      </c>
      <c r="G221" s="44" t="s">
        <v>69</v>
      </c>
      <c r="H221" s="55" t="s">
        <v>103</v>
      </c>
      <c r="I221" s="39" t="s">
        <v>104</v>
      </c>
      <c r="J221" s="114" t="s">
        <v>113</v>
      </c>
      <c r="L221" s="55"/>
      <c r="N221" s="55"/>
      <c r="P221" s="56"/>
      <c r="R221" s="66"/>
      <c r="S221" s="66"/>
      <c r="T221" s="66"/>
      <c r="U221" s="66"/>
      <c r="V221" s="66"/>
      <c r="W221" s="66"/>
      <c r="X221" s="66"/>
      <c r="Y221" s="66"/>
      <c r="Z221" s="66"/>
      <c r="AA221" s="66"/>
      <c r="AB221" s="66"/>
      <c r="AC221" s="66"/>
      <c r="AD221" s="66"/>
      <c r="AE221" s="66"/>
      <c r="AF221" s="66"/>
      <c r="AG221" s="66"/>
      <c r="AH221" s="66"/>
      <c r="AI221" s="66"/>
      <c r="AJ221" s="66"/>
    </row>
    <row r="222" spans="1:36" outlineLevel="1" x14ac:dyDescent="0.35">
      <c r="D222" s="69" t="s">
        <v>110</v>
      </c>
      <c r="E222" s="69" t="s">
        <v>111</v>
      </c>
      <c r="G222" s="44" t="s">
        <v>69</v>
      </c>
      <c r="H222" s="55" t="s">
        <v>103</v>
      </c>
      <c r="I222" s="39" t="s">
        <v>104</v>
      </c>
      <c r="J222" s="114" t="s">
        <v>113</v>
      </c>
      <c r="L222" s="55"/>
      <c r="N222" s="55"/>
      <c r="P222" s="56"/>
      <c r="R222" s="66"/>
      <c r="S222" s="66"/>
      <c r="T222" s="66"/>
      <c r="U222" s="66"/>
      <c r="V222" s="66"/>
      <c r="W222" s="66"/>
      <c r="X222" s="66"/>
      <c r="Y222" s="66"/>
      <c r="Z222" s="66"/>
      <c r="AA222" s="66"/>
      <c r="AB222" s="66"/>
      <c r="AC222" s="66"/>
      <c r="AD222" s="66"/>
      <c r="AE222" s="66"/>
      <c r="AF222" s="66"/>
      <c r="AG222" s="66"/>
      <c r="AH222" s="66"/>
      <c r="AI222" s="66"/>
      <c r="AJ222" s="66"/>
    </row>
    <row r="223" spans="1:36" outlineLevel="1" x14ac:dyDescent="0.35">
      <c r="D223" s="69" t="s">
        <v>110</v>
      </c>
      <c r="E223" s="69" t="s">
        <v>111</v>
      </c>
      <c r="G223" s="44" t="s">
        <v>69</v>
      </c>
      <c r="H223" s="55" t="s">
        <v>103</v>
      </c>
      <c r="I223" s="39" t="s">
        <v>104</v>
      </c>
      <c r="J223" s="114" t="s">
        <v>113</v>
      </c>
      <c r="L223" s="55"/>
      <c r="N223" s="55"/>
      <c r="P223" s="56"/>
      <c r="R223" s="66"/>
      <c r="S223" s="66"/>
      <c r="T223" s="66"/>
      <c r="U223" s="66"/>
      <c r="V223" s="66"/>
      <c r="W223" s="66"/>
      <c r="X223" s="66"/>
      <c r="Y223" s="66"/>
      <c r="Z223" s="66"/>
      <c r="AA223" s="66"/>
      <c r="AB223" s="66"/>
      <c r="AC223" s="66"/>
      <c r="AD223" s="66"/>
      <c r="AE223" s="66"/>
      <c r="AF223" s="66"/>
      <c r="AG223" s="66"/>
      <c r="AH223" s="66"/>
      <c r="AI223" s="66"/>
      <c r="AJ223" s="66"/>
    </row>
    <row r="224" spans="1:36" outlineLevel="1" x14ac:dyDescent="0.35">
      <c r="D224" s="69" t="s">
        <v>110</v>
      </c>
      <c r="E224" s="69" t="s">
        <v>111</v>
      </c>
      <c r="G224" s="44" t="s">
        <v>69</v>
      </c>
      <c r="H224" s="55" t="s">
        <v>103</v>
      </c>
      <c r="I224" s="39" t="s">
        <v>104</v>
      </c>
      <c r="J224" s="114" t="s">
        <v>113</v>
      </c>
      <c r="L224" s="55"/>
      <c r="N224" s="55"/>
      <c r="P224" s="56"/>
      <c r="R224" s="66"/>
      <c r="S224" s="66"/>
      <c r="T224" s="66"/>
      <c r="U224" s="66"/>
      <c r="V224" s="66"/>
      <c r="W224" s="66"/>
      <c r="X224" s="66"/>
      <c r="Y224" s="66"/>
      <c r="Z224" s="66"/>
      <c r="AA224" s="66"/>
      <c r="AB224" s="66"/>
      <c r="AC224" s="66"/>
      <c r="AD224" s="66"/>
      <c r="AE224" s="66"/>
      <c r="AF224" s="66"/>
      <c r="AG224" s="66"/>
      <c r="AH224" s="66"/>
      <c r="AI224" s="66"/>
      <c r="AJ224" s="66"/>
    </row>
    <row r="225" spans="1:36" outlineLevel="1" x14ac:dyDescent="0.35">
      <c r="D225" s="69" t="s">
        <v>110</v>
      </c>
      <c r="E225" s="69" t="s">
        <v>111</v>
      </c>
      <c r="G225" s="44" t="s">
        <v>69</v>
      </c>
      <c r="H225" s="55" t="s">
        <v>103</v>
      </c>
      <c r="I225" s="39" t="s">
        <v>104</v>
      </c>
      <c r="J225" s="114" t="s">
        <v>113</v>
      </c>
      <c r="L225" s="55"/>
      <c r="N225" s="55"/>
      <c r="P225" s="56"/>
      <c r="R225" s="66"/>
      <c r="S225" s="66"/>
      <c r="T225" s="66"/>
      <c r="U225" s="66"/>
      <c r="V225" s="66"/>
      <c r="W225" s="66"/>
      <c r="X225" s="66"/>
      <c r="Y225" s="66"/>
      <c r="Z225" s="66"/>
      <c r="AA225" s="66"/>
      <c r="AB225" s="66"/>
      <c r="AC225" s="66"/>
      <c r="AD225" s="66"/>
      <c r="AE225" s="66"/>
      <c r="AF225" s="66"/>
      <c r="AG225" s="66"/>
      <c r="AH225" s="66"/>
      <c r="AI225" s="66"/>
      <c r="AJ225" s="66"/>
    </row>
    <row r="226" spans="1:36" outlineLevel="1" x14ac:dyDescent="0.35">
      <c r="D226" s="69" t="s">
        <v>110</v>
      </c>
      <c r="E226" s="69" t="s">
        <v>111</v>
      </c>
      <c r="G226" s="44" t="s">
        <v>69</v>
      </c>
      <c r="H226" s="55" t="s">
        <v>103</v>
      </c>
      <c r="I226" s="39" t="s">
        <v>104</v>
      </c>
      <c r="J226" s="114" t="s">
        <v>113</v>
      </c>
      <c r="L226" s="55"/>
      <c r="N226" s="55"/>
      <c r="P226" s="56"/>
      <c r="R226" s="66"/>
      <c r="S226" s="66"/>
      <c r="T226" s="66"/>
      <c r="U226" s="66"/>
      <c r="V226" s="66"/>
      <c r="W226" s="66"/>
      <c r="X226" s="66"/>
      <c r="Y226" s="66"/>
      <c r="Z226" s="66"/>
      <c r="AA226" s="66"/>
      <c r="AB226" s="66"/>
      <c r="AC226" s="66"/>
      <c r="AD226" s="66"/>
      <c r="AE226" s="66"/>
      <c r="AF226" s="66"/>
      <c r="AG226" s="66"/>
      <c r="AH226" s="66"/>
      <c r="AI226" s="66"/>
      <c r="AJ226" s="66"/>
    </row>
    <row r="227" spans="1:36" outlineLevel="1" x14ac:dyDescent="0.35">
      <c r="D227" s="69" t="s">
        <v>110</v>
      </c>
      <c r="E227" s="69" t="s">
        <v>111</v>
      </c>
      <c r="G227" s="44" t="s">
        <v>69</v>
      </c>
      <c r="H227" s="55" t="s">
        <v>103</v>
      </c>
      <c r="I227" s="39" t="s">
        <v>104</v>
      </c>
      <c r="J227" s="114" t="s">
        <v>113</v>
      </c>
      <c r="L227" s="55"/>
      <c r="N227" s="55"/>
      <c r="P227" s="56"/>
      <c r="R227" s="66"/>
      <c r="S227" s="66"/>
      <c r="T227" s="66"/>
      <c r="U227" s="66"/>
      <c r="V227" s="66"/>
      <c r="W227" s="66"/>
      <c r="X227" s="66"/>
      <c r="Y227" s="66"/>
      <c r="Z227" s="66"/>
      <c r="AA227" s="66"/>
      <c r="AB227" s="66"/>
      <c r="AC227" s="66"/>
      <c r="AD227" s="66"/>
      <c r="AE227" s="66"/>
      <c r="AF227" s="66"/>
      <c r="AG227" s="66"/>
      <c r="AH227" s="66"/>
      <c r="AI227" s="66"/>
      <c r="AJ227" s="66"/>
    </row>
    <row r="228" spans="1:36" outlineLevel="1" x14ac:dyDescent="0.35">
      <c r="D228" s="69" t="s">
        <v>110</v>
      </c>
      <c r="E228" s="69" t="s">
        <v>111</v>
      </c>
      <c r="G228" s="44" t="s">
        <v>69</v>
      </c>
      <c r="H228" s="55" t="s">
        <v>103</v>
      </c>
      <c r="I228" s="39" t="s">
        <v>104</v>
      </c>
      <c r="J228" s="114" t="s">
        <v>113</v>
      </c>
      <c r="L228" s="55"/>
      <c r="N228" s="55"/>
      <c r="P228" s="56"/>
      <c r="R228" s="66"/>
      <c r="S228" s="66"/>
      <c r="T228" s="66"/>
      <c r="U228" s="66"/>
      <c r="V228" s="66"/>
      <c r="W228" s="66"/>
      <c r="X228" s="66"/>
      <c r="Y228" s="66"/>
      <c r="Z228" s="66"/>
      <c r="AA228" s="66"/>
      <c r="AB228" s="66"/>
      <c r="AC228" s="66"/>
      <c r="AD228" s="66"/>
      <c r="AE228" s="66"/>
      <c r="AF228" s="66"/>
      <c r="AG228" s="66"/>
      <c r="AH228" s="66"/>
      <c r="AI228" s="66"/>
      <c r="AJ228" s="66"/>
    </row>
    <row r="229" spans="1:36" outlineLevel="1" x14ac:dyDescent="0.35">
      <c r="D229" s="69" t="s">
        <v>110</v>
      </c>
      <c r="E229" s="69" t="s">
        <v>111</v>
      </c>
      <c r="G229" s="44" t="s">
        <v>69</v>
      </c>
      <c r="H229" s="55" t="s">
        <v>103</v>
      </c>
      <c r="I229" s="39" t="s">
        <v>104</v>
      </c>
      <c r="J229" s="114" t="s">
        <v>113</v>
      </c>
      <c r="L229" s="55"/>
      <c r="N229" s="55"/>
      <c r="P229" s="56"/>
      <c r="R229" s="66"/>
      <c r="S229" s="66"/>
      <c r="T229" s="66"/>
      <c r="U229" s="66"/>
      <c r="V229" s="66"/>
      <c r="W229" s="66"/>
      <c r="X229" s="66"/>
      <c r="Y229" s="66"/>
      <c r="Z229" s="66"/>
      <c r="AA229" s="66"/>
      <c r="AB229" s="66"/>
      <c r="AC229" s="66"/>
      <c r="AD229" s="66"/>
      <c r="AE229" s="66"/>
      <c r="AF229" s="66"/>
      <c r="AG229" s="66"/>
      <c r="AH229" s="66"/>
      <c r="AI229" s="66"/>
      <c r="AJ229" s="66"/>
    </row>
    <row r="230" spans="1:36" outlineLevel="1" x14ac:dyDescent="0.35">
      <c r="D230" s="69" t="s">
        <v>110</v>
      </c>
      <c r="E230" s="69" t="s">
        <v>111</v>
      </c>
      <c r="G230" s="44" t="s">
        <v>69</v>
      </c>
      <c r="H230" s="55" t="s">
        <v>103</v>
      </c>
      <c r="I230" s="39" t="s">
        <v>104</v>
      </c>
      <c r="J230" s="114" t="s">
        <v>113</v>
      </c>
      <c r="L230" s="55"/>
      <c r="N230" s="55"/>
      <c r="P230" s="56"/>
      <c r="R230" s="66"/>
      <c r="S230" s="66"/>
      <c r="T230" s="66"/>
      <c r="U230" s="66"/>
      <c r="V230" s="66"/>
      <c r="W230" s="66"/>
      <c r="X230" s="66"/>
      <c r="Y230" s="66"/>
      <c r="Z230" s="66"/>
      <c r="AA230" s="66"/>
      <c r="AB230" s="66"/>
      <c r="AC230" s="66"/>
      <c r="AD230" s="66"/>
      <c r="AE230" s="66"/>
      <c r="AF230" s="66"/>
      <c r="AG230" s="66"/>
      <c r="AH230" s="66"/>
      <c r="AI230" s="66"/>
      <c r="AJ230" s="66"/>
    </row>
    <row r="231" spans="1:36" outlineLevel="1" x14ac:dyDescent="0.35">
      <c r="D231" s="69" t="s">
        <v>110</v>
      </c>
      <c r="E231" s="69" t="s">
        <v>111</v>
      </c>
      <c r="G231" s="44" t="s">
        <v>69</v>
      </c>
      <c r="H231" s="55" t="s">
        <v>103</v>
      </c>
      <c r="I231" s="39" t="s">
        <v>104</v>
      </c>
      <c r="J231" s="114" t="s">
        <v>113</v>
      </c>
      <c r="L231" s="55"/>
      <c r="N231" s="55"/>
      <c r="P231" s="56"/>
      <c r="R231" s="66"/>
      <c r="S231" s="66"/>
      <c r="T231" s="66"/>
      <c r="U231" s="66"/>
      <c r="V231" s="66"/>
      <c r="W231" s="66"/>
      <c r="X231" s="66"/>
      <c r="Y231" s="66"/>
      <c r="Z231" s="66"/>
      <c r="AA231" s="66"/>
      <c r="AB231" s="66"/>
      <c r="AC231" s="66"/>
      <c r="AD231" s="66"/>
      <c r="AE231" s="66"/>
      <c r="AF231" s="66"/>
      <c r="AG231" s="66"/>
      <c r="AH231" s="66"/>
      <c r="AI231" s="66"/>
      <c r="AJ231" s="66"/>
    </row>
    <row r="232" spans="1:36" outlineLevel="1" x14ac:dyDescent="0.35">
      <c r="D232" s="69" t="s">
        <v>110</v>
      </c>
      <c r="E232" s="69" t="s">
        <v>111</v>
      </c>
      <c r="G232" s="44" t="s">
        <v>69</v>
      </c>
      <c r="H232" s="55" t="s">
        <v>103</v>
      </c>
      <c r="I232" s="39" t="s">
        <v>104</v>
      </c>
      <c r="J232" s="114" t="s">
        <v>113</v>
      </c>
      <c r="L232" s="55"/>
      <c r="N232" s="55"/>
      <c r="P232" s="56"/>
      <c r="R232" s="66"/>
      <c r="S232" s="66"/>
      <c r="T232" s="66"/>
      <c r="U232" s="66"/>
      <c r="V232" s="66"/>
      <c r="W232" s="66"/>
      <c r="X232" s="66"/>
      <c r="Y232" s="66"/>
      <c r="Z232" s="66"/>
      <c r="AA232" s="66"/>
      <c r="AB232" s="66"/>
      <c r="AC232" s="66"/>
      <c r="AD232" s="66"/>
      <c r="AE232" s="66"/>
      <c r="AF232" s="66"/>
      <c r="AG232" s="66"/>
      <c r="AH232" s="66"/>
      <c r="AI232" s="66"/>
      <c r="AJ232" s="66"/>
    </row>
    <row r="233" spans="1:36" outlineLevel="1" x14ac:dyDescent="0.35">
      <c r="D233" s="69" t="s">
        <v>110</v>
      </c>
      <c r="E233" s="69" t="s">
        <v>111</v>
      </c>
      <c r="G233" s="44" t="s">
        <v>69</v>
      </c>
      <c r="H233" s="55" t="s">
        <v>103</v>
      </c>
      <c r="I233" s="39" t="s">
        <v>104</v>
      </c>
      <c r="J233" s="114" t="s">
        <v>113</v>
      </c>
      <c r="L233" s="55"/>
      <c r="N233" s="55"/>
      <c r="P233" s="56"/>
      <c r="R233" s="66"/>
      <c r="S233" s="66"/>
      <c r="T233" s="66"/>
      <c r="U233" s="66"/>
      <c r="V233" s="66"/>
      <c r="W233" s="66"/>
      <c r="X233" s="66"/>
      <c r="Y233" s="66"/>
      <c r="Z233" s="66"/>
      <c r="AA233" s="66"/>
      <c r="AB233" s="66"/>
      <c r="AC233" s="66"/>
      <c r="AD233" s="66"/>
      <c r="AE233" s="66"/>
      <c r="AF233" s="66"/>
      <c r="AG233" s="66"/>
      <c r="AH233" s="66"/>
      <c r="AI233" s="66"/>
      <c r="AJ233" s="66"/>
    </row>
    <row r="234" spans="1:36" outlineLevel="1" x14ac:dyDescent="0.35">
      <c r="D234" s="69" t="s">
        <v>110</v>
      </c>
      <c r="E234" s="69" t="s">
        <v>111</v>
      </c>
      <c r="G234" s="44" t="s">
        <v>69</v>
      </c>
      <c r="H234" s="55" t="s">
        <v>103</v>
      </c>
      <c r="I234" s="39" t="s">
        <v>104</v>
      </c>
      <c r="J234" s="114" t="s">
        <v>113</v>
      </c>
      <c r="L234" s="55"/>
      <c r="N234" s="55"/>
      <c r="P234" s="56"/>
      <c r="R234" s="66"/>
      <c r="S234" s="66"/>
      <c r="T234" s="66"/>
      <c r="U234" s="66"/>
      <c r="V234" s="66"/>
      <c r="W234" s="66"/>
      <c r="X234" s="66"/>
      <c r="Y234" s="66"/>
      <c r="Z234" s="66"/>
      <c r="AA234" s="66"/>
      <c r="AB234" s="66"/>
      <c r="AC234" s="66"/>
      <c r="AD234" s="66"/>
      <c r="AE234" s="66"/>
      <c r="AF234" s="66"/>
      <c r="AG234" s="66"/>
      <c r="AH234" s="66"/>
      <c r="AI234" s="66"/>
      <c r="AJ234" s="66"/>
    </row>
    <row r="235" spans="1:36" outlineLevel="1" x14ac:dyDescent="0.35">
      <c r="D235" s="69" t="s">
        <v>110</v>
      </c>
      <c r="E235" s="69" t="s">
        <v>111</v>
      </c>
      <c r="G235" s="44" t="s">
        <v>69</v>
      </c>
      <c r="H235" s="55" t="s">
        <v>103</v>
      </c>
      <c r="I235" s="39" t="s">
        <v>104</v>
      </c>
      <c r="J235" s="114" t="s">
        <v>113</v>
      </c>
      <c r="L235" s="55"/>
      <c r="N235" s="55"/>
      <c r="P235" s="56"/>
      <c r="R235" s="66"/>
      <c r="S235" s="66"/>
      <c r="T235" s="66"/>
      <c r="U235" s="66"/>
      <c r="V235" s="66"/>
      <c r="W235" s="66"/>
      <c r="X235" s="66"/>
      <c r="Y235" s="66"/>
      <c r="Z235" s="66"/>
      <c r="AA235" s="66"/>
      <c r="AB235" s="66"/>
      <c r="AC235" s="66"/>
      <c r="AD235" s="66"/>
      <c r="AE235" s="66"/>
      <c r="AF235" s="66"/>
      <c r="AG235" s="66"/>
      <c r="AH235" s="66"/>
      <c r="AI235" s="66"/>
      <c r="AJ235" s="66"/>
    </row>
    <row r="236" spans="1:36" outlineLevel="1" x14ac:dyDescent="0.35">
      <c r="D236" s="69" t="s">
        <v>110</v>
      </c>
      <c r="E236" s="69" t="s">
        <v>111</v>
      </c>
      <c r="G236" s="44" t="s">
        <v>69</v>
      </c>
      <c r="H236" s="55" t="s">
        <v>103</v>
      </c>
      <c r="I236" s="39" t="s">
        <v>104</v>
      </c>
      <c r="J236" s="114" t="s">
        <v>113</v>
      </c>
      <c r="L236" s="55"/>
      <c r="N236" s="55"/>
      <c r="P236" s="56"/>
      <c r="R236" s="66"/>
      <c r="S236" s="66"/>
      <c r="T236" s="66"/>
      <c r="U236" s="66"/>
      <c r="V236" s="66"/>
      <c r="W236" s="66"/>
      <c r="X236" s="66"/>
      <c r="Y236" s="66"/>
      <c r="Z236" s="66"/>
      <c r="AA236" s="66"/>
      <c r="AB236" s="66"/>
      <c r="AC236" s="66"/>
      <c r="AD236" s="66"/>
      <c r="AE236" s="66"/>
      <c r="AF236" s="66"/>
      <c r="AG236" s="66"/>
      <c r="AH236" s="66"/>
      <c r="AI236" s="66"/>
      <c r="AJ236" s="66"/>
    </row>
    <row r="237" spans="1:36" outlineLevel="1" x14ac:dyDescent="0.35">
      <c r="D237" s="69" t="s">
        <v>110</v>
      </c>
      <c r="E237" s="69" t="s">
        <v>111</v>
      </c>
      <c r="G237" s="44" t="s">
        <v>69</v>
      </c>
      <c r="H237" s="55" t="s">
        <v>103</v>
      </c>
      <c r="I237" s="39" t="s">
        <v>104</v>
      </c>
      <c r="J237" s="114" t="s">
        <v>113</v>
      </c>
      <c r="L237" s="55"/>
      <c r="N237" s="55"/>
      <c r="P237" s="56"/>
      <c r="R237" s="66"/>
      <c r="S237" s="66"/>
      <c r="T237" s="66"/>
      <c r="U237" s="66"/>
      <c r="V237" s="66"/>
      <c r="W237" s="66"/>
      <c r="X237" s="66"/>
      <c r="Y237" s="66"/>
      <c r="Z237" s="66"/>
      <c r="AA237" s="66"/>
      <c r="AB237" s="66"/>
      <c r="AC237" s="66"/>
      <c r="AD237" s="66"/>
      <c r="AE237" s="66"/>
      <c r="AF237" s="66"/>
      <c r="AG237" s="66"/>
      <c r="AH237" s="66"/>
      <c r="AI237" s="66"/>
      <c r="AJ237" s="66"/>
    </row>
    <row r="238" spans="1:36" outlineLevel="1" x14ac:dyDescent="0.35">
      <c r="C238" s="59" t="s">
        <v>115</v>
      </c>
      <c r="D238" s="59"/>
      <c r="E238" s="59"/>
      <c r="F238" s="124"/>
      <c r="G238" s="59" t="s">
        <v>69</v>
      </c>
      <c r="H238" s="60" t="s">
        <v>103</v>
      </c>
      <c r="I238" s="125"/>
      <c r="J238" s="100"/>
      <c r="K238" s="40"/>
      <c r="L238" s="101"/>
      <c r="M238" s="124"/>
      <c r="N238" s="100"/>
      <c r="O238" s="40"/>
      <c r="P238" s="101"/>
      <c r="Q238" s="124"/>
      <c r="R238" s="126">
        <f t="shared" ref="R238:AD238" si="25">SUM(R218:R237)</f>
        <v>0</v>
      </c>
      <c r="S238" s="126">
        <f t="shared" si="25"/>
        <v>0</v>
      </c>
      <c r="T238" s="126">
        <f t="shared" si="25"/>
        <v>0</v>
      </c>
      <c r="U238" s="126">
        <f t="shared" si="25"/>
        <v>0</v>
      </c>
      <c r="V238" s="126">
        <f t="shared" si="25"/>
        <v>0</v>
      </c>
      <c r="W238" s="126">
        <f t="shared" si="25"/>
        <v>0</v>
      </c>
      <c r="X238" s="126">
        <f t="shared" si="25"/>
        <v>0</v>
      </c>
      <c r="Y238" s="126">
        <f t="shared" si="25"/>
        <v>0</v>
      </c>
      <c r="Z238" s="126">
        <f t="shared" si="25"/>
        <v>0</v>
      </c>
      <c r="AA238" s="126">
        <f t="shared" si="25"/>
        <v>0</v>
      </c>
      <c r="AB238" s="126">
        <f t="shared" si="25"/>
        <v>0</v>
      </c>
      <c r="AC238" s="126">
        <f t="shared" si="25"/>
        <v>0</v>
      </c>
      <c r="AD238" s="126">
        <f t="shared" si="25"/>
        <v>0</v>
      </c>
      <c r="AE238" s="126">
        <f>SUM(AE218:AE237)</f>
        <v>0</v>
      </c>
      <c r="AF238" s="126">
        <f t="shared" ref="AF238" si="26">SUM(AF218:AF237)</f>
        <v>0</v>
      </c>
      <c r="AG238" s="126">
        <f t="shared" ref="AG238" si="27">SUM(AG218:AG237)</f>
        <v>0</v>
      </c>
      <c r="AH238" s="126">
        <f t="shared" ref="AH238" si="28">SUM(AH218:AH237)</f>
        <v>0</v>
      </c>
      <c r="AI238" s="126">
        <f>SUM(AI218:AI237)</f>
        <v>0</v>
      </c>
      <c r="AJ238" s="126">
        <f>SUM(AJ218:AJ237)</f>
        <v>0</v>
      </c>
    </row>
    <row r="239" spans="1:36" outlineLevel="1" x14ac:dyDescent="0.35">
      <c r="D239" s="39"/>
      <c r="G239" s="44"/>
      <c r="H239" s="44"/>
      <c r="I239" s="109"/>
      <c r="J239" s="107"/>
      <c r="L239" s="103"/>
      <c r="N239" s="107"/>
      <c r="P239" s="103"/>
      <c r="R239" s="108"/>
      <c r="S239" s="108"/>
      <c r="T239" s="108"/>
      <c r="U239" s="108"/>
      <c r="V239" s="108"/>
      <c r="W239" s="108"/>
      <c r="X239" s="108"/>
      <c r="Y239" s="108"/>
      <c r="Z239" s="108"/>
      <c r="AA239" s="108"/>
      <c r="AB239" s="108"/>
      <c r="AC239" s="108"/>
      <c r="AD239" s="108"/>
      <c r="AE239" s="108"/>
      <c r="AF239" s="108"/>
      <c r="AG239" s="108"/>
      <c r="AH239" s="108"/>
      <c r="AI239" s="108"/>
      <c r="AJ239" s="108"/>
    </row>
    <row r="240" spans="1:36" outlineLevel="1" x14ac:dyDescent="0.35">
      <c r="A240" s="7"/>
      <c r="C240" s="41" t="s">
        <v>73</v>
      </c>
      <c r="F240" s="44"/>
      <c r="G240" s="44"/>
      <c r="H240" s="44"/>
      <c r="I240" s="39"/>
      <c r="J240" s="48"/>
      <c r="K240" s="48"/>
      <c r="L240" s="48"/>
      <c r="M240" s="44"/>
      <c r="N240" s="48"/>
      <c r="O240" s="48"/>
      <c r="P240" s="48"/>
      <c r="Q240" s="44"/>
      <c r="R240" s="44"/>
      <c r="S240" s="44"/>
      <c r="T240" s="44"/>
      <c r="U240" s="44"/>
      <c r="V240" s="44"/>
      <c r="W240" s="44"/>
      <c r="X240" s="44"/>
      <c r="Y240" s="44"/>
      <c r="Z240" s="44"/>
      <c r="AA240" s="44"/>
      <c r="AB240" s="44"/>
      <c r="AC240" s="44"/>
      <c r="AD240" s="44"/>
      <c r="AE240" s="44"/>
      <c r="AF240" s="44"/>
      <c r="AG240" s="44"/>
      <c r="AH240" s="44"/>
      <c r="AI240" s="44"/>
    </row>
    <row r="241" spans="4:36" outlineLevel="1" x14ac:dyDescent="0.35">
      <c r="D241" s="69" t="s">
        <v>110</v>
      </c>
      <c r="E241" s="69" t="s">
        <v>111</v>
      </c>
      <c r="G241" s="44" t="s">
        <v>69</v>
      </c>
      <c r="H241" s="55" t="s">
        <v>103</v>
      </c>
      <c r="I241" s="39" t="s">
        <v>104</v>
      </c>
      <c r="J241" s="114" t="s">
        <v>113</v>
      </c>
      <c r="L241" s="55"/>
      <c r="N241" s="55"/>
      <c r="P241" s="56"/>
      <c r="R241" s="66"/>
      <c r="S241" s="66"/>
      <c r="T241" s="66"/>
      <c r="U241" s="66"/>
      <c r="V241" s="66"/>
      <c r="W241" s="66"/>
      <c r="X241" s="66"/>
      <c r="Y241" s="66"/>
      <c r="Z241" s="66"/>
      <c r="AA241" s="66"/>
      <c r="AB241" s="66"/>
      <c r="AC241" s="66"/>
      <c r="AD241" s="66"/>
      <c r="AE241" s="66"/>
      <c r="AF241" s="66"/>
      <c r="AG241" s="66"/>
      <c r="AH241" s="66"/>
      <c r="AI241" s="66"/>
      <c r="AJ241" s="66"/>
    </row>
    <row r="242" spans="4:36" outlineLevel="1" x14ac:dyDescent="0.35">
      <c r="D242" s="69" t="s">
        <v>110</v>
      </c>
      <c r="E242" s="69" t="s">
        <v>111</v>
      </c>
      <c r="G242" s="44" t="s">
        <v>69</v>
      </c>
      <c r="H242" s="55" t="s">
        <v>103</v>
      </c>
      <c r="I242" s="39" t="s">
        <v>104</v>
      </c>
      <c r="J242" s="114" t="s">
        <v>113</v>
      </c>
      <c r="L242" s="55"/>
      <c r="N242" s="55"/>
      <c r="P242" s="56"/>
      <c r="R242" s="66"/>
      <c r="S242" s="66"/>
      <c r="T242" s="66"/>
      <c r="U242" s="66"/>
      <c r="V242" s="66"/>
      <c r="W242" s="66"/>
      <c r="X242" s="66"/>
      <c r="Y242" s="66"/>
      <c r="Z242" s="66"/>
      <c r="AA242" s="66"/>
      <c r="AB242" s="66"/>
      <c r="AC242" s="66"/>
      <c r="AD242" s="66"/>
      <c r="AE242" s="66"/>
      <c r="AF242" s="66"/>
      <c r="AG242" s="66"/>
      <c r="AH242" s="66"/>
      <c r="AI242" s="66"/>
      <c r="AJ242" s="66"/>
    </row>
    <row r="243" spans="4:36" outlineLevel="1" x14ac:dyDescent="0.35">
      <c r="D243" s="69" t="s">
        <v>110</v>
      </c>
      <c r="E243" s="69" t="s">
        <v>111</v>
      </c>
      <c r="G243" s="44" t="s">
        <v>69</v>
      </c>
      <c r="H243" s="55" t="s">
        <v>103</v>
      </c>
      <c r="I243" s="39" t="s">
        <v>104</v>
      </c>
      <c r="J243" s="114" t="s">
        <v>113</v>
      </c>
      <c r="L243" s="55"/>
      <c r="N243" s="55"/>
      <c r="P243" s="56"/>
      <c r="R243" s="66"/>
      <c r="S243" s="66"/>
      <c r="T243" s="66"/>
      <c r="U243" s="66"/>
      <c r="V243" s="66"/>
      <c r="W243" s="66"/>
      <c r="X243" s="66"/>
      <c r="Y243" s="66"/>
      <c r="Z243" s="66"/>
      <c r="AA243" s="66"/>
      <c r="AB243" s="66"/>
      <c r="AC243" s="66"/>
      <c r="AD243" s="66"/>
      <c r="AE243" s="66"/>
      <c r="AF243" s="66"/>
      <c r="AG243" s="66"/>
      <c r="AH243" s="66"/>
      <c r="AI243" s="66"/>
      <c r="AJ243" s="66"/>
    </row>
    <row r="244" spans="4:36" outlineLevel="1" x14ac:dyDescent="0.35">
      <c r="D244" s="69" t="s">
        <v>110</v>
      </c>
      <c r="E244" s="69" t="s">
        <v>111</v>
      </c>
      <c r="G244" s="44" t="s">
        <v>69</v>
      </c>
      <c r="H244" s="55" t="s">
        <v>103</v>
      </c>
      <c r="I244" s="39" t="s">
        <v>104</v>
      </c>
      <c r="J244" s="114" t="s">
        <v>113</v>
      </c>
      <c r="L244" s="55"/>
      <c r="N244" s="55"/>
      <c r="P244" s="56"/>
      <c r="R244" s="66"/>
      <c r="S244" s="66"/>
      <c r="T244" s="66"/>
      <c r="U244" s="66"/>
      <c r="V244" s="66"/>
      <c r="W244" s="66"/>
      <c r="X244" s="66"/>
      <c r="Y244" s="66"/>
      <c r="Z244" s="66"/>
      <c r="AA244" s="66"/>
      <c r="AB244" s="66"/>
      <c r="AC244" s="66"/>
      <c r="AD244" s="66"/>
      <c r="AE244" s="66"/>
      <c r="AF244" s="66"/>
      <c r="AG244" s="66"/>
      <c r="AH244" s="66"/>
      <c r="AI244" s="66"/>
      <c r="AJ244" s="66"/>
    </row>
    <row r="245" spans="4:36" outlineLevel="1" x14ac:dyDescent="0.35">
      <c r="D245" s="69" t="s">
        <v>110</v>
      </c>
      <c r="E245" s="69" t="s">
        <v>111</v>
      </c>
      <c r="G245" s="44" t="s">
        <v>69</v>
      </c>
      <c r="H245" s="55" t="s">
        <v>103</v>
      </c>
      <c r="I245" s="39" t="s">
        <v>104</v>
      </c>
      <c r="J245" s="114" t="s">
        <v>113</v>
      </c>
      <c r="L245" s="55"/>
      <c r="N245" s="55"/>
      <c r="P245" s="56"/>
      <c r="R245" s="66"/>
      <c r="S245" s="66"/>
      <c r="T245" s="66"/>
      <c r="U245" s="66"/>
      <c r="V245" s="66"/>
      <c r="W245" s="66"/>
      <c r="X245" s="66"/>
      <c r="Y245" s="66"/>
      <c r="Z245" s="66"/>
      <c r="AA245" s="66"/>
      <c r="AB245" s="66"/>
      <c r="AC245" s="66"/>
      <c r="AD245" s="66"/>
      <c r="AE245" s="66"/>
      <c r="AF245" s="66"/>
      <c r="AG245" s="66"/>
      <c r="AH245" s="66"/>
      <c r="AI245" s="66"/>
      <c r="AJ245" s="66"/>
    </row>
    <row r="246" spans="4:36" outlineLevel="1" x14ac:dyDescent="0.35">
      <c r="D246" s="69" t="s">
        <v>110</v>
      </c>
      <c r="E246" s="69" t="s">
        <v>111</v>
      </c>
      <c r="G246" s="44" t="s">
        <v>69</v>
      </c>
      <c r="H246" s="55" t="s">
        <v>103</v>
      </c>
      <c r="I246" s="39" t="s">
        <v>104</v>
      </c>
      <c r="J246" s="114" t="s">
        <v>113</v>
      </c>
      <c r="L246" s="55"/>
      <c r="N246" s="55"/>
      <c r="P246" s="56"/>
      <c r="R246" s="66"/>
      <c r="S246" s="66"/>
      <c r="T246" s="66"/>
      <c r="U246" s="66"/>
      <c r="V246" s="66"/>
      <c r="W246" s="66"/>
      <c r="X246" s="66"/>
      <c r="Y246" s="66"/>
      <c r="Z246" s="66"/>
      <c r="AA246" s="66"/>
      <c r="AB246" s="66"/>
      <c r="AC246" s="66"/>
      <c r="AD246" s="66"/>
      <c r="AE246" s="66"/>
      <c r="AF246" s="66"/>
      <c r="AG246" s="66"/>
      <c r="AH246" s="66"/>
      <c r="AI246" s="66"/>
      <c r="AJ246" s="66"/>
    </row>
    <row r="247" spans="4:36" outlineLevel="1" x14ac:dyDescent="0.35">
      <c r="D247" s="69" t="s">
        <v>110</v>
      </c>
      <c r="E247" s="69" t="s">
        <v>111</v>
      </c>
      <c r="G247" s="44" t="s">
        <v>69</v>
      </c>
      <c r="H247" s="55" t="s">
        <v>103</v>
      </c>
      <c r="I247" s="39" t="s">
        <v>104</v>
      </c>
      <c r="J247" s="114" t="s">
        <v>113</v>
      </c>
      <c r="L247" s="55"/>
      <c r="N247" s="55"/>
      <c r="P247" s="56"/>
      <c r="R247" s="66"/>
      <c r="S247" s="66"/>
      <c r="T247" s="66"/>
      <c r="U247" s="66"/>
      <c r="V247" s="66"/>
      <c r="W247" s="66"/>
      <c r="X247" s="66"/>
      <c r="Y247" s="66"/>
      <c r="Z247" s="66"/>
      <c r="AA247" s="66"/>
      <c r="AB247" s="66"/>
      <c r="AC247" s="66"/>
      <c r="AD247" s="66"/>
      <c r="AE247" s="66"/>
      <c r="AF247" s="66"/>
      <c r="AG247" s="66"/>
      <c r="AH247" s="66"/>
      <c r="AI247" s="66"/>
      <c r="AJ247" s="66"/>
    </row>
    <row r="248" spans="4:36" outlineLevel="1" x14ac:dyDescent="0.35">
      <c r="D248" s="69" t="s">
        <v>110</v>
      </c>
      <c r="E248" s="69" t="s">
        <v>111</v>
      </c>
      <c r="G248" s="44" t="s">
        <v>69</v>
      </c>
      <c r="H248" s="55" t="s">
        <v>103</v>
      </c>
      <c r="I248" s="39" t="s">
        <v>104</v>
      </c>
      <c r="J248" s="114" t="s">
        <v>113</v>
      </c>
      <c r="L248" s="55"/>
      <c r="N248" s="55"/>
      <c r="P248" s="56"/>
      <c r="R248" s="66"/>
      <c r="S248" s="66"/>
      <c r="T248" s="66"/>
      <c r="U248" s="66"/>
      <c r="V248" s="66"/>
      <c r="W248" s="66"/>
      <c r="X248" s="66"/>
      <c r="Y248" s="66"/>
      <c r="Z248" s="66"/>
      <c r="AA248" s="66"/>
      <c r="AB248" s="66"/>
      <c r="AC248" s="66"/>
      <c r="AD248" s="66"/>
      <c r="AE248" s="66"/>
      <c r="AF248" s="66"/>
      <c r="AG248" s="66"/>
      <c r="AH248" s="66"/>
      <c r="AI248" s="66"/>
      <c r="AJ248" s="66"/>
    </row>
    <row r="249" spans="4:36" outlineLevel="1" x14ac:dyDescent="0.35">
      <c r="D249" s="69" t="s">
        <v>110</v>
      </c>
      <c r="E249" s="69" t="s">
        <v>111</v>
      </c>
      <c r="G249" s="44" t="s">
        <v>69</v>
      </c>
      <c r="H249" s="55" t="s">
        <v>103</v>
      </c>
      <c r="I249" s="39" t="s">
        <v>104</v>
      </c>
      <c r="J249" s="114" t="s">
        <v>113</v>
      </c>
      <c r="L249" s="55"/>
      <c r="N249" s="55"/>
      <c r="P249" s="56"/>
      <c r="R249" s="66"/>
      <c r="S249" s="66"/>
      <c r="T249" s="66"/>
      <c r="U249" s="66"/>
      <c r="V249" s="66"/>
      <c r="W249" s="66"/>
      <c r="X249" s="66"/>
      <c r="Y249" s="66"/>
      <c r="Z249" s="66"/>
      <c r="AA249" s="66"/>
      <c r="AB249" s="66"/>
      <c r="AC249" s="66"/>
      <c r="AD249" s="66"/>
      <c r="AE249" s="66"/>
      <c r="AF249" s="66"/>
      <c r="AG249" s="66"/>
      <c r="AH249" s="66"/>
      <c r="AI249" s="66"/>
      <c r="AJ249" s="66"/>
    </row>
    <row r="250" spans="4:36" outlineLevel="1" x14ac:dyDescent="0.35">
      <c r="D250" s="69" t="s">
        <v>110</v>
      </c>
      <c r="E250" s="69" t="s">
        <v>111</v>
      </c>
      <c r="G250" s="44" t="s">
        <v>69</v>
      </c>
      <c r="H250" s="55" t="s">
        <v>103</v>
      </c>
      <c r="I250" s="39" t="s">
        <v>104</v>
      </c>
      <c r="J250" s="114" t="s">
        <v>113</v>
      </c>
      <c r="L250" s="55"/>
      <c r="N250" s="55"/>
      <c r="P250" s="56"/>
      <c r="R250" s="66"/>
      <c r="S250" s="66"/>
      <c r="T250" s="66"/>
      <c r="U250" s="66"/>
      <c r="V250" s="66"/>
      <c r="W250" s="66"/>
      <c r="X250" s="66"/>
      <c r="Y250" s="66"/>
      <c r="Z250" s="66"/>
      <c r="AA250" s="66"/>
      <c r="AB250" s="66"/>
      <c r="AC250" s="66"/>
      <c r="AD250" s="66"/>
      <c r="AE250" s="66"/>
      <c r="AF250" s="66"/>
      <c r="AG250" s="66"/>
      <c r="AH250" s="66"/>
      <c r="AI250" s="66"/>
      <c r="AJ250" s="66"/>
    </row>
    <row r="251" spans="4:36" outlineLevel="1" x14ac:dyDescent="0.35">
      <c r="D251" s="69" t="s">
        <v>110</v>
      </c>
      <c r="E251" s="69" t="s">
        <v>111</v>
      </c>
      <c r="G251" s="44" t="s">
        <v>69</v>
      </c>
      <c r="H251" s="55" t="s">
        <v>103</v>
      </c>
      <c r="I251" s="39" t="s">
        <v>104</v>
      </c>
      <c r="J251" s="114" t="s">
        <v>113</v>
      </c>
      <c r="L251" s="55"/>
      <c r="N251" s="55"/>
      <c r="P251" s="56"/>
      <c r="R251" s="66"/>
      <c r="S251" s="66"/>
      <c r="T251" s="66"/>
      <c r="U251" s="66"/>
      <c r="V251" s="66"/>
      <c r="W251" s="66"/>
      <c r="X251" s="66"/>
      <c r="Y251" s="66"/>
      <c r="Z251" s="66"/>
      <c r="AA251" s="66"/>
      <c r="AB251" s="66"/>
      <c r="AC251" s="66"/>
      <c r="AD251" s="66"/>
      <c r="AE251" s="66"/>
      <c r="AF251" s="66"/>
      <c r="AG251" s="66"/>
      <c r="AH251" s="66"/>
      <c r="AI251" s="66"/>
      <c r="AJ251" s="66"/>
    </row>
    <row r="252" spans="4:36" outlineLevel="1" x14ac:dyDescent="0.35">
      <c r="D252" s="69" t="s">
        <v>110</v>
      </c>
      <c r="E252" s="69" t="s">
        <v>111</v>
      </c>
      <c r="G252" s="44" t="s">
        <v>69</v>
      </c>
      <c r="H252" s="55" t="s">
        <v>103</v>
      </c>
      <c r="I252" s="39" t="s">
        <v>104</v>
      </c>
      <c r="J252" s="114" t="s">
        <v>113</v>
      </c>
      <c r="L252" s="55"/>
      <c r="N252" s="55"/>
      <c r="P252" s="56"/>
      <c r="R252" s="66"/>
      <c r="S252" s="66"/>
      <c r="T252" s="66"/>
      <c r="U252" s="66"/>
      <c r="V252" s="66"/>
      <c r="W252" s="66"/>
      <c r="X252" s="66"/>
      <c r="Y252" s="66"/>
      <c r="Z252" s="66"/>
      <c r="AA252" s="66"/>
      <c r="AB252" s="66"/>
      <c r="AC252" s="66"/>
      <c r="AD252" s="66"/>
      <c r="AE252" s="66"/>
      <c r="AF252" s="66"/>
      <c r="AG252" s="66"/>
      <c r="AH252" s="66"/>
      <c r="AI252" s="66"/>
      <c r="AJ252" s="66"/>
    </row>
    <row r="253" spans="4:36" outlineLevel="1" x14ac:dyDescent="0.35">
      <c r="D253" s="69" t="s">
        <v>110</v>
      </c>
      <c r="E253" s="69" t="s">
        <v>111</v>
      </c>
      <c r="G253" s="44" t="s">
        <v>69</v>
      </c>
      <c r="H253" s="55" t="s">
        <v>103</v>
      </c>
      <c r="I253" s="39" t="s">
        <v>104</v>
      </c>
      <c r="J253" s="114" t="s">
        <v>113</v>
      </c>
      <c r="L253" s="55"/>
      <c r="N253" s="55"/>
      <c r="P253" s="56"/>
      <c r="R253" s="66"/>
      <c r="S253" s="66"/>
      <c r="T253" s="66"/>
      <c r="U253" s="66"/>
      <c r="V253" s="66"/>
      <c r="W253" s="66"/>
      <c r="X253" s="66"/>
      <c r="Y253" s="66"/>
      <c r="Z253" s="66"/>
      <c r="AA253" s="66"/>
      <c r="AB253" s="66"/>
      <c r="AC253" s="66"/>
      <c r="AD253" s="66"/>
      <c r="AE253" s="66"/>
      <c r="AF253" s="66"/>
      <c r="AG253" s="66"/>
      <c r="AH253" s="66"/>
      <c r="AI253" s="66"/>
      <c r="AJ253" s="66"/>
    </row>
    <row r="254" spans="4:36" outlineLevel="1" x14ac:dyDescent="0.35">
      <c r="D254" s="69" t="s">
        <v>110</v>
      </c>
      <c r="E254" s="69" t="s">
        <v>111</v>
      </c>
      <c r="G254" s="44" t="s">
        <v>69</v>
      </c>
      <c r="H254" s="55" t="s">
        <v>103</v>
      </c>
      <c r="I254" s="39" t="s">
        <v>104</v>
      </c>
      <c r="J254" s="114" t="s">
        <v>113</v>
      </c>
      <c r="L254" s="55"/>
      <c r="N254" s="55"/>
      <c r="P254" s="56"/>
      <c r="R254" s="66"/>
      <c r="S254" s="66"/>
      <c r="T254" s="66"/>
      <c r="U254" s="66"/>
      <c r="V254" s="66"/>
      <c r="W254" s="66"/>
      <c r="X254" s="66"/>
      <c r="Y254" s="66"/>
      <c r="Z254" s="66"/>
      <c r="AA254" s="66"/>
      <c r="AB254" s="66"/>
      <c r="AC254" s="66"/>
      <c r="AD254" s="66"/>
      <c r="AE254" s="66"/>
      <c r="AF254" s="66"/>
      <c r="AG254" s="66"/>
      <c r="AH254" s="66"/>
      <c r="AI254" s="66"/>
      <c r="AJ254" s="66"/>
    </row>
    <row r="255" spans="4:36" outlineLevel="1" x14ac:dyDescent="0.35">
      <c r="D255" s="69" t="s">
        <v>110</v>
      </c>
      <c r="E255" s="69" t="s">
        <v>111</v>
      </c>
      <c r="G255" s="44" t="s">
        <v>69</v>
      </c>
      <c r="H255" s="55" t="s">
        <v>103</v>
      </c>
      <c r="I255" s="39" t="s">
        <v>104</v>
      </c>
      <c r="J255" s="114" t="s">
        <v>113</v>
      </c>
      <c r="L255" s="55"/>
      <c r="N255" s="55"/>
      <c r="P255" s="56"/>
      <c r="R255" s="66"/>
      <c r="S255" s="66"/>
      <c r="T255" s="66"/>
      <c r="U255" s="66"/>
      <c r="V255" s="66"/>
      <c r="W255" s="66"/>
      <c r="X255" s="66"/>
      <c r="Y255" s="66"/>
      <c r="Z255" s="66"/>
      <c r="AA255" s="66"/>
      <c r="AB255" s="66"/>
      <c r="AC255" s="66"/>
      <c r="AD255" s="66"/>
      <c r="AE255" s="66"/>
      <c r="AF255" s="66"/>
      <c r="AG255" s="66"/>
      <c r="AH255" s="66"/>
      <c r="AI255" s="66"/>
      <c r="AJ255" s="66"/>
    </row>
    <row r="256" spans="4:36" outlineLevel="1" x14ac:dyDescent="0.35">
      <c r="D256" s="69" t="s">
        <v>110</v>
      </c>
      <c r="E256" s="69" t="s">
        <v>111</v>
      </c>
      <c r="G256" s="44" t="s">
        <v>69</v>
      </c>
      <c r="H256" s="55" t="s">
        <v>103</v>
      </c>
      <c r="I256" s="39" t="s">
        <v>104</v>
      </c>
      <c r="J256" s="114" t="s">
        <v>113</v>
      </c>
      <c r="L256" s="55"/>
      <c r="N256" s="55"/>
      <c r="P256" s="56"/>
      <c r="R256" s="66"/>
      <c r="S256" s="66"/>
      <c r="T256" s="66"/>
      <c r="U256" s="66"/>
      <c r="V256" s="66"/>
      <c r="W256" s="66"/>
      <c r="X256" s="66"/>
      <c r="Y256" s="66"/>
      <c r="Z256" s="66"/>
      <c r="AA256" s="66"/>
      <c r="AB256" s="66"/>
      <c r="AC256" s="66"/>
      <c r="AD256" s="66"/>
      <c r="AE256" s="66"/>
      <c r="AF256" s="66"/>
      <c r="AG256" s="66"/>
      <c r="AH256" s="66"/>
      <c r="AI256" s="66"/>
      <c r="AJ256" s="66"/>
    </row>
    <row r="257" spans="1:36" outlineLevel="1" x14ac:dyDescent="0.35">
      <c r="D257" s="69" t="s">
        <v>110</v>
      </c>
      <c r="E257" s="69" t="s">
        <v>111</v>
      </c>
      <c r="G257" s="44" t="s">
        <v>69</v>
      </c>
      <c r="H257" s="55" t="s">
        <v>103</v>
      </c>
      <c r="I257" s="39" t="s">
        <v>104</v>
      </c>
      <c r="J257" s="114" t="s">
        <v>113</v>
      </c>
      <c r="L257" s="55"/>
      <c r="N257" s="55"/>
      <c r="P257" s="56"/>
      <c r="R257" s="66"/>
      <c r="S257" s="66"/>
      <c r="T257" s="66"/>
      <c r="U257" s="66"/>
      <c r="V257" s="66"/>
      <c r="W257" s="66"/>
      <c r="X257" s="66"/>
      <c r="Y257" s="66"/>
      <c r="Z257" s="66"/>
      <c r="AA257" s="66"/>
      <c r="AB257" s="66"/>
      <c r="AC257" s="66"/>
      <c r="AD257" s="66"/>
      <c r="AE257" s="66"/>
      <c r="AF257" s="66"/>
      <c r="AG257" s="66"/>
      <c r="AH257" s="66"/>
      <c r="AI257" s="66"/>
      <c r="AJ257" s="66"/>
    </row>
    <row r="258" spans="1:36" outlineLevel="1" x14ac:dyDescent="0.35">
      <c r="D258" s="69" t="s">
        <v>110</v>
      </c>
      <c r="E258" s="69" t="s">
        <v>111</v>
      </c>
      <c r="G258" s="44" t="s">
        <v>69</v>
      </c>
      <c r="H258" s="55" t="s">
        <v>103</v>
      </c>
      <c r="I258" s="39" t="s">
        <v>104</v>
      </c>
      <c r="J258" s="114" t="s">
        <v>113</v>
      </c>
      <c r="L258" s="55"/>
      <c r="N258" s="55"/>
      <c r="P258" s="56"/>
      <c r="R258" s="66"/>
      <c r="S258" s="66"/>
      <c r="T258" s="66"/>
      <c r="U258" s="66"/>
      <c r="V258" s="66"/>
      <c r="W258" s="66"/>
      <c r="X258" s="66"/>
      <c r="Y258" s="66"/>
      <c r="Z258" s="66"/>
      <c r="AA258" s="66"/>
      <c r="AB258" s="66"/>
      <c r="AC258" s="66"/>
      <c r="AD258" s="66"/>
      <c r="AE258" s="66"/>
      <c r="AF258" s="66"/>
      <c r="AG258" s="66"/>
      <c r="AH258" s="66"/>
      <c r="AI258" s="66"/>
      <c r="AJ258" s="66"/>
    </row>
    <row r="259" spans="1:36" outlineLevel="1" x14ac:dyDescent="0.35">
      <c r="D259" s="69" t="s">
        <v>110</v>
      </c>
      <c r="E259" s="69" t="s">
        <v>111</v>
      </c>
      <c r="G259" s="44" t="s">
        <v>69</v>
      </c>
      <c r="H259" s="55" t="s">
        <v>103</v>
      </c>
      <c r="I259" s="39" t="s">
        <v>104</v>
      </c>
      <c r="J259" s="114" t="s">
        <v>113</v>
      </c>
      <c r="L259" s="55"/>
      <c r="N259" s="55"/>
      <c r="P259" s="56"/>
      <c r="R259" s="66"/>
      <c r="S259" s="66"/>
      <c r="T259" s="66"/>
      <c r="U259" s="66"/>
      <c r="V259" s="66"/>
      <c r="W259" s="66"/>
      <c r="X259" s="66"/>
      <c r="Y259" s="66"/>
      <c r="Z259" s="66"/>
      <c r="AA259" s="66"/>
      <c r="AB259" s="66"/>
      <c r="AC259" s="66"/>
      <c r="AD259" s="66"/>
      <c r="AE259" s="66"/>
      <c r="AF259" s="66"/>
      <c r="AG259" s="66"/>
      <c r="AH259" s="66"/>
      <c r="AI259" s="66"/>
      <c r="AJ259" s="66"/>
    </row>
    <row r="260" spans="1:36" outlineLevel="1" x14ac:dyDescent="0.35">
      <c r="D260" s="69" t="s">
        <v>110</v>
      </c>
      <c r="E260" s="69" t="s">
        <v>111</v>
      </c>
      <c r="G260" s="44" t="s">
        <v>69</v>
      </c>
      <c r="H260" s="55" t="s">
        <v>103</v>
      </c>
      <c r="I260" s="39" t="s">
        <v>104</v>
      </c>
      <c r="J260" s="114" t="s">
        <v>113</v>
      </c>
      <c r="L260" s="55"/>
      <c r="N260" s="55"/>
      <c r="P260" s="56"/>
      <c r="R260" s="66"/>
      <c r="S260" s="66"/>
      <c r="T260" s="66"/>
      <c r="U260" s="66"/>
      <c r="V260" s="66"/>
      <c r="W260" s="66"/>
      <c r="X260" s="66"/>
      <c r="Y260" s="66"/>
      <c r="Z260" s="66"/>
      <c r="AA260" s="66"/>
      <c r="AB260" s="66"/>
      <c r="AC260" s="66"/>
      <c r="AD260" s="66"/>
      <c r="AE260" s="66"/>
      <c r="AF260" s="66"/>
      <c r="AG260" s="66"/>
      <c r="AH260" s="66"/>
      <c r="AI260" s="66"/>
      <c r="AJ260" s="66"/>
    </row>
    <row r="261" spans="1:36" outlineLevel="1" x14ac:dyDescent="0.35">
      <c r="C261" s="59" t="s">
        <v>116</v>
      </c>
      <c r="D261" s="59"/>
      <c r="E261" s="59"/>
      <c r="F261" s="124"/>
      <c r="G261" s="59" t="s">
        <v>69</v>
      </c>
      <c r="H261" s="60" t="s">
        <v>103</v>
      </c>
      <c r="I261" s="125"/>
      <c r="J261" s="100"/>
      <c r="K261" s="40"/>
      <c r="L261" s="101"/>
      <c r="M261" s="124"/>
      <c r="N261" s="100"/>
      <c r="O261" s="40"/>
      <c r="P261" s="101"/>
      <c r="Q261" s="124"/>
      <c r="R261" s="126">
        <f t="shared" ref="R261:AD261" si="29">SUM(R241:R260)</f>
        <v>0</v>
      </c>
      <c r="S261" s="126">
        <f t="shared" si="29"/>
        <v>0</v>
      </c>
      <c r="T261" s="126">
        <f t="shared" si="29"/>
        <v>0</v>
      </c>
      <c r="U261" s="126">
        <f t="shared" si="29"/>
        <v>0</v>
      </c>
      <c r="V261" s="126">
        <f t="shared" si="29"/>
        <v>0</v>
      </c>
      <c r="W261" s="126">
        <f t="shared" si="29"/>
        <v>0</v>
      </c>
      <c r="X261" s="126">
        <f t="shared" si="29"/>
        <v>0</v>
      </c>
      <c r="Y261" s="126">
        <f t="shared" si="29"/>
        <v>0</v>
      </c>
      <c r="Z261" s="126">
        <f t="shared" si="29"/>
        <v>0</v>
      </c>
      <c r="AA261" s="126">
        <f t="shared" si="29"/>
        <v>0</v>
      </c>
      <c r="AB261" s="126">
        <f t="shared" si="29"/>
        <v>0</v>
      </c>
      <c r="AC261" s="126">
        <f t="shared" si="29"/>
        <v>0</v>
      </c>
      <c r="AD261" s="126">
        <f t="shared" si="29"/>
        <v>0</v>
      </c>
      <c r="AE261" s="126">
        <f>SUM(AE241:AE260)</f>
        <v>0</v>
      </c>
      <c r="AF261" s="126">
        <f t="shared" ref="AF261" si="30">SUM(AF241:AF260)</f>
        <v>0</v>
      </c>
      <c r="AG261" s="126">
        <f t="shared" ref="AG261" si="31">SUM(AG241:AG260)</f>
        <v>0</v>
      </c>
      <c r="AH261" s="126">
        <f>SUM(AH241:AH260)</f>
        <v>0</v>
      </c>
      <c r="AI261" s="126">
        <f>SUM(AI241:AI260)</f>
        <v>0</v>
      </c>
      <c r="AJ261" s="126">
        <f>SUM(AJ241:AJ260)</f>
        <v>0</v>
      </c>
    </row>
    <row r="262" spans="1:36" outlineLevel="1" x14ac:dyDescent="0.35">
      <c r="D262" s="39"/>
      <c r="G262" s="44"/>
      <c r="H262" s="44"/>
      <c r="I262" s="109"/>
      <c r="J262" s="107"/>
      <c r="L262" s="103"/>
      <c r="N262" s="107"/>
      <c r="P262" s="103"/>
      <c r="R262" s="108"/>
      <c r="S262" s="108"/>
      <c r="T262" s="108"/>
      <c r="U262" s="108"/>
      <c r="V262" s="108"/>
      <c r="W262" s="108"/>
      <c r="X262" s="108"/>
      <c r="Y262" s="108"/>
      <c r="Z262" s="108"/>
      <c r="AA262" s="108"/>
      <c r="AB262" s="108"/>
      <c r="AC262" s="108"/>
      <c r="AD262" s="108"/>
      <c r="AE262" s="108"/>
      <c r="AF262" s="108"/>
      <c r="AG262" s="108"/>
      <c r="AH262" s="108"/>
      <c r="AI262" s="108"/>
      <c r="AJ262" s="108"/>
    </row>
    <row r="263" spans="1:36" outlineLevel="1" x14ac:dyDescent="0.35">
      <c r="A263" s="7"/>
      <c r="C263" s="41" t="s">
        <v>74</v>
      </c>
      <c r="F263" s="44"/>
      <c r="G263" s="44"/>
      <c r="H263" s="44"/>
      <c r="I263" s="39"/>
      <c r="J263" s="48"/>
      <c r="K263" s="48"/>
      <c r="L263" s="48"/>
      <c r="M263" s="44"/>
      <c r="N263" s="48"/>
      <c r="O263" s="48"/>
      <c r="P263" s="48"/>
      <c r="Q263" s="44"/>
      <c r="R263" s="44"/>
      <c r="S263" s="44"/>
      <c r="T263" s="44"/>
      <c r="U263" s="44"/>
      <c r="V263" s="44"/>
      <c r="W263" s="44"/>
      <c r="X263" s="44"/>
      <c r="Y263" s="44"/>
      <c r="Z263" s="44"/>
      <c r="AA263" s="44"/>
      <c r="AB263" s="44"/>
      <c r="AC263" s="44"/>
      <c r="AD263" s="44"/>
      <c r="AE263" s="44"/>
      <c r="AF263" s="44"/>
      <c r="AG263" s="44"/>
      <c r="AH263" s="44"/>
      <c r="AI263" s="44"/>
    </row>
    <row r="264" spans="1:36" outlineLevel="1" x14ac:dyDescent="0.35">
      <c r="D264" s="69" t="s">
        <v>110</v>
      </c>
      <c r="E264" s="69" t="s">
        <v>111</v>
      </c>
      <c r="G264" s="44" t="s">
        <v>69</v>
      </c>
      <c r="H264" s="55" t="s">
        <v>103</v>
      </c>
      <c r="I264" s="39" t="s">
        <v>104</v>
      </c>
      <c r="J264" s="114" t="s">
        <v>113</v>
      </c>
      <c r="L264" s="55"/>
      <c r="N264" s="55"/>
      <c r="P264" s="56"/>
      <c r="R264" s="66"/>
      <c r="S264" s="66"/>
      <c r="T264" s="66"/>
      <c r="U264" s="66"/>
      <c r="V264" s="66"/>
      <c r="W264" s="66"/>
      <c r="X264" s="66"/>
      <c r="Y264" s="66"/>
      <c r="Z264" s="66"/>
      <c r="AA264" s="66"/>
      <c r="AB264" s="66"/>
      <c r="AC264" s="66"/>
      <c r="AD264" s="66"/>
      <c r="AE264" s="66"/>
      <c r="AF264" s="66"/>
      <c r="AG264" s="66"/>
      <c r="AH264" s="66"/>
      <c r="AI264" s="66"/>
      <c r="AJ264" s="66"/>
    </row>
    <row r="265" spans="1:36" outlineLevel="1" x14ac:dyDescent="0.35">
      <c r="D265" s="69" t="s">
        <v>110</v>
      </c>
      <c r="E265" s="69" t="s">
        <v>111</v>
      </c>
      <c r="G265" s="44" t="s">
        <v>69</v>
      </c>
      <c r="H265" s="55" t="s">
        <v>103</v>
      </c>
      <c r="I265" s="39" t="s">
        <v>104</v>
      </c>
      <c r="J265" s="114" t="s">
        <v>113</v>
      </c>
      <c r="L265" s="55"/>
      <c r="N265" s="55"/>
      <c r="P265" s="56"/>
      <c r="R265" s="66"/>
      <c r="S265" s="66"/>
      <c r="T265" s="66"/>
      <c r="U265" s="66"/>
      <c r="V265" s="66"/>
      <c r="W265" s="66"/>
      <c r="X265" s="66"/>
      <c r="Y265" s="66"/>
      <c r="Z265" s="66"/>
      <c r="AA265" s="66"/>
      <c r="AB265" s="66"/>
      <c r="AC265" s="66"/>
      <c r="AD265" s="66"/>
      <c r="AE265" s="66"/>
      <c r="AF265" s="66"/>
      <c r="AG265" s="66"/>
      <c r="AH265" s="66"/>
      <c r="AI265" s="66"/>
      <c r="AJ265" s="66"/>
    </row>
    <row r="266" spans="1:36" outlineLevel="1" x14ac:dyDescent="0.35">
      <c r="D266" s="69" t="s">
        <v>110</v>
      </c>
      <c r="E266" s="69" t="s">
        <v>111</v>
      </c>
      <c r="G266" s="44" t="s">
        <v>69</v>
      </c>
      <c r="H266" s="55" t="s">
        <v>103</v>
      </c>
      <c r="I266" s="39" t="s">
        <v>104</v>
      </c>
      <c r="J266" s="114" t="s">
        <v>113</v>
      </c>
      <c r="L266" s="55"/>
      <c r="N266" s="55"/>
      <c r="P266" s="56"/>
      <c r="R266" s="66"/>
      <c r="S266" s="66"/>
      <c r="T266" s="66"/>
      <c r="U266" s="66"/>
      <c r="V266" s="66"/>
      <c r="W266" s="66"/>
      <c r="X266" s="66"/>
      <c r="Y266" s="66"/>
      <c r="Z266" s="66"/>
      <c r="AA266" s="66"/>
      <c r="AB266" s="66"/>
      <c r="AC266" s="66"/>
      <c r="AD266" s="66"/>
      <c r="AE266" s="66"/>
      <c r="AF266" s="66"/>
      <c r="AG266" s="66"/>
      <c r="AH266" s="66"/>
      <c r="AI266" s="66"/>
      <c r="AJ266" s="66"/>
    </row>
    <row r="267" spans="1:36" outlineLevel="1" x14ac:dyDescent="0.35">
      <c r="D267" s="69" t="s">
        <v>110</v>
      </c>
      <c r="E267" s="69" t="s">
        <v>111</v>
      </c>
      <c r="G267" s="44" t="s">
        <v>69</v>
      </c>
      <c r="H267" s="55" t="s">
        <v>103</v>
      </c>
      <c r="I267" s="39" t="s">
        <v>104</v>
      </c>
      <c r="J267" s="114" t="s">
        <v>113</v>
      </c>
      <c r="L267" s="55"/>
      <c r="N267" s="55"/>
      <c r="P267" s="56"/>
      <c r="R267" s="66"/>
      <c r="S267" s="66"/>
      <c r="T267" s="66"/>
      <c r="U267" s="66"/>
      <c r="V267" s="66"/>
      <c r="W267" s="66"/>
      <c r="X267" s="66"/>
      <c r="Y267" s="66"/>
      <c r="Z267" s="66"/>
      <c r="AA267" s="66"/>
      <c r="AB267" s="66"/>
      <c r="AC267" s="66"/>
      <c r="AD267" s="66"/>
      <c r="AE267" s="66"/>
      <c r="AF267" s="66"/>
      <c r="AG267" s="66"/>
      <c r="AH267" s="66"/>
      <c r="AI267" s="66"/>
      <c r="AJ267" s="66"/>
    </row>
    <row r="268" spans="1:36" outlineLevel="1" x14ac:dyDescent="0.35">
      <c r="D268" s="69" t="s">
        <v>110</v>
      </c>
      <c r="E268" s="69" t="s">
        <v>111</v>
      </c>
      <c r="G268" s="44" t="s">
        <v>69</v>
      </c>
      <c r="H268" s="55" t="s">
        <v>103</v>
      </c>
      <c r="I268" s="39" t="s">
        <v>104</v>
      </c>
      <c r="J268" s="114" t="s">
        <v>113</v>
      </c>
      <c r="L268" s="55"/>
      <c r="N268" s="55"/>
      <c r="P268" s="56"/>
      <c r="R268" s="66"/>
      <c r="S268" s="66"/>
      <c r="T268" s="66"/>
      <c r="U268" s="66"/>
      <c r="V268" s="66"/>
      <c r="W268" s="66"/>
      <c r="X268" s="66"/>
      <c r="Y268" s="66"/>
      <c r="Z268" s="66"/>
      <c r="AA268" s="66"/>
      <c r="AB268" s="66"/>
      <c r="AC268" s="66"/>
      <c r="AD268" s="66"/>
      <c r="AE268" s="66"/>
      <c r="AF268" s="66"/>
      <c r="AG268" s="66"/>
      <c r="AH268" s="66"/>
      <c r="AI268" s="66"/>
      <c r="AJ268" s="66"/>
    </row>
    <row r="269" spans="1:36" outlineLevel="1" x14ac:dyDescent="0.35">
      <c r="D269" s="69" t="s">
        <v>110</v>
      </c>
      <c r="E269" s="69" t="s">
        <v>111</v>
      </c>
      <c r="G269" s="44" t="s">
        <v>69</v>
      </c>
      <c r="H269" s="55" t="s">
        <v>103</v>
      </c>
      <c r="I269" s="39" t="s">
        <v>104</v>
      </c>
      <c r="J269" s="114" t="s">
        <v>113</v>
      </c>
      <c r="L269" s="55"/>
      <c r="N269" s="55"/>
      <c r="P269" s="56"/>
      <c r="R269" s="66"/>
      <c r="S269" s="66"/>
      <c r="T269" s="66"/>
      <c r="U269" s="66"/>
      <c r="V269" s="66"/>
      <c r="W269" s="66"/>
      <c r="X269" s="66"/>
      <c r="Y269" s="66"/>
      <c r="Z269" s="66"/>
      <c r="AA269" s="66"/>
      <c r="AB269" s="66"/>
      <c r="AC269" s="66"/>
      <c r="AD269" s="66"/>
      <c r="AE269" s="66"/>
      <c r="AF269" s="66"/>
      <c r="AG269" s="66"/>
      <c r="AH269" s="66"/>
      <c r="AI269" s="66"/>
      <c r="AJ269" s="66"/>
    </row>
    <row r="270" spans="1:36" outlineLevel="1" x14ac:dyDescent="0.35">
      <c r="D270" s="69" t="s">
        <v>110</v>
      </c>
      <c r="E270" s="69" t="s">
        <v>111</v>
      </c>
      <c r="G270" s="44" t="s">
        <v>69</v>
      </c>
      <c r="H270" s="55" t="s">
        <v>103</v>
      </c>
      <c r="I270" s="39" t="s">
        <v>104</v>
      </c>
      <c r="J270" s="114" t="s">
        <v>113</v>
      </c>
      <c r="L270" s="55"/>
      <c r="N270" s="55"/>
      <c r="P270" s="56"/>
      <c r="R270" s="66"/>
      <c r="S270" s="66"/>
      <c r="T270" s="66"/>
      <c r="U270" s="66"/>
      <c r="V270" s="66"/>
      <c r="W270" s="66"/>
      <c r="X270" s="66"/>
      <c r="Y270" s="66"/>
      <c r="Z270" s="66"/>
      <c r="AA270" s="66"/>
      <c r="AB270" s="66"/>
      <c r="AC270" s="66"/>
      <c r="AD270" s="66"/>
      <c r="AE270" s="66"/>
      <c r="AF270" s="66"/>
      <c r="AG270" s="66"/>
      <c r="AH270" s="66"/>
      <c r="AI270" s="66"/>
      <c r="AJ270" s="66"/>
    </row>
    <row r="271" spans="1:36" outlineLevel="1" x14ac:dyDescent="0.35">
      <c r="D271" s="69" t="s">
        <v>110</v>
      </c>
      <c r="E271" s="69" t="s">
        <v>111</v>
      </c>
      <c r="G271" s="44" t="s">
        <v>69</v>
      </c>
      <c r="H271" s="55" t="s">
        <v>103</v>
      </c>
      <c r="I271" s="39" t="s">
        <v>104</v>
      </c>
      <c r="J271" s="114" t="s">
        <v>113</v>
      </c>
      <c r="L271" s="55"/>
      <c r="N271" s="55"/>
      <c r="P271" s="56"/>
      <c r="R271" s="66"/>
      <c r="S271" s="66"/>
      <c r="T271" s="66"/>
      <c r="U271" s="66"/>
      <c r="V271" s="66"/>
      <c r="W271" s="66"/>
      <c r="X271" s="66"/>
      <c r="Y271" s="66"/>
      <c r="Z271" s="66"/>
      <c r="AA271" s="66"/>
      <c r="AB271" s="66"/>
      <c r="AC271" s="66"/>
      <c r="AD271" s="66"/>
      <c r="AE271" s="66"/>
      <c r="AF271" s="66"/>
      <c r="AG271" s="66"/>
      <c r="AH271" s="66"/>
      <c r="AI271" s="66"/>
      <c r="AJ271" s="66"/>
    </row>
    <row r="272" spans="1:36" outlineLevel="1" x14ac:dyDescent="0.35">
      <c r="D272" s="69" t="s">
        <v>110</v>
      </c>
      <c r="E272" s="69" t="s">
        <v>111</v>
      </c>
      <c r="G272" s="44" t="s">
        <v>69</v>
      </c>
      <c r="H272" s="55" t="s">
        <v>103</v>
      </c>
      <c r="I272" s="39" t="s">
        <v>104</v>
      </c>
      <c r="J272" s="114" t="s">
        <v>113</v>
      </c>
      <c r="L272" s="55"/>
      <c r="N272" s="55"/>
      <c r="P272" s="56"/>
      <c r="R272" s="66"/>
      <c r="S272" s="66"/>
      <c r="T272" s="66"/>
      <c r="U272" s="66"/>
      <c r="V272" s="66"/>
      <c r="W272" s="66"/>
      <c r="X272" s="66"/>
      <c r="Y272" s="66"/>
      <c r="Z272" s="66"/>
      <c r="AA272" s="66"/>
      <c r="AB272" s="66"/>
      <c r="AC272" s="66"/>
      <c r="AD272" s="66"/>
      <c r="AE272" s="66"/>
      <c r="AF272" s="66"/>
      <c r="AG272" s="66"/>
      <c r="AH272" s="66"/>
      <c r="AI272" s="66"/>
      <c r="AJ272" s="66"/>
    </row>
    <row r="273" spans="1:36" outlineLevel="1" x14ac:dyDescent="0.35">
      <c r="D273" s="69" t="s">
        <v>110</v>
      </c>
      <c r="E273" s="69" t="s">
        <v>111</v>
      </c>
      <c r="G273" s="44" t="s">
        <v>69</v>
      </c>
      <c r="H273" s="55" t="s">
        <v>103</v>
      </c>
      <c r="I273" s="39" t="s">
        <v>104</v>
      </c>
      <c r="J273" s="114" t="s">
        <v>113</v>
      </c>
      <c r="L273" s="55"/>
      <c r="N273" s="55"/>
      <c r="P273" s="56"/>
      <c r="R273" s="66"/>
      <c r="S273" s="66"/>
      <c r="T273" s="66"/>
      <c r="U273" s="66"/>
      <c r="V273" s="66"/>
      <c r="W273" s="66"/>
      <c r="X273" s="66"/>
      <c r="Y273" s="66"/>
      <c r="Z273" s="66"/>
      <c r="AA273" s="66"/>
      <c r="AB273" s="66"/>
      <c r="AC273" s="66"/>
      <c r="AD273" s="66"/>
      <c r="AE273" s="66"/>
      <c r="AF273" s="66"/>
      <c r="AG273" s="66"/>
      <c r="AH273" s="66"/>
      <c r="AI273" s="66"/>
      <c r="AJ273" s="66"/>
    </row>
    <row r="274" spans="1:36" outlineLevel="1" x14ac:dyDescent="0.35">
      <c r="D274" s="69" t="s">
        <v>110</v>
      </c>
      <c r="E274" s="69" t="s">
        <v>111</v>
      </c>
      <c r="G274" s="44" t="s">
        <v>69</v>
      </c>
      <c r="H274" s="55" t="s">
        <v>103</v>
      </c>
      <c r="I274" s="39" t="s">
        <v>104</v>
      </c>
      <c r="J274" s="114" t="s">
        <v>113</v>
      </c>
      <c r="L274" s="55"/>
      <c r="N274" s="55"/>
      <c r="P274" s="56"/>
      <c r="R274" s="66"/>
      <c r="S274" s="66"/>
      <c r="T274" s="66"/>
      <c r="U274" s="66"/>
      <c r="V274" s="66"/>
      <c r="W274" s="66"/>
      <c r="X274" s="66"/>
      <c r="Y274" s="66"/>
      <c r="Z274" s="66"/>
      <c r="AA274" s="66"/>
      <c r="AB274" s="66"/>
      <c r="AC274" s="66"/>
      <c r="AD274" s="66"/>
      <c r="AE274" s="66"/>
      <c r="AF274" s="66"/>
      <c r="AG274" s="66"/>
      <c r="AH274" s="66"/>
      <c r="AI274" s="66"/>
      <c r="AJ274" s="66"/>
    </row>
    <row r="275" spans="1:36" outlineLevel="1" x14ac:dyDescent="0.35">
      <c r="D275" s="69" t="s">
        <v>110</v>
      </c>
      <c r="E275" s="69" t="s">
        <v>111</v>
      </c>
      <c r="G275" s="44" t="s">
        <v>69</v>
      </c>
      <c r="H275" s="55" t="s">
        <v>103</v>
      </c>
      <c r="I275" s="39" t="s">
        <v>104</v>
      </c>
      <c r="J275" s="114" t="s">
        <v>113</v>
      </c>
      <c r="L275" s="55"/>
      <c r="N275" s="55"/>
      <c r="P275" s="56"/>
      <c r="R275" s="66"/>
      <c r="S275" s="66"/>
      <c r="T275" s="66"/>
      <c r="U275" s="66"/>
      <c r="V275" s="66"/>
      <c r="W275" s="66"/>
      <c r="X275" s="66"/>
      <c r="Y275" s="66"/>
      <c r="Z275" s="66"/>
      <c r="AA275" s="66"/>
      <c r="AB275" s="66"/>
      <c r="AC275" s="66"/>
      <c r="AD275" s="66"/>
      <c r="AE275" s="66"/>
      <c r="AF275" s="66"/>
      <c r="AG275" s="66"/>
      <c r="AH275" s="66"/>
      <c r="AI275" s="66"/>
      <c r="AJ275" s="66"/>
    </row>
    <row r="276" spans="1:36" outlineLevel="1" x14ac:dyDescent="0.35">
      <c r="D276" s="69" t="s">
        <v>110</v>
      </c>
      <c r="E276" s="69" t="s">
        <v>111</v>
      </c>
      <c r="G276" s="44" t="s">
        <v>69</v>
      </c>
      <c r="H276" s="55" t="s">
        <v>103</v>
      </c>
      <c r="I276" s="39" t="s">
        <v>104</v>
      </c>
      <c r="J276" s="114" t="s">
        <v>113</v>
      </c>
      <c r="L276" s="55"/>
      <c r="N276" s="55"/>
      <c r="P276" s="56"/>
      <c r="R276" s="66"/>
      <c r="S276" s="66"/>
      <c r="T276" s="66"/>
      <c r="U276" s="66"/>
      <c r="V276" s="66"/>
      <c r="W276" s="66"/>
      <c r="X276" s="66"/>
      <c r="Y276" s="66"/>
      <c r="Z276" s="66"/>
      <c r="AA276" s="66"/>
      <c r="AB276" s="66"/>
      <c r="AC276" s="66"/>
      <c r="AD276" s="66"/>
      <c r="AE276" s="66"/>
      <c r="AF276" s="66"/>
      <c r="AG276" s="66"/>
      <c r="AH276" s="66"/>
      <c r="AI276" s="66"/>
      <c r="AJ276" s="66"/>
    </row>
    <row r="277" spans="1:36" outlineLevel="1" x14ac:dyDescent="0.35">
      <c r="D277" s="69" t="s">
        <v>110</v>
      </c>
      <c r="E277" s="69" t="s">
        <v>111</v>
      </c>
      <c r="G277" s="44" t="s">
        <v>69</v>
      </c>
      <c r="H277" s="55" t="s">
        <v>103</v>
      </c>
      <c r="I277" s="39" t="s">
        <v>104</v>
      </c>
      <c r="J277" s="114" t="s">
        <v>113</v>
      </c>
      <c r="L277" s="55"/>
      <c r="N277" s="55"/>
      <c r="P277" s="56"/>
      <c r="R277" s="66"/>
      <c r="S277" s="66"/>
      <c r="T277" s="66"/>
      <c r="U277" s="66"/>
      <c r="V277" s="66"/>
      <c r="W277" s="66"/>
      <c r="X277" s="66"/>
      <c r="Y277" s="66"/>
      <c r="Z277" s="66"/>
      <c r="AA277" s="66"/>
      <c r="AB277" s="66"/>
      <c r="AC277" s="66"/>
      <c r="AD277" s="66"/>
      <c r="AE277" s="66"/>
      <c r="AF277" s="66"/>
      <c r="AG277" s="66"/>
      <c r="AH277" s="66"/>
      <c r="AI277" s="66"/>
      <c r="AJ277" s="66"/>
    </row>
    <row r="278" spans="1:36" outlineLevel="1" x14ac:dyDescent="0.35">
      <c r="D278" s="69" t="s">
        <v>110</v>
      </c>
      <c r="E278" s="69" t="s">
        <v>111</v>
      </c>
      <c r="G278" s="44" t="s">
        <v>69</v>
      </c>
      <c r="H278" s="55" t="s">
        <v>103</v>
      </c>
      <c r="I278" s="39" t="s">
        <v>104</v>
      </c>
      <c r="J278" s="114" t="s">
        <v>113</v>
      </c>
      <c r="L278" s="55"/>
      <c r="N278" s="55"/>
      <c r="P278" s="56"/>
      <c r="R278" s="66"/>
      <c r="S278" s="66"/>
      <c r="T278" s="66"/>
      <c r="U278" s="66"/>
      <c r="V278" s="66"/>
      <c r="W278" s="66"/>
      <c r="X278" s="66"/>
      <c r="Y278" s="66"/>
      <c r="Z278" s="66"/>
      <c r="AA278" s="66"/>
      <c r="AB278" s="66"/>
      <c r="AC278" s="66"/>
      <c r="AD278" s="66"/>
      <c r="AE278" s="66"/>
      <c r="AF278" s="66"/>
      <c r="AG278" s="66"/>
      <c r="AH278" s="66"/>
      <c r="AI278" s="66"/>
      <c r="AJ278" s="66"/>
    </row>
    <row r="279" spans="1:36" outlineLevel="1" x14ac:dyDescent="0.35">
      <c r="D279" s="69" t="s">
        <v>110</v>
      </c>
      <c r="E279" s="69" t="s">
        <v>111</v>
      </c>
      <c r="G279" s="44" t="s">
        <v>69</v>
      </c>
      <c r="H279" s="55" t="s">
        <v>103</v>
      </c>
      <c r="I279" s="39" t="s">
        <v>104</v>
      </c>
      <c r="J279" s="114" t="s">
        <v>113</v>
      </c>
      <c r="L279" s="55"/>
      <c r="N279" s="55"/>
      <c r="P279" s="56"/>
      <c r="R279" s="66"/>
      <c r="S279" s="66"/>
      <c r="T279" s="66"/>
      <c r="U279" s="66"/>
      <c r="V279" s="66"/>
      <c r="W279" s="66"/>
      <c r="X279" s="66"/>
      <c r="Y279" s="66"/>
      <c r="Z279" s="66"/>
      <c r="AA279" s="66"/>
      <c r="AB279" s="66"/>
      <c r="AC279" s="66"/>
      <c r="AD279" s="66"/>
      <c r="AE279" s="66"/>
      <c r="AF279" s="66"/>
      <c r="AG279" s="66"/>
      <c r="AH279" s="66"/>
      <c r="AI279" s="66"/>
      <c r="AJ279" s="66"/>
    </row>
    <row r="280" spans="1:36" outlineLevel="1" x14ac:dyDescent="0.35">
      <c r="D280" s="69" t="s">
        <v>110</v>
      </c>
      <c r="E280" s="69" t="s">
        <v>111</v>
      </c>
      <c r="G280" s="44" t="s">
        <v>69</v>
      </c>
      <c r="H280" s="55" t="s">
        <v>103</v>
      </c>
      <c r="I280" s="39" t="s">
        <v>104</v>
      </c>
      <c r="J280" s="114" t="s">
        <v>113</v>
      </c>
      <c r="L280" s="55"/>
      <c r="N280" s="55"/>
      <c r="P280" s="56"/>
      <c r="R280" s="66"/>
      <c r="S280" s="66"/>
      <c r="T280" s="66"/>
      <c r="U280" s="66"/>
      <c r="V280" s="66"/>
      <c r="W280" s="66"/>
      <c r="X280" s="66"/>
      <c r="Y280" s="66"/>
      <c r="Z280" s="66"/>
      <c r="AA280" s="66"/>
      <c r="AB280" s="66"/>
      <c r="AC280" s="66"/>
      <c r="AD280" s="66"/>
      <c r="AE280" s="66"/>
      <c r="AF280" s="66"/>
      <c r="AG280" s="66"/>
      <c r="AH280" s="66"/>
      <c r="AI280" s="66"/>
      <c r="AJ280" s="66"/>
    </row>
    <row r="281" spans="1:36" outlineLevel="1" x14ac:dyDescent="0.35">
      <c r="D281" s="69" t="s">
        <v>110</v>
      </c>
      <c r="E281" s="69" t="s">
        <v>111</v>
      </c>
      <c r="G281" s="44" t="s">
        <v>69</v>
      </c>
      <c r="H281" s="55" t="s">
        <v>103</v>
      </c>
      <c r="I281" s="39" t="s">
        <v>104</v>
      </c>
      <c r="J281" s="114" t="s">
        <v>113</v>
      </c>
      <c r="L281" s="55"/>
      <c r="N281" s="55"/>
      <c r="P281" s="56"/>
      <c r="R281" s="66"/>
      <c r="S281" s="66"/>
      <c r="T281" s="66"/>
      <c r="U281" s="66"/>
      <c r="V281" s="66"/>
      <c r="W281" s="66"/>
      <c r="X281" s="66"/>
      <c r="Y281" s="66"/>
      <c r="Z281" s="66"/>
      <c r="AA281" s="66"/>
      <c r="AB281" s="66"/>
      <c r="AC281" s="66"/>
      <c r="AD281" s="66"/>
      <c r="AE281" s="66"/>
      <c r="AF281" s="66"/>
      <c r="AG281" s="66"/>
      <c r="AH281" s="66"/>
      <c r="AI281" s="66"/>
      <c r="AJ281" s="66"/>
    </row>
    <row r="282" spans="1:36" outlineLevel="1" x14ac:dyDescent="0.35">
      <c r="D282" s="69" t="s">
        <v>110</v>
      </c>
      <c r="E282" s="69" t="s">
        <v>111</v>
      </c>
      <c r="G282" s="44" t="s">
        <v>69</v>
      </c>
      <c r="H282" s="55" t="s">
        <v>103</v>
      </c>
      <c r="I282" s="39" t="s">
        <v>104</v>
      </c>
      <c r="J282" s="114" t="s">
        <v>113</v>
      </c>
      <c r="L282" s="55"/>
      <c r="N282" s="55"/>
      <c r="P282" s="56"/>
      <c r="R282" s="66"/>
      <c r="S282" s="66"/>
      <c r="T282" s="66"/>
      <c r="U282" s="66"/>
      <c r="V282" s="66"/>
      <c r="W282" s="66"/>
      <c r="X282" s="66"/>
      <c r="Y282" s="66"/>
      <c r="Z282" s="66"/>
      <c r="AA282" s="66"/>
      <c r="AB282" s="66"/>
      <c r="AC282" s="66"/>
      <c r="AD282" s="66"/>
      <c r="AE282" s="66"/>
      <c r="AF282" s="66"/>
      <c r="AG282" s="66"/>
      <c r="AH282" s="66"/>
      <c r="AI282" s="66"/>
      <c r="AJ282" s="66"/>
    </row>
    <row r="283" spans="1:36" outlineLevel="1" x14ac:dyDescent="0.35">
      <c r="D283" s="69" t="s">
        <v>110</v>
      </c>
      <c r="E283" s="69" t="s">
        <v>111</v>
      </c>
      <c r="G283" s="44" t="s">
        <v>69</v>
      </c>
      <c r="H283" s="55" t="s">
        <v>103</v>
      </c>
      <c r="I283" s="39" t="s">
        <v>104</v>
      </c>
      <c r="J283" s="114" t="s">
        <v>113</v>
      </c>
      <c r="L283" s="55"/>
      <c r="N283" s="55"/>
      <c r="P283" s="56"/>
      <c r="R283" s="66"/>
      <c r="S283" s="66"/>
      <c r="T283" s="66"/>
      <c r="U283" s="66"/>
      <c r="V283" s="66"/>
      <c r="W283" s="66"/>
      <c r="X283" s="66"/>
      <c r="Y283" s="66"/>
      <c r="Z283" s="66"/>
      <c r="AA283" s="66"/>
      <c r="AB283" s="66"/>
      <c r="AC283" s="66"/>
      <c r="AD283" s="66"/>
      <c r="AE283" s="66"/>
      <c r="AF283" s="66"/>
      <c r="AG283" s="66"/>
      <c r="AH283" s="66"/>
      <c r="AI283" s="66"/>
      <c r="AJ283" s="66"/>
    </row>
    <row r="284" spans="1:36" outlineLevel="1" x14ac:dyDescent="0.35">
      <c r="C284" s="59" t="s">
        <v>117</v>
      </c>
      <c r="D284" s="59"/>
      <c r="E284" s="59"/>
      <c r="F284" s="124"/>
      <c r="G284" s="59" t="s">
        <v>69</v>
      </c>
      <c r="H284" s="60" t="s">
        <v>103</v>
      </c>
      <c r="I284" s="125"/>
      <c r="J284" s="100"/>
      <c r="K284" s="40"/>
      <c r="L284" s="101"/>
      <c r="M284" s="124"/>
      <c r="N284" s="100"/>
      <c r="O284" s="40"/>
      <c r="P284" s="101"/>
      <c r="Q284" s="124"/>
      <c r="R284" s="126">
        <f t="shared" ref="R284:AD284" si="32">SUM(R264:R283)</f>
        <v>0</v>
      </c>
      <c r="S284" s="126">
        <f t="shared" si="32"/>
        <v>0</v>
      </c>
      <c r="T284" s="126">
        <f t="shared" si="32"/>
        <v>0</v>
      </c>
      <c r="U284" s="126">
        <f t="shared" si="32"/>
        <v>0</v>
      </c>
      <c r="V284" s="126">
        <f t="shared" si="32"/>
        <v>0</v>
      </c>
      <c r="W284" s="126">
        <f t="shared" si="32"/>
        <v>0</v>
      </c>
      <c r="X284" s="126">
        <f t="shared" si="32"/>
        <v>0</v>
      </c>
      <c r="Y284" s="126">
        <f t="shared" si="32"/>
        <v>0</v>
      </c>
      <c r="Z284" s="126">
        <f t="shared" si="32"/>
        <v>0</v>
      </c>
      <c r="AA284" s="126">
        <f t="shared" si="32"/>
        <v>0</v>
      </c>
      <c r="AB284" s="126">
        <f t="shared" si="32"/>
        <v>0</v>
      </c>
      <c r="AC284" s="126">
        <f t="shared" si="32"/>
        <v>0</v>
      </c>
      <c r="AD284" s="126">
        <f t="shared" si="32"/>
        <v>0</v>
      </c>
      <c r="AE284" s="126">
        <f>SUM(AE264:AE283)</f>
        <v>0</v>
      </c>
      <c r="AF284" s="126">
        <f t="shared" ref="AF284" si="33">SUM(AF264:AF283)</f>
        <v>0</v>
      </c>
      <c r="AG284" s="126">
        <f>SUM(AG264:AG283)</f>
        <v>0</v>
      </c>
      <c r="AH284" s="126">
        <f>SUM(AH264:AH283)</f>
        <v>0</v>
      </c>
      <c r="AI284" s="126">
        <f>SUM(AI264:AI283)</f>
        <v>0</v>
      </c>
      <c r="AJ284" s="126">
        <f>SUM(AJ264:AJ283)</f>
        <v>0</v>
      </c>
    </row>
    <row r="285" spans="1:36" outlineLevel="1" x14ac:dyDescent="0.35">
      <c r="D285" s="39"/>
      <c r="G285" s="44"/>
      <c r="H285" s="44"/>
      <c r="I285" s="109"/>
      <c r="J285" s="107"/>
      <c r="L285" s="103"/>
      <c r="N285" s="107"/>
      <c r="P285" s="103"/>
      <c r="R285" s="108"/>
      <c r="S285" s="108"/>
      <c r="T285" s="108"/>
      <c r="U285" s="108"/>
      <c r="V285" s="108"/>
      <c r="W285" s="108"/>
      <c r="X285" s="108"/>
      <c r="Y285" s="108"/>
      <c r="Z285" s="108"/>
      <c r="AA285" s="108"/>
      <c r="AB285" s="108"/>
      <c r="AC285" s="108"/>
      <c r="AD285" s="108"/>
      <c r="AE285" s="108"/>
      <c r="AF285" s="108"/>
      <c r="AG285" s="108"/>
      <c r="AH285" s="108"/>
      <c r="AI285" s="108"/>
      <c r="AJ285" s="108"/>
    </row>
    <row r="286" spans="1:36" outlineLevel="1" x14ac:dyDescent="0.35">
      <c r="A286" s="7"/>
      <c r="C286" s="41" t="s">
        <v>82</v>
      </c>
      <c r="F286" s="44"/>
      <c r="G286" s="44"/>
      <c r="H286" s="44"/>
      <c r="I286" s="39"/>
      <c r="J286" s="48"/>
      <c r="K286" s="48"/>
      <c r="L286" s="48"/>
      <c r="M286" s="44"/>
      <c r="N286" s="48"/>
      <c r="O286" s="48"/>
      <c r="P286" s="48"/>
      <c r="Q286" s="44"/>
      <c r="R286" s="44"/>
      <c r="S286" s="44"/>
      <c r="T286" s="44"/>
      <c r="U286" s="44"/>
      <c r="V286" s="44"/>
      <c r="W286" s="44"/>
      <c r="X286" s="44"/>
      <c r="Y286" s="44"/>
      <c r="Z286" s="44"/>
      <c r="AA286" s="44"/>
      <c r="AB286" s="44"/>
      <c r="AC286" s="44"/>
      <c r="AD286" s="44"/>
      <c r="AE286" s="44"/>
      <c r="AF286" s="44"/>
      <c r="AG286" s="44"/>
      <c r="AH286" s="44"/>
      <c r="AI286" s="44"/>
    </row>
    <row r="287" spans="1:36" outlineLevel="1" x14ac:dyDescent="0.35">
      <c r="D287" s="69" t="s">
        <v>110</v>
      </c>
      <c r="E287" s="69" t="s">
        <v>111</v>
      </c>
      <c r="G287" s="44" t="s">
        <v>69</v>
      </c>
      <c r="H287" s="55" t="s">
        <v>103</v>
      </c>
      <c r="I287" s="39" t="s">
        <v>104</v>
      </c>
      <c r="J287" s="114" t="s">
        <v>113</v>
      </c>
      <c r="L287" s="55"/>
      <c r="N287" s="55"/>
      <c r="P287" s="56"/>
      <c r="R287" s="66"/>
      <c r="S287" s="66"/>
      <c r="T287" s="66"/>
      <c r="U287" s="66"/>
      <c r="V287" s="66"/>
      <c r="W287" s="66"/>
      <c r="X287" s="66"/>
      <c r="Y287" s="66"/>
      <c r="Z287" s="66"/>
      <c r="AA287" s="66"/>
      <c r="AB287" s="66"/>
      <c r="AC287" s="66"/>
      <c r="AD287" s="66"/>
      <c r="AE287" s="66"/>
      <c r="AF287" s="66"/>
      <c r="AG287" s="66"/>
      <c r="AH287" s="66"/>
      <c r="AI287" s="66"/>
      <c r="AJ287" s="66"/>
    </row>
    <row r="288" spans="1:36" outlineLevel="1" x14ac:dyDescent="0.35">
      <c r="D288" s="69" t="s">
        <v>110</v>
      </c>
      <c r="E288" s="69" t="s">
        <v>111</v>
      </c>
      <c r="G288" s="44" t="s">
        <v>69</v>
      </c>
      <c r="H288" s="55" t="s">
        <v>103</v>
      </c>
      <c r="I288" s="39" t="s">
        <v>104</v>
      </c>
      <c r="J288" s="114" t="s">
        <v>113</v>
      </c>
      <c r="L288" s="55"/>
      <c r="N288" s="55"/>
      <c r="P288" s="56"/>
      <c r="R288" s="66"/>
      <c r="S288" s="66"/>
      <c r="T288" s="66"/>
      <c r="U288" s="66"/>
      <c r="V288" s="66"/>
      <c r="W288" s="66"/>
      <c r="X288" s="66"/>
      <c r="Y288" s="66"/>
      <c r="Z288" s="66"/>
      <c r="AA288" s="66"/>
      <c r="AB288" s="66"/>
      <c r="AC288" s="66"/>
      <c r="AD288" s="66"/>
      <c r="AE288" s="66"/>
      <c r="AF288" s="66"/>
      <c r="AG288" s="66"/>
      <c r="AH288" s="66"/>
      <c r="AI288" s="66"/>
      <c r="AJ288" s="66"/>
    </row>
    <row r="289" spans="4:36" outlineLevel="1" x14ac:dyDescent="0.35">
      <c r="D289" s="69" t="s">
        <v>110</v>
      </c>
      <c r="E289" s="69" t="s">
        <v>111</v>
      </c>
      <c r="G289" s="44" t="s">
        <v>69</v>
      </c>
      <c r="H289" s="55" t="s">
        <v>103</v>
      </c>
      <c r="I289" s="39" t="s">
        <v>104</v>
      </c>
      <c r="J289" s="114" t="s">
        <v>113</v>
      </c>
      <c r="L289" s="55"/>
      <c r="N289" s="55"/>
      <c r="P289" s="56"/>
      <c r="R289" s="66"/>
      <c r="S289" s="66"/>
      <c r="T289" s="66"/>
      <c r="U289" s="66"/>
      <c r="V289" s="66"/>
      <c r="W289" s="66"/>
      <c r="X289" s="66"/>
      <c r="Y289" s="66"/>
      <c r="Z289" s="66"/>
      <c r="AA289" s="66"/>
      <c r="AB289" s="66"/>
      <c r="AC289" s="66"/>
      <c r="AD289" s="66"/>
      <c r="AE289" s="66"/>
      <c r="AF289" s="66"/>
      <c r="AG289" s="66"/>
      <c r="AH289" s="66"/>
      <c r="AI289" s="66"/>
      <c r="AJ289" s="66"/>
    </row>
    <row r="290" spans="4:36" outlineLevel="1" x14ac:dyDescent="0.35">
      <c r="D290" s="69" t="s">
        <v>110</v>
      </c>
      <c r="E290" s="69" t="s">
        <v>111</v>
      </c>
      <c r="G290" s="44" t="s">
        <v>69</v>
      </c>
      <c r="H290" s="55" t="s">
        <v>103</v>
      </c>
      <c r="I290" s="39" t="s">
        <v>104</v>
      </c>
      <c r="J290" s="114" t="s">
        <v>113</v>
      </c>
      <c r="L290" s="55"/>
      <c r="N290" s="55"/>
      <c r="P290" s="56"/>
      <c r="R290" s="66"/>
      <c r="S290" s="66"/>
      <c r="T290" s="66"/>
      <c r="U290" s="66"/>
      <c r="V290" s="66"/>
      <c r="W290" s="66"/>
      <c r="X290" s="66"/>
      <c r="Y290" s="66"/>
      <c r="Z290" s="66"/>
      <c r="AA290" s="66"/>
      <c r="AB290" s="66"/>
      <c r="AC290" s="66"/>
      <c r="AD290" s="66"/>
      <c r="AE290" s="66"/>
      <c r="AF290" s="66"/>
      <c r="AG290" s="66"/>
      <c r="AH290" s="66"/>
      <c r="AI290" s="66"/>
      <c r="AJ290" s="66"/>
    </row>
    <row r="291" spans="4:36" outlineLevel="1" x14ac:dyDescent="0.35">
      <c r="D291" s="69" t="s">
        <v>110</v>
      </c>
      <c r="E291" s="69" t="s">
        <v>111</v>
      </c>
      <c r="G291" s="44" t="s">
        <v>69</v>
      </c>
      <c r="H291" s="55" t="s">
        <v>103</v>
      </c>
      <c r="I291" s="39" t="s">
        <v>104</v>
      </c>
      <c r="J291" s="114" t="s">
        <v>113</v>
      </c>
      <c r="L291" s="55"/>
      <c r="N291" s="55"/>
      <c r="P291" s="56"/>
      <c r="R291" s="66"/>
      <c r="S291" s="66"/>
      <c r="T291" s="66"/>
      <c r="U291" s="66"/>
      <c r="V291" s="66"/>
      <c r="W291" s="66"/>
      <c r="X291" s="66"/>
      <c r="Y291" s="66"/>
      <c r="Z291" s="66"/>
      <c r="AA291" s="66"/>
      <c r="AB291" s="66"/>
      <c r="AC291" s="66"/>
      <c r="AD291" s="66"/>
      <c r="AE291" s="66"/>
      <c r="AF291" s="66"/>
      <c r="AG291" s="66"/>
      <c r="AH291" s="66"/>
      <c r="AI291" s="66"/>
      <c r="AJ291" s="66"/>
    </row>
    <row r="292" spans="4:36" outlineLevel="1" x14ac:dyDescent="0.35">
      <c r="D292" s="69" t="s">
        <v>110</v>
      </c>
      <c r="E292" s="69" t="s">
        <v>111</v>
      </c>
      <c r="G292" s="44" t="s">
        <v>69</v>
      </c>
      <c r="H292" s="55" t="s">
        <v>103</v>
      </c>
      <c r="I292" s="39" t="s">
        <v>104</v>
      </c>
      <c r="J292" s="114" t="s">
        <v>113</v>
      </c>
      <c r="L292" s="55"/>
      <c r="N292" s="55"/>
      <c r="P292" s="56"/>
      <c r="R292" s="66"/>
      <c r="S292" s="66"/>
      <c r="T292" s="66"/>
      <c r="U292" s="66"/>
      <c r="V292" s="66"/>
      <c r="W292" s="66"/>
      <c r="X292" s="66"/>
      <c r="Y292" s="66"/>
      <c r="Z292" s="66"/>
      <c r="AA292" s="66"/>
      <c r="AB292" s="66"/>
      <c r="AC292" s="66"/>
      <c r="AD292" s="66"/>
      <c r="AE292" s="66"/>
      <c r="AF292" s="66"/>
      <c r="AG292" s="66"/>
      <c r="AH292" s="66"/>
      <c r="AI292" s="66"/>
      <c r="AJ292" s="66"/>
    </row>
    <row r="293" spans="4:36" outlineLevel="1" x14ac:dyDescent="0.35">
      <c r="D293" s="69" t="s">
        <v>110</v>
      </c>
      <c r="E293" s="69" t="s">
        <v>111</v>
      </c>
      <c r="G293" s="44" t="s">
        <v>69</v>
      </c>
      <c r="H293" s="55" t="s">
        <v>103</v>
      </c>
      <c r="I293" s="39" t="s">
        <v>104</v>
      </c>
      <c r="J293" s="114" t="s">
        <v>113</v>
      </c>
      <c r="L293" s="55"/>
      <c r="N293" s="55"/>
      <c r="P293" s="56"/>
      <c r="R293" s="66"/>
      <c r="S293" s="66"/>
      <c r="T293" s="66"/>
      <c r="U293" s="66"/>
      <c r="V293" s="66"/>
      <c r="W293" s="66"/>
      <c r="X293" s="66"/>
      <c r="Y293" s="66"/>
      <c r="Z293" s="66"/>
      <c r="AA293" s="66"/>
      <c r="AB293" s="66"/>
      <c r="AC293" s="66"/>
      <c r="AD293" s="66"/>
      <c r="AE293" s="66"/>
      <c r="AF293" s="66"/>
      <c r="AG293" s="66"/>
      <c r="AH293" s="66"/>
      <c r="AI293" s="66"/>
      <c r="AJ293" s="66"/>
    </row>
    <row r="294" spans="4:36" outlineLevel="1" x14ac:dyDescent="0.35">
      <c r="D294" s="69" t="s">
        <v>110</v>
      </c>
      <c r="E294" s="69" t="s">
        <v>111</v>
      </c>
      <c r="G294" s="44" t="s">
        <v>69</v>
      </c>
      <c r="H294" s="55" t="s">
        <v>103</v>
      </c>
      <c r="I294" s="39" t="s">
        <v>104</v>
      </c>
      <c r="J294" s="114" t="s">
        <v>113</v>
      </c>
      <c r="L294" s="55"/>
      <c r="N294" s="55"/>
      <c r="P294" s="56"/>
      <c r="R294" s="66"/>
      <c r="S294" s="66"/>
      <c r="T294" s="66"/>
      <c r="U294" s="66"/>
      <c r="V294" s="66"/>
      <c r="W294" s="66"/>
      <c r="X294" s="66"/>
      <c r="Y294" s="66"/>
      <c r="Z294" s="66"/>
      <c r="AA294" s="66"/>
      <c r="AB294" s="66"/>
      <c r="AC294" s="66"/>
      <c r="AD294" s="66"/>
      <c r="AE294" s="66"/>
      <c r="AF294" s="66"/>
      <c r="AG294" s="66"/>
      <c r="AH294" s="66"/>
      <c r="AI294" s="66"/>
      <c r="AJ294" s="66"/>
    </row>
    <row r="295" spans="4:36" outlineLevel="1" x14ac:dyDescent="0.35">
      <c r="D295" s="69" t="s">
        <v>110</v>
      </c>
      <c r="E295" s="69" t="s">
        <v>111</v>
      </c>
      <c r="G295" s="44" t="s">
        <v>69</v>
      </c>
      <c r="H295" s="55" t="s">
        <v>103</v>
      </c>
      <c r="I295" s="39" t="s">
        <v>104</v>
      </c>
      <c r="J295" s="114" t="s">
        <v>113</v>
      </c>
      <c r="L295" s="55"/>
      <c r="N295" s="55"/>
      <c r="P295" s="56"/>
      <c r="R295" s="66"/>
      <c r="S295" s="66"/>
      <c r="T295" s="66"/>
      <c r="U295" s="66"/>
      <c r="V295" s="66"/>
      <c r="W295" s="66"/>
      <c r="X295" s="66"/>
      <c r="Y295" s="66"/>
      <c r="Z295" s="66"/>
      <c r="AA295" s="66"/>
      <c r="AB295" s="66"/>
      <c r="AC295" s="66"/>
      <c r="AD295" s="66"/>
      <c r="AE295" s="66"/>
      <c r="AF295" s="66"/>
      <c r="AG295" s="66"/>
      <c r="AH295" s="66"/>
      <c r="AI295" s="66"/>
      <c r="AJ295" s="66"/>
    </row>
    <row r="296" spans="4:36" outlineLevel="1" x14ac:dyDescent="0.35">
      <c r="D296" s="69" t="s">
        <v>110</v>
      </c>
      <c r="E296" s="69" t="s">
        <v>111</v>
      </c>
      <c r="G296" s="44" t="s">
        <v>69</v>
      </c>
      <c r="H296" s="55" t="s">
        <v>103</v>
      </c>
      <c r="I296" s="39" t="s">
        <v>104</v>
      </c>
      <c r="J296" s="114" t="s">
        <v>113</v>
      </c>
      <c r="L296" s="55"/>
      <c r="N296" s="55"/>
      <c r="P296" s="56"/>
      <c r="R296" s="66"/>
      <c r="S296" s="66"/>
      <c r="T296" s="66"/>
      <c r="U296" s="66"/>
      <c r="V296" s="66"/>
      <c r="W296" s="66"/>
      <c r="X296" s="66"/>
      <c r="Y296" s="66"/>
      <c r="Z296" s="66"/>
      <c r="AA296" s="66"/>
      <c r="AB296" s="66"/>
      <c r="AC296" s="66"/>
      <c r="AD296" s="66"/>
      <c r="AE296" s="66"/>
      <c r="AF296" s="66"/>
      <c r="AG296" s="66"/>
      <c r="AH296" s="66"/>
      <c r="AI296" s="66"/>
      <c r="AJ296" s="66"/>
    </row>
    <row r="297" spans="4:36" outlineLevel="1" x14ac:dyDescent="0.35">
      <c r="D297" s="69" t="s">
        <v>110</v>
      </c>
      <c r="E297" s="69" t="s">
        <v>111</v>
      </c>
      <c r="G297" s="44" t="s">
        <v>69</v>
      </c>
      <c r="H297" s="55" t="s">
        <v>103</v>
      </c>
      <c r="I297" s="39" t="s">
        <v>104</v>
      </c>
      <c r="J297" s="114" t="s">
        <v>113</v>
      </c>
      <c r="L297" s="55"/>
      <c r="N297" s="55"/>
      <c r="P297" s="56"/>
      <c r="R297" s="66"/>
      <c r="S297" s="66"/>
      <c r="T297" s="66"/>
      <c r="U297" s="66"/>
      <c r="V297" s="66"/>
      <c r="W297" s="66"/>
      <c r="X297" s="66"/>
      <c r="Y297" s="66"/>
      <c r="Z297" s="66"/>
      <c r="AA297" s="66"/>
      <c r="AB297" s="66"/>
      <c r="AC297" s="66"/>
      <c r="AD297" s="66"/>
      <c r="AE297" s="66"/>
      <c r="AF297" s="66"/>
      <c r="AG297" s="66"/>
      <c r="AH297" s="66"/>
      <c r="AI297" s="66"/>
      <c r="AJ297" s="66"/>
    </row>
    <row r="298" spans="4:36" outlineLevel="1" x14ac:dyDescent="0.35">
      <c r="D298" s="69" t="s">
        <v>110</v>
      </c>
      <c r="E298" s="69" t="s">
        <v>111</v>
      </c>
      <c r="G298" s="44" t="s">
        <v>69</v>
      </c>
      <c r="H298" s="55" t="s">
        <v>103</v>
      </c>
      <c r="I298" s="39" t="s">
        <v>104</v>
      </c>
      <c r="J298" s="114" t="s">
        <v>113</v>
      </c>
      <c r="L298" s="55"/>
      <c r="N298" s="55"/>
      <c r="P298" s="56"/>
      <c r="R298" s="66"/>
      <c r="S298" s="66"/>
      <c r="T298" s="66"/>
      <c r="U298" s="66"/>
      <c r="V298" s="66"/>
      <c r="W298" s="66"/>
      <c r="X298" s="66"/>
      <c r="Y298" s="66"/>
      <c r="Z298" s="66"/>
      <c r="AA298" s="66"/>
      <c r="AB298" s="66"/>
      <c r="AC298" s="66"/>
      <c r="AD298" s="66"/>
      <c r="AE298" s="66"/>
      <c r="AF298" s="66"/>
      <c r="AG298" s="66"/>
      <c r="AH298" s="66"/>
      <c r="AI298" s="66"/>
      <c r="AJ298" s="66"/>
    </row>
    <row r="299" spans="4:36" outlineLevel="1" x14ac:dyDescent="0.35">
      <c r="D299" s="69" t="s">
        <v>110</v>
      </c>
      <c r="E299" s="69" t="s">
        <v>111</v>
      </c>
      <c r="G299" s="44" t="s">
        <v>69</v>
      </c>
      <c r="H299" s="55" t="s">
        <v>103</v>
      </c>
      <c r="I299" s="39" t="s">
        <v>104</v>
      </c>
      <c r="J299" s="114" t="s">
        <v>113</v>
      </c>
      <c r="L299" s="55"/>
      <c r="N299" s="55"/>
      <c r="P299" s="56"/>
      <c r="R299" s="66"/>
      <c r="S299" s="66"/>
      <c r="T299" s="66"/>
      <c r="U299" s="66"/>
      <c r="V299" s="66"/>
      <c r="W299" s="66"/>
      <c r="X299" s="66"/>
      <c r="Y299" s="66"/>
      <c r="Z299" s="66"/>
      <c r="AA299" s="66"/>
      <c r="AB299" s="66"/>
      <c r="AC299" s="66"/>
      <c r="AD299" s="66"/>
      <c r="AE299" s="66"/>
      <c r="AF299" s="66"/>
      <c r="AG299" s="66"/>
      <c r="AH299" s="66"/>
      <c r="AI299" s="66"/>
      <c r="AJ299" s="66"/>
    </row>
    <row r="300" spans="4:36" outlineLevel="1" x14ac:dyDescent="0.35">
      <c r="D300" s="69" t="s">
        <v>110</v>
      </c>
      <c r="E300" s="69" t="s">
        <v>111</v>
      </c>
      <c r="G300" s="44" t="s">
        <v>69</v>
      </c>
      <c r="H300" s="55" t="s">
        <v>103</v>
      </c>
      <c r="I300" s="39" t="s">
        <v>104</v>
      </c>
      <c r="J300" s="114" t="s">
        <v>113</v>
      </c>
      <c r="L300" s="55"/>
      <c r="N300" s="55"/>
      <c r="P300" s="56"/>
      <c r="R300" s="66"/>
      <c r="S300" s="66"/>
      <c r="T300" s="66"/>
      <c r="U300" s="66"/>
      <c r="V300" s="66"/>
      <c r="W300" s="66"/>
      <c r="X300" s="66"/>
      <c r="Y300" s="66"/>
      <c r="Z300" s="66"/>
      <c r="AA300" s="66"/>
      <c r="AB300" s="66"/>
      <c r="AC300" s="66"/>
      <c r="AD300" s="66"/>
      <c r="AE300" s="66"/>
      <c r="AF300" s="66"/>
      <c r="AG300" s="66"/>
      <c r="AH300" s="66"/>
      <c r="AI300" s="66"/>
      <c r="AJ300" s="66"/>
    </row>
    <row r="301" spans="4:36" outlineLevel="1" x14ac:dyDescent="0.35">
      <c r="D301" s="69" t="s">
        <v>110</v>
      </c>
      <c r="E301" s="69" t="s">
        <v>111</v>
      </c>
      <c r="G301" s="44" t="s">
        <v>69</v>
      </c>
      <c r="H301" s="55" t="s">
        <v>103</v>
      </c>
      <c r="I301" s="39" t="s">
        <v>104</v>
      </c>
      <c r="J301" s="114" t="s">
        <v>113</v>
      </c>
      <c r="L301" s="55"/>
      <c r="N301" s="55"/>
      <c r="P301" s="56"/>
      <c r="R301" s="66"/>
      <c r="S301" s="66"/>
      <c r="T301" s="66"/>
      <c r="U301" s="66"/>
      <c r="V301" s="66"/>
      <c r="W301" s="66"/>
      <c r="X301" s="66"/>
      <c r="Y301" s="66"/>
      <c r="Z301" s="66"/>
      <c r="AA301" s="66"/>
      <c r="AB301" s="66"/>
      <c r="AC301" s="66"/>
      <c r="AD301" s="66"/>
      <c r="AE301" s="66"/>
      <c r="AF301" s="66"/>
      <c r="AG301" s="66"/>
      <c r="AH301" s="66"/>
      <c r="AI301" s="66"/>
      <c r="AJ301" s="66"/>
    </row>
    <row r="302" spans="4:36" outlineLevel="1" x14ac:dyDescent="0.35">
      <c r="D302" s="69" t="s">
        <v>110</v>
      </c>
      <c r="E302" s="69" t="s">
        <v>111</v>
      </c>
      <c r="G302" s="44" t="s">
        <v>69</v>
      </c>
      <c r="H302" s="55" t="s">
        <v>103</v>
      </c>
      <c r="I302" s="39" t="s">
        <v>104</v>
      </c>
      <c r="J302" s="114" t="s">
        <v>113</v>
      </c>
      <c r="L302" s="55"/>
      <c r="N302" s="55"/>
      <c r="P302" s="56"/>
      <c r="R302" s="66"/>
      <c r="S302" s="66"/>
      <c r="T302" s="66"/>
      <c r="U302" s="66"/>
      <c r="V302" s="66"/>
      <c r="W302" s="66"/>
      <c r="X302" s="66"/>
      <c r="Y302" s="66"/>
      <c r="Z302" s="66"/>
      <c r="AA302" s="66"/>
      <c r="AB302" s="66"/>
      <c r="AC302" s="66"/>
      <c r="AD302" s="66"/>
      <c r="AE302" s="66"/>
      <c r="AF302" s="66"/>
      <c r="AG302" s="66"/>
      <c r="AH302" s="66"/>
      <c r="AI302" s="66"/>
      <c r="AJ302" s="66"/>
    </row>
    <row r="303" spans="4:36" outlineLevel="1" x14ac:dyDescent="0.35">
      <c r="D303" s="69" t="s">
        <v>110</v>
      </c>
      <c r="E303" s="69" t="s">
        <v>111</v>
      </c>
      <c r="G303" s="44" t="s">
        <v>69</v>
      </c>
      <c r="H303" s="55" t="s">
        <v>103</v>
      </c>
      <c r="I303" s="39" t="s">
        <v>104</v>
      </c>
      <c r="J303" s="114" t="s">
        <v>113</v>
      </c>
      <c r="L303" s="55"/>
      <c r="N303" s="55"/>
      <c r="P303" s="56"/>
      <c r="R303" s="66"/>
      <c r="S303" s="66"/>
      <c r="T303" s="66"/>
      <c r="U303" s="66"/>
      <c r="V303" s="66"/>
      <c r="W303" s="66"/>
      <c r="X303" s="66"/>
      <c r="Y303" s="66"/>
      <c r="Z303" s="66"/>
      <c r="AA303" s="66"/>
      <c r="AB303" s="66"/>
      <c r="AC303" s="66"/>
      <c r="AD303" s="66"/>
      <c r="AE303" s="66"/>
      <c r="AF303" s="66"/>
      <c r="AG303" s="66"/>
      <c r="AH303" s="66"/>
      <c r="AI303" s="66"/>
      <c r="AJ303" s="66"/>
    </row>
    <row r="304" spans="4:36" outlineLevel="1" x14ac:dyDescent="0.35">
      <c r="D304" s="69" t="s">
        <v>110</v>
      </c>
      <c r="E304" s="69" t="s">
        <v>111</v>
      </c>
      <c r="G304" s="44" t="s">
        <v>69</v>
      </c>
      <c r="H304" s="55" t="s">
        <v>103</v>
      </c>
      <c r="I304" s="39" t="s">
        <v>104</v>
      </c>
      <c r="J304" s="114" t="s">
        <v>113</v>
      </c>
      <c r="L304" s="55"/>
      <c r="N304" s="55"/>
      <c r="P304" s="56"/>
      <c r="R304" s="66"/>
      <c r="S304" s="66"/>
      <c r="T304" s="66"/>
      <c r="U304" s="66"/>
      <c r="V304" s="66"/>
      <c r="W304" s="66"/>
      <c r="X304" s="66"/>
      <c r="Y304" s="66"/>
      <c r="Z304" s="66"/>
      <c r="AA304" s="66"/>
      <c r="AB304" s="66"/>
      <c r="AC304" s="66"/>
      <c r="AD304" s="66"/>
      <c r="AE304" s="66"/>
      <c r="AF304" s="66"/>
      <c r="AG304" s="66"/>
      <c r="AH304" s="66"/>
      <c r="AI304" s="66"/>
      <c r="AJ304" s="66"/>
    </row>
    <row r="305" spans="1:36" outlineLevel="1" x14ac:dyDescent="0.35">
      <c r="D305" s="69" t="s">
        <v>110</v>
      </c>
      <c r="E305" s="69" t="s">
        <v>111</v>
      </c>
      <c r="G305" s="44" t="s">
        <v>69</v>
      </c>
      <c r="H305" s="55" t="s">
        <v>103</v>
      </c>
      <c r="I305" s="39" t="s">
        <v>104</v>
      </c>
      <c r="J305" s="114" t="s">
        <v>113</v>
      </c>
      <c r="L305" s="55"/>
      <c r="N305" s="55"/>
      <c r="P305" s="56"/>
      <c r="R305" s="66"/>
      <c r="S305" s="66"/>
      <c r="T305" s="66"/>
      <c r="U305" s="66"/>
      <c r="V305" s="66"/>
      <c r="W305" s="66"/>
      <c r="X305" s="66"/>
      <c r="Y305" s="66"/>
      <c r="Z305" s="66"/>
      <c r="AA305" s="66"/>
      <c r="AB305" s="66"/>
      <c r="AC305" s="66"/>
      <c r="AD305" s="66"/>
      <c r="AE305" s="66"/>
      <c r="AF305" s="66"/>
      <c r="AG305" s="66"/>
      <c r="AH305" s="66"/>
      <c r="AI305" s="66"/>
      <c r="AJ305" s="66"/>
    </row>
    <row r="306" spans="1:36" outlineLevel="1" x14ac:dyDescent="0.35">
      <c r="D306" s="69" t="s">
        <v>110</v>
      </c>
      <c r="E306" s="69" t="s">
        <v>111</v>
      </c>
      <c r="G306" s="44" t="s">
        <v>69</v>
      </c>
      <c r="H306" s="55" t="s">
        <v>103</v>
      </c>
      <c r="I306" s="39" t="s">
        <v>104</v>
      </c>
      <c r="J306" s="114" t="s">
        <v>113</v>
      </c>
      <c r="L306" s="55"/>
      <c r="N306" s="55"/>
      <c r="P306" s="56"/>
      <c r="R306" s="66"/>
      <c r="S306" s="66"/>
      <c r="T306" s="66"/>
      <c r="U306" s="66"/>
      <c r="V306" s="66"/>
      <c r="W306" s="66"/>
      <c r="X306" s="66"/>
      <c r="Y306" s="66"/>
      <c r="Z306" s="66"/>
      <c r="AA306" s="66"/>
      <c r="AB306" s="66"/>
      <c r="AC306" s="66"/>
      <c r="AD306" s="66"/>
      <c r="AE306" s="66"/>
      <c r="AF306" s="66"/>
      <c r="AG306" s="66"/>
      <c r="AH306" s="66"/>
      <c r="AI306" s="66"/>
      <c r="AJ306" s="66"/>
    </row>
    <row r="307" spans="1:36" outlineLevel="1" x14ac:dyDescent="0.35">
      <c r="C307" s="59" t="s">
        <v>118</v>
      </c>
      <c r="D307" s="59"/>
      <c r="E307" s="59"/>
      <c r="F307" s="124"/>
      <c r="G307" s="59" t="s">
        <v>69</v>
      </c>
      <c r="H307" s="60" t="s">
        <v>103</v>
      </c>
      <c r="I307" s="125"/>
      <c r="J307" s="100"/>
      <c r="K307" s="40"/>
      <c r="L307" s="101"/>
      <c r="M307" s="124"/>
      <c r="N307" s="100"/>
      <c r="O307" s="40"/>
      <c r="P307" s="101"/>
      <c r="Q307" s="124"/>
      <c r="R307" s="126">
        <f t="shared" ref="R307:AD307" si="34">SUM(R287:R306)</f>
        <v>0</v>
      </c>
      <c r="S307" s="126">
        <f t="shared" si="34"/>
        <v>0</v>
      </c>
      <c r="T307" s="126">
        <f t="shared" si="34"/>
        <v>0</v>
      </c>
      <c r="U307" s="126">
        <f t="shared" si="34"/>
        <v>0</v>
      </c>
      <c r="V307" s="126">
        <f t="shared" si="34"/>
        <v>0</v>
      </c>
      <c r="W307" s="126">
        <f t="shared" si="34"/>
        <v>0</v>
      </c>
      <c r="X307" s="126">
        <f t="shared" si="34"/>
        <v>0</v>
      </c>
      <c r="Y307" s="126">
        <f t="shared" si="34"/>
        <v>0</v>
      </c>
      <c r="Z307" s="126">
        <f t="shared" si="34"/>
        <v>0</v>
      </c>
      <c r="AA307" s="126">
        <f t="shared" si="34"/>
        <v>0</v>
      </c>
      <c r="AB307" s="126">
        <f t="shared" si="34"/>
        <v>0</v>
      </c>
      <c r="AC307" s="126">
        <f t="shared" si="34"/>
        <v>0</v>
      </c>
      <c r="AD307" s="126">
        <f t="shared" si="34"/>
        <v>0</v>
      </c>
      <c r="AE307" s="126">
        <f t="shared" ref="AE307:AJ307" si="35">SUM(AE287:AE306)</f>
        <v>0</v>
      </c>
      <c r="AF307" s="126">
        <f t="shared" si="35"/>
        <v>0</v>
      </c>
      <c r="AG307" s="126">
        <f t="shared" si="35"/>
        <v>0</v>
      </c>
      <c r="AH307" s="126">
        <f t="shared" si="35"/>
        <v>0</v>
      </c>
      <c r="AI307" s="126">
        <f t="shared" si="35"/>
        <v>0</v>
      </c>
      <c r="AJ307" s="126">
        <f t="shared" si="35"/>
        <v>0</v>
      </c>
    </row>
    <row r="308" spans="1:36" outlineLevel="1" x14ac:dyDescent="0.35">
      <c r="D308" s="39"/>
      <c r="G308" s="44"/>
      <c r="H308" s="44"/>
      <c r="I308" s="109"/>
      <c r="J308" s="107"/>
      <c r="L308" s="103"/>
      <c r="N308" s="107"/>
      <c r="P308" s="103"/>
      <c r="R308" s="108"/>
      <c r="S308" s="108"/>
      <c r="T308" s="108"/>
      <c r="U308" s="108"/>
      <c r="V308" s="108"/>
      <c r="W308" s="108"/>
      <c r="X308" s="108"/>
      <c r="Y308" s="108"/>
      <c r="Z308" s="108"/>
      <c r="AA308" s="108"/>
      <c r="AB308" s="108"/>
      <c r="AC308" s="108"/>
      <c r="AD308" s="108"/>
      <c r="AE308" s="108"/>
      <c r="AF308" s="108"/>
      <c r="AG308" s="108"/>
      <c r="AH308" s="108"/>
      <c r="AI308" s="108"/>
      <c r="AJ308" s="108"/>
    </row>
    <row r="309" spans="1:36" outlineLevel="1" x14ac:dyDescent="0.35">
      <c r="A309" s="7"/>
      <c r="C309" s="41" t="s">
        <v>76</v>
      </c>
      <c r="F309" s="44"/>
      <c r="G309" s="44"/>
      <c r="H309" s="44"/>
      <c r="I309" s="39"/>
      <c r="J309" s="48"/>
      <c r="K309" s="48"/>
      <c r="L309" s="48"/>
      <c r="M309" s="44"/>
      <c r="N309" s="48"/>
      <c r="O309" s="48"/>
      <c r="P309" s="48"/>
      <c r="Q309" s="44"/>
      <c r="R309" s="44"/>
      <c r="S309" s="44"/>
      <c r="T309" s="44"/>
      <c r="U309" s="44"/>
      <c r="V309" s="44"/>
      <c r="W309" s="44"/>
      <c r="X309" s="44"/>
      <c r="Y309" s="44"/>
      <c r="Z309" s="44"/>
      <c r="AA309" s="44"/>
      <c r="AB309" s="44"/>
      <c r="AC309" s="44"/>
      <c r="AD309" s="44"/>
      <c r="AE309" s="44"/>
      <c r="AF309" s="44"/>
      <c r="AG309" s="44"/>
      <c r="AH309" s="44"/>
      <c r="AI309" s="44"/>
    </row>
    <row r="310" spans="1:36" outlineLevel="1" x14ac:dyDescent="0.35">
      <c r="D310" s="69" t="s">
        <v>110</v>
      </c>
      <c r="E310" s="69" t="s">
        <v>111</v>
      </c>
      <c r="G310" s="44" t="s">
        <v>69</v>
      </c>
      <c r="H310" s="55" t="s">
        <v>103</v>
      </c>
      <c r="I310" s="39" t="s">
        <v>104</v>
      </c>
      <c r="J310" s="114" t="s">
        <v>113</v>
      </c>
      <c r="L310" s="55"/>
      <c r="N310" s="55"/>
      <c r="P310" s="56"/>
      <c r="R310" s="66"/>
      <c r="S310" s="66"/>
      <c r="T310" s="66"/>
      <c r="U310" s="66"/>
      <c r="V310" s="66"/>
      <c r="W310" s="66"/>
      <c r="X310" s="66"/>
      <c r="Y310" s="66"/>
      <c r="Z310" s="66"/>
      <c r="AA310" s="66"/>
      <c r="AB310" s="66"/>
      <c r="AC310" s="66"/>
      <c r="AD310" s="66"/>
      <c r="AE310" s="66"/>
      <c r="AF310" s="66"/>
      <c r="AG310" s="66"/>
      <c r="AH310" s="66"/>
      <c r="AI310" s="66"/>
      <c r="AJ310" s="66"/>
    </row>
    <row r="311" spans="1:36" outlineLevel="1" x14ac:dyDescent="0.35">
      <c r="D311" s="69" t="s">
        <v>110</v>
      </c>
      <c r="E311" s="69" t="s">
        <v>111</v>
      </c>
      <c r="G311" s="44" t="s">
        <v>69</v>
      </c>
      <c r="H311" s="55" t="s">
        <v>103</v>
      </c>
      <c r="I311" s="39" t="s">
        <v>104</v>
      </c>
      <c r="J311" s="114" t="s">
        <v>113</v>
      </c>
      <c r="L311" s="55"/>
      <c r="N311" s="55"/>
      <c r="P311" s="56"/>
      <c r="R311" s="66"/>
      <c r="S311" s="66"/>
      <c r="T311" s="66"/>
      <c r="U311" s="66"/>
      <c r="V311" s="66"/>
      <c r="W311" s="66"/>
      <c r="X311" s="66"/>
      <c r="Y311" s="66"/>
      <c r="Z311" s="66"/>
      <c r="AA311" s="66"/>
      <c r="AB311" s="66"/>
      <c r="AC311" s="66"/>
      <c r="AD311" s="66"/>
      <c r="AE311" s="66"/>
      <c r="AF311" s="66"/>
      <c r="AG311" s="66"/>
      <c r="AH311" s="66"/>
      <c r="AI311" s="66"/>
      <c r="AJ311" s="66"/>
    </row>
    <row r="312" spans="1:36" outlineLevel="1" x14ac:dyDescent="0.35">
      <c r="D312" s="69" t="s">
        <v>110</v>
      </c>
      <c r="E312" s="69" t="s">
        <v>111</v>
      </c>
      <c r="G312" s="44" t="s">
        <v>69</v>
      </c>
      <c r="H312" s="55" t="s">
        <v>103</v>
      </c>
      <c r="I312" s="39" t="s">
        <v>104</v>
      </c>
      <c r="J312" s="114" t="s">
        <v>113</v>
      </c>
      <c r="L312" s="55"/>
      <c r="N312" s="55"/>
      <c r="P312" s="56"/>
      <c r="R312" s="66"/>
      <c r="S312" s="66"/>
      <c r="T312" s="66"/>
      <c r="U312" s="66"/>
      <c r="V312" s="66"/>
      <c r="W312" s="66"/>
      <c r="X312" s="66"/>
      <c r="Y312" s="66"/>
      <c r="Z312" s="66"/>
      <c r="AA312" s="66"/>
      <c r="AB312" s="66"/>
      <c r="AC312" s="66"/>
      <c r="AD312" s="66"/>
      <c r="AE312" s="66"/>
      <c r="AF312" s="66"/>
      <c r="AG312" s="66"/>
      <c r="AH312" s="66"/>
      <c r="AI312" s="66"/>
      <c r="AJ312" s="66"/>
    </row>
    <row r="313" spans="1:36" outlineLevel="1" x14ac:dyDescent="0.35">
      <c r="D313" s="69" t="s">
        <v>110</v>
      </c>
      <c r="E313" s="69" t="s">
        <v>111</v>
      </c>
      <c r="G313" s="44" t="s">
        <v>69</v>
      </c>
      <c r="H313" s="55" t="s">
        <v>103</v>
      </c>
      <c r="I313" s="39" t="s">
        <v>104</v>
      </c>
      <c r="J313" s="114" t="s">
        <v>113</v>
      </c>
      <c r="L313" s="55"/>
      <c r="N313" s="55"/>
      <c r="P313" s="56"/>
      <c r="R313" s="66"/>
      <c r="S313" s="66"/>
      <c r="T313" s="66"/>
      <c r="U313" s="66"/>
      <c r="V313" s="66"/>
      <c r="W313" s="66"/>
      <c r="X313" s="66"/>
      <c r="Y313" s="66"/>
      <c r="Z313" s="66"/>
      <c r="AA313" s="66"/>
      <c r="AB313" s="66"/>
      <c r="AC313" s="66"/>
      <c r="AD313" s="66"/>
      <c r="AE313" s="66"/>
      <c r="AF313" s="66"/>
      <c r="AG313" s="66"/>
      <c r="AH313" s="66"/>
      <c r="AI313" s="66"/>
      <c r="AJ313" s="66"/>
    </row>
    <row r="314" spans="1:36" outlineLevel="1" x14ac:dyDescent="0.35">
      <c r="D314" s="69" t="s">
        <v>110</v>
      </c>
      <c r="E314" s="69" t="s">
        <v>111</v>
      </c>
      <c r="G314" s="44" t="s">
        <v>69</v>
      </c>
      <c r="H314" s="55" t="s">
        <v>103</v>
      </c>
      <c r="I314" s="39" t="s">
        <v>104</v>
      </c>
      <c r="J314" s="114" t="s">
        <v>113</v>
      </c>
      <c r="L314" s="55"/>
      <c r="N314" s="55"/>
      <c r="P314" s="56"/>
      <c r="R314" s="66"/>
      <c r="S314" s="66"/>
      <c r="T314" s="66"/>
      <c r="U314" s="66"/>
      <c r="V314" s="66"/>
      <c r="W314" s="66"/>
      <c r="X314" s="66"/>
      <c r="Y314" s="66"/>
      <c r="Z314" s="66"/>
      <c r="AA314" s="66"/>
      <c r="AB314" s="66"/>
      <c r="AC314" s="66"/>
      <c r="AD314" s="66"/>
      <c r="AE314" s="66"/>
      <c r="AF314" s="66"/>
      <c r="AG314" s="66"/>
      <c r="AH314" s="66"/>
      <c r="AI314" s="66"/>
      <c r="AJ314" s="66"/>
    </row>
    <row r="315" spans="1:36" outlineLevel="1" x14ac:dyDescent="0.35">
      <c r="D315" s="69" t="s">
        <v>110</v>
      </c>
      <c r="E315" s="69" t="s">
        <v>111</v>
      </c>
      <c r="G315" s="44" t="s">
        <v>69</v>
      </c>
      <c r="H315" s="55" t="s">
        <v>103</v>
      </c>
      <c r="I315" s="39" t="s">
        <v>104</v>
      </c>
      <c r="J315" s="114" t="s">
        <v>113</v>
      </c>
      <c r="L315" s="55"/>
      <c r="N315" s="55"/>
      <c r="P315" s="56"/>
      <c r="R315" s="66"/>
      <c r="S315" s="66"/>
      <c r="T315" s="66"/>
      <c r="U315" s="66"/>
      <c r="V315" s="66"/>
      <c r="W315" s="66"/>
      <c r="X315" s="66"/>
      <c r="Y315" s="66"/>
      <c r="Z315" s="66"/>
      <c r="AA315" s="66"/>
      <c r="AB315" s="66"/>
      <c r="AC315" s="66"/>
      <c r="AD315" s="66"/>
      <c r="AE315" s="66"/>
      <c r="AF315" s="66"/>
      <c r="AG315" s="66"/>
      <c r="AH315" s="66"/>
      <c r="AI315" s="66"/>
      <c r="AJ315" s="66"/>
    </row>
    <row r="316" spans="1:36" outlineLevel="1" x14ac:dyDescent="0.35">
      <c r="D316" s="69" t="s">
        <v>110</v>
      </c>
      <c r="E316" s="69" t="s">
        <v>111</v>
      </c>
      <c r="G316" s="44" t="s">
        <v>69</v>
      </c>
      <c r="H316" s="55" t="s">
        <v>103</v>
      </c>
      <c r="I316" s="39" t="s">
        <v>104</v>
      </c>
      <c r="J316" s="114" t="s">
        <v>113</v>
      </c>
      <c r="L316" s="55"/>
      <c r="N316" s="55"/>
      <c r="P316" s="56"/>
      <c r="R316" s="66"/>
      <c r="S316" s="66"/>
      <c r="T316" s="66"/>
      <c r="U316" s="66"/>
      <c r="V316" s="66"/>
      <c r="W316" s="66"/>
      <c r="X316" s="66"/>
      <c r="Y316" s="66"/>
      <c r="Z316" s="66"/>
      <c r="AA316" s="66"/>
      <c r="AB316" s="66"/>
      <c r="AC316" s="66"/>
      <c r="AD316" s="66"/>
      <c r="AE316" s="66"/>
      <c r="AF316" s="66"/>
      <c r="AG316" s="66"/>
      <c r="AH316" s="66"/>
      <c r="AI316" s="66"/>
      <c r="AJ316" s="66"/>
    </row>
    <row r="317" spans="1:36" outlineLevel="1" x14ac:dyDescent="0.35">
      <c r="D317" s="69" t="s">
        <v>110</v>
      </c>
      <c r="E317" s="69" t="s">
        <v>111</v>
      </c>
      <c r="G317" s="44" t="s">
        <v>69</v>
      </c>
      <c r="H317" s="55" t="s">
        <v>103</v>
      </c>
      <c r="I317" s="39" t="s">
        <v>104</v>
      </c>
      <c r="J317" s="114" t="s">
        <v>113</v>
      </c>
      <c r="L317" s="55"/>
      <c r="N317" s="55"/>
      <c r="P317" s="56"/>
      <c r="R317" s="66"/>
      <c r="S317" s="66"/>
      <c r="T317" s="66"/>
      <c r="U317" s="66"/>
      <c r="V317" s="66"/>
      <c r="W317" s="66"/>
      <c r="X317" s="66"/>
      <c r="Y317" s="66"/>
      <c r="Z317" s="66"/>
      <c r="AA317" s="66"/>
      <c r="AB317" s="66"/>
      <c r="AC317" s="66"/>
      <c r="AD317" s="66"/>
      <c r="AE317" s="66"/>
      <c r="AF317" s="66"/>
      <c r="AG317" s="66"/>
      <c r="AH317" s="66"/>
      <c r="AI317" s="66"/>
      <c r="AJ317" s="66"/>
    </row>
    <row r="318" spans="1:36" outlineLevel="1" x14ac:dyDescent="0.35">
      <c r="D318" s="69" t="s">
        <v>110</v>
      </c>
      <c r="E318" s="69" t="s">
        <v>111</v>
      </c>
      <c r="G318" s="44" t="s">
        <v>69</v>
      </c>
      <c r="H318" s="55" t="s">
        <v>103</v>
      </c>
      <c r="I318" s="39" t="s">
        <v>104</v>
      </c>
      <c r="J318" s="114" t="s">
        <v>113</v>
      </c>
      <c r="L318" s="55"/>
      <c r="N318" s="55"/>
      <c r="P318" s="56"/>
      <c r="R318" s="66"/>
      <c r="S318" s="66"/>
      <c r="T318" s="66"/>
      <c r="U318" s="66"/>
      <c r="V318" s="66"/>
      <c r="W318" s="66"/>
      <c r="X318" s="66"/>
      <c r="Y318" s="66"/>
      <c r="Z318" s="66"/>
      <c r="AA318" s="66"/>
      <c r="AB318" s="66"/>
      <c r="AC318" s="66"/>
      <c r="AD318" s="66"/>
      <c r="AE318" s="66"/>
      <c r="AF318" s="66"/>
      <c r="AG318" s="66"/>
      <c r="AH318" s="66"/>
      <c r="AI318" s="66"/>
      <c r="AJ318" s="66"/>
    </row>
    <row r="319" spans="1:36" outlineLevel="1" x14ac:dyDescent="0.35">
      <c r="D319" s="69" t="s">
        <v>110</v>
      </c>
      <c r="E319" s="69" t="s">
        <v>111</v>
      </c>
      <c r="G319" s="44" t="s">
        <v>69</v>
      </c>
      <c r="H319" s="55" t="s">
        <v>103</v>
      </c>
      <c r="I319" s="39" t="s">
        <v>104</v>
      </c>
      <c r="J319" s="114" t="s">
        <v>113</v>
      </c>
      <c r="L319" s="55"/>
      <c r="N319" s="55"/>
      <c r="P319" s="56"/>
      <c r="R319" s="66"/>
      <c r="S319" s="66"/>
      <c r="T319" s="66"/>
      <c r="U319" s="66"/>
      <c r="V319" s="66"/>
      <c r="W319" s="66"/>
      <c r="X319" s="66"/>
      <c r="Y319" s="66"/>
      <c r="Z319" s="66"/>
      <c r="AA319" s="66"/>
      <c r="AB319" s="66"/>
      <c r="AC319" s="66"/>
      <c r="AD319" s="66"/>
      <c r="AE319" s="66"/>
      <c r="AF319" s="66"/>
      <c r="AG319" s="66"/>
      <c r="AH319" s="66"/>
      <c r="AI319" s="66"/>
      <c r="AJ319" s="66"/>
    </row>
    <row r="320" spans="1:36" outlineLevel="1" x14ac:dyDescent="0.35">
      <c r="D320" s="69" t="s">
        <v>110</v>
      </c>
      <c r="E320" s="69" t="s">
        <v>111</v>
      </c>
      <c r="G320" s="44" t="s">
        <v>69</v>
      </c>
      <c r="H320" s="55" t="s">
        <v>103</v>
      </c>
      <c r="I320" s="39" t="s">
        <v>104</v>
      </c>
      <c r="J320" s="114" t="s">
        <v>113</v>
      </c>
      <c r="L320" s="55"/>
      <c r="N320" s="55"/>
      <c r="P320" s="56"/>
      <c r="R320" s="66"/>
      <c r="S320" s="66"/>
      <c r="T320" s="66"/>
      <c r="U320" s="66"/>
      <c r="V320" s="66"/>
      <c r="W320" s="66"/>
      <c r="X320" s="66"/>
      <c r="Y320" s="66"/>
      <c r="Z320" s="66"/>
      <c r="AA320" s="66"/>
      <c r="AB320" s="66"/>
      <c r="AC320" s="66"/>
      <c r="AD320" s="66"/>
      <c r="AE320" s="66"/>
      <c r="AF320" s="66"/>
      <c r="AG320" s="66"/>
      <c r="AH320" s="66"/>
      <c r="AI320" s="66"/>
      <c r="AJ320" s="66"/>
    </row>
    <row r="321" spans="1:36" outlineLevel="1" x14ac:dyDescent="0.35">
      <c r="D321" s="69" t="s">
        <v>110</v>
      </c>
      <c r="E321" s="69" t="s">
        <v>111</v>
      </c>
      <c r="G321" s="44" t="s">
        <v>69</v>
      </c>
      <c r="H321" s="55" t="s">
        <v>103</v>
      </c>
      <c r="I321" s="39" t="s">
        <v>104</v>
      </c>
      <c r="J321" s="114" t="s">
        <v>113</v>
      </c>
      <c r="L321" s="55"/>
      <c r="N321" s="55"/>
      <c r="P321" s="56"/>
      <c r="R321" s="66"/>
      <c r="S321" s="66"/>
      <c r="T321" s="66"/>
      <c r="U321" s="66"/>
      <c r="V321" s="66"/>
      <c r="W321" s="66"/>
      <c r="X321" s="66"/>
      <c r="Y321" s="66"/>
      <c r="Z321" s="66"/>
      <c r="AA321" s="66"/>
      <c r="AB321" s="66"/>
      <c r="AC321" s="66"/>
      <c r="AD321" s="66"/>
      <c r="AE321" s="66"/>
      <c r="AF321" s="66"/>
      <c r="AG321" s="66"/>
      <c r="AH321" s="66"/>
      <c r="AI321" s="66"/>
      <c r="AJ321" s="66"/>
    </row>
    <row r="322" spans="1:36" outlineLevel="1" x14ac:dyDescent="0.35">
      <c r="D322" s="69" t="s">
        <v>110</v>
      </c>
      <c r="E322" s="69" t="s">
        <v>111</v>
      </c>
      <c r="G322" s="44" t="s">
        <v>69</v>
      </c>
      <c r="H322" s="55" t="s">
        <v>103</v>
      </c>
      <c r="I322" s="39" t="s">
        <v>104</v>
      </c>
      <c r="J322" s="114" t="s">
        <v>113</v>
      </c>
      <c r="L322" s="55"/>
      <c r="N322" s="55"/>
      <c r="P322" s="56"/>
      <c r="R322" s="66"/>
      <c r="S322" s="66"/>
      <c r="T322" s="66"/>
      <c r="U322" s="66"/>
      <c r="V322" s="66"/>
      <c r="W322" s="66"/>
      <c r="X322" s="66"/>
      <c r="Y322" s="66"/>
      <c r="Z322" s="66"/>
      <c r="AA322" s="66"/>
      <c r="AB322" s="66"/>
      <c r="AC322" s="66"/>
      <c r="AD322" s="66"/>
      <c r="AE322" s="66"/>
      <c r="AF322" s="66"/>
      <c r="AG322" s="66"/>
      <c r="AH322" s="66"/>
      <c r="AI322" s="66"/>
      <c r="AJ322" s="66"/>
    </row>
    <row r="323" spans="1:36" outlineLevel="1" x14ac:dyDescent="0.35">
      <c r="D323" s="69" t="s">
        <v>110</v>
      </c>
      <c r="E323" s="69" t="s">
        <v>111</v>
      </c>
      <c r="G323" s="44" t="s">
        <v>69</v>
      </c>
      <c r="H323" s="55" t="s">
        <v>103</v>
      </c>
      <c r="I323" s="39" t="s">
        <v>104</v>
      </c>
      <c r="J323" s="114" t="s">
        <v>113</v>
      </c>
      <c r="L323" s="55"/>
      <c r="N323" s="55"/>
      <c r="P323" s="56"/>
      <c r="R323" s="66"/>
      <c r="S323" s="66"/>
      <c r="T323" s="66"/>
      <c r="U323" s="66"/>
      <c r="V323" s="66"/>
      <c r="W323" s="66"/>
      <c r="X323" s="66"/>
      <c r="Y323" s="66"/>
      <c r="Z323" s="66"/>
      <c r="AA323" s="66"/>
      <c r="AB323" s="66"/>
      <c r="AC323" s="66"/>
      <c r="AD323" s="66"/>
      <c r="AE323" s="66"/>
      <c r="AF323" s="66"/>
      <c r="AG323" s="66"/>
      <c r="AH323" s="66"/>
      <c r="AI323" s="66"/>
      <c r="AJ323" s="66"/>
    </row>
    <row r="324" spans="1:36" outlineLevel="1" x14ac:dyDescent="0.35">
      <c r="D324" s="69" t="s">
        <v>110</v>
      </c>
      <c r="E324" s="69" t="s">
        <v>111</v>
      </c>
      <c r="G324" s="44" t="s">
        <v>69</v>
      </c>
      <c r="H324" s="55" t="s">
        <v>103</v>
      </c>
      <c r="I324" s="39" t="s">
        <v>104</v>
      </c>
      <c r="J324" s="114" t="s">
        <v>113</v>
      </c>
      <c r="L324" s="55"/>
      <c r="N324" s="55"/>
      <c r="P324" s="56"/>
      <c r="R324" s="66"/>
      <c r="S324" s="66"/>
      <c r="T324" s="66"/>
      <c r="U324" s="66"/>
      <c r="V324" s="66"/>
      <c r="W324" s="66"/>
      <c r="X324" s="66"/>
      <c r="Y324" s="66"/>
      <c r="Z324" s="66"/>
      <c r="AA324" s="66"/>
      <c r="AB324" s="66"/>
      <c r="AC324" s="66"/>
      <c r="AD324" s="66"/>
      <c r="AE324" s="66"/>
      <c r="AF324" s="66"/>
      <c r="AG324" s="66"/>
      <c r="AH324" s="66"/>
      <c r="AI324" s="66"/>
      <c r="AJ324" s="66"/>
    </row>
    <row r="325" spans="1:36" outlineLevel="1" x14ac:dyDescent="0.35">
      <c r="D325" s="69" t="s">
        <v>110</v>
      </c>
      <c r="E325" s="69" t="s">
        <v>111</v>
      </c>
      <c r="G325" s="44" t="s">
        <v>69</v>
      </c>
      <c r="H325" s="55" t="s">
        <v>103</v>
      </c>
      <c r="I325" s="39" t="s">
        <v>104</v>
      </c>
      <c r="J325" s="114" t="s">
        <v>113</v>
      </c>
      <c r="L325" s="55"/>
      <c r="N325" s="55"/>
      <c r="P325" s="56"/>
      <c r="R325" s="66"/>
      <c r="S325" s="66"/>
      <c r="T325" s="66"/>
      <c r="U325" s="66"/>
      <c r="V325" s="66"/>
      <c r="W325" s="66"/>
      <c r="X325" s="66"/>
      <c r="Y325" s="66"/>
      <c r="Z325" s="66"/>
      <c r="AA325" s="66"/>
      <c r="AB325" s="66"/>
      <c r="AC325" s="66"/>
      <c r="AD325" s="66"/>
      <c r="AE325" s="66"/>
      <c r="AF325" s="66"/>
      <c r="AG325" s="66"/>
      <c r="AH325" s="66"/>
      <c r="AI325" s="66"/>
      <c r="AJ325" s="66"/>
    </row>
    <row r="326" spans="1:36" outlineLevel="1" x14ac:dyDescent="0.35">
      <c r="D326" s="69" t="s">
        <v>110</v>
      </c>
      <c r="E326" s="69" t="s">
        <v>111</v>
      </c>
      <c r="G326" s="44" t="s">
        <v>69</v>
      </c>
      <c r="H326" s="55" t="s">
        <v>103</v>
      </c>
      <c r="I326" s="39" t="s">
        <v>104</v>
      </c>
      <c r="J326" s="114" t="s">
        <v>113</v>
      </c>
      <c r="L326" s="55"/>
      <c r="N326" s="55"/>
      <c r="P326" s="56"/>
      <c r="R326" s="66"/>
      <c r="S326" s="66"/>
      <c r="T326" s="66"/>
      <c r="U326" s="66"/>
      <c r="V326" s="66"/>
      <c r="W326" s="66"/>
      <c r="X326" s="66"/>
      <c r="Y326" s="66"/>
      <c r="Z326" s="66"/>
      <c r="AA326" s="66"/>
      <c r="AB326" s="66"/>
      <c r="AC326" s="66"/>
      <c r="AD326" s="66"/>
      <c r="AE326" s="66"/>
      <c r="AF326" s="66"/>
      <c r="AG326" s="66"/>
      <c r="AH326" s="66"/>
      <c r="AI326" s="66"/>
      <c r="AJ326" s="66"/>
    </row>
    <row r="327" spans="1:36" outlineLevel="1" x14ac:dyDescent="0.35">
      <c r="D327" s="69" t="s">
        <v>110</v>
      </c>
      <c r="E327" s="69" t="s">
        <v>111</v>
      </c>
      <c r="G327" s="44" t="s">
        <v>69</v>
      </c>
      <c r="H327" s="55" t="s">
        <v>103</v>
      </c>
      <c r="I327" s="39" t="s">
        <v>104</v>
      </c>
      <c r="J327" s="114" t="s">
        <v>113</v>
      </c>
      <c r="L327" s="55"/>
      <c r="N327" s="55"/>
      <c r="P327" s="56"/>
      <c r="R327" s="66"/>
      <c r="S327" s="66"/>
      <c r="T327" s="66"/>
      <c r="U327" s="66"/>
      <c r="V327" s="66"/>
      <c r="W327" s="66"/>
      <c r="X327" s="66"/>
      <c r="Y327" s="66"/>
      <c r="Z327" s="66"/>
      <c r="AA327" s="66"/>
      <c r="AB327" s="66"/>
      <c r="AC327" s="66"/>
      <c r="AD327" s="66"/>
      <c r="AE327" s="66"/>
      <c r="AF327" s="66"/>
      <c r="AG327" s="66"/>
      <c r="AH327" s="66"/>
      <c r="AI327" s="66"/>
      <c r="AJ327" s="66"/>
    </row>
    <row r="328" spans="1:36" outlineLevel="1" x14ac:dyDescent="0.35">
      <c r="D328" s="69" t="s">
        <v>110</v>
      </c>
      <c r="E328" s="69" t="s">
        <v>111</v>
      </c>
      <c r="G328" s="44" t="s">
        <v>69</v>
      </c>
      <c r="H328" s="55" t="s">
        <v>103</v>
      </c>
      <c r="I328" s="39" t="s">
        <v>104</v>
      </c>
      <c r="J328" s="114" t="s">
        <v>113</v>
      </c>
      <c r="L328" s="55"/>
      <c r="N328" s="55"/>
      <c r="P328" s="56"/>
      <c r="R328" s="66"/>
      <c r="S328" s="66"/>
      <c r="T328" s="66"/>
      <c r="U328" s="66"/>
      <c r="V328" s="66"/>
      <c r="W328" s="66"/>
      <c r="X328" s="66"/>
      <c r="Y328" s="66"/>
      <c r="Z328" s="66"/>
      <c r="AA328" s="66"/>
      <c r="AB328" s="66"/>
      <c r="AC328" s="66"/>
      <c r="AD328" s="66"/>
      <c r="AE328" s="66"/>
      <c r="AF328" s="66"/>
      <c r="AG328" s="66"/>
      <c r="AH328" s="66"/>
      <c r="AI328" s="66"/>
      <c r="AJ328" s="66"/>
    </row>
    <row r="329" spans="1:36" outlineLevel="1" x14ac:dyDescent="0.35">
      <c r="D329" s="69" t="s">
        <v>110</v>
      </c>
      <c r="E329" s="69" t="s">
        <v>111</v>
      </c>
      <c r="G329" s="44" t="s">
        <v>69</v>
      </c>
      <c r="H329" s="55" t="s">
        <v>103</v>
      </c>
      <c r="I329" s="39" t="s">
        <v>104</v>
      </c>
      <c r="J329" s="114" t="s">
        <v>113</v>
      </c>
      <c r="L329" s="55"/>
      <c r="N329" s="55"/>
      <c r="P329" s="56"/>
      <c r="R329" s="66"/>
      <c r="S329" s="66"/>
      <c r="T329" s="66"/>
      <c r="U329" s="66"/>
      <c r="V329" s="66"/>
      <c r="W329" s="66"/>
      <c r="X329" s="66"/>
      <c r="Y329" s="66"/>
      <c r="Z329" s="66"/>
      <c r="AA329" s="66"/>
      <c r="AB329" s="66"/>
      <c r="AC329" s="66"/>
      <c r="AD329" s="66"/>
      <c r="AE329" s="66"/>
      <c r="AF329" s="66"/>
      <c r="AG329" s="66"/>
      <c r="AH329" s="66"/>
      <c r="AI329" s="66"/>
      <c r="AJ329" s="66"/>
    </row>
    <row r="330" spans="1:36" outlineLevel="1" x14ac:dyDescent="0.35">
      <c r="C330" s="59" t="s">
        <v>119</v>
      </c>
      <c r="D330" s="59"/>
      <c r="E330" s="59"/>
      <c r="F330" s="124"/>
      <c r="G330" s="59" t="s">
        <v>69</v>
      </c>
      <c r="H330" s="60" t="s">
        <v>103</v>
      </c>
      <c r="I330" s="125"/>
      <c r="J330" s="100"/>
      <c r="K330" s="40"/>
      <c r="L330" s="101"/>
      <c r="M330" s="124"/>
      <c r="N330" s="100"/>
      <c r="O330" s="40"/>
      <c r="P330" s="101"/>
      <c r="Q330" s="124"/>
      <c r="R330" s="126">
        <f t="shared" ref="R330:AD330" si="36">SUM(R310:R329)</f>
        <v>0</v>
      </c>
      <c r="S330" s="126">
        <f t="shared" si="36"/>
        <v>0</v>
      </c>
      <c r="T330" s="126">
        <f t="shared" si="36"/>
        <v>0</v>
      </c>
      <c r="U330" s="126">
        <f t="shared" si="36"/>
        <v>0</v>
      </c>
      <c r="V330" s="126">
        <f t="shared" si="36"/>
        <v>0</v>
      </c>
      <c r="W330" s="126">
        <f t="shared" si="36"/>
        <v>0</v>
      </c>
      <c r="X330" s="126">
        <f t="shared" si="36"/>
        <v>0</v>
      </c>
      <c r="Y330" s="126">
        <f t="shared" si="36"/>
        <v>0</v>
      </c>
      <c r="Z330" s="126">
        <f t="shared" si="36"/>
        <v>0</v>
      </c>
      <c r="AA330" s="126">
        <f t="shared" si="36"/>
        <v>0</v>
      </c>
      <c r="AB330" s="126">
        <f t="shared" si="36"/>
        <v>0</v>
      </c>
      <c r="AC330" s="126">
        <f t="shared" si="36"/>
        <v>0</v>
      </c>
      <c r="AD330" s="126">
        <f t="shared" si="36"/>
        <v>0</v>
      </c>
      <c r="AE330" s="126">
        <f t="shared" ref="AE330:AJ330" si="37">SUM(AE310:AE329)</f>
        <v>0</v>
      </c>
      <c r="AF330" s="126">
        <f t="shared" si="37"/>
        <v>0</v>
      </c>
      <c r="AG330" s="126">
        <f t="shared" si="37"/>
        <v>0</v>
      </c>
      <c r="AH330" s="126">
        <f t="shared" si="37"/>
        <v>0</v>
      </c>
      <c r="AI330" s="126">
        <f t="shared" si="37"/>
        <v>0</v>
      </c>
      <c r="AJ330" s="126">
        <f t="shared" si="37"/>
        <v>0</v>
      </c>
    </row>
    <row r="331" spans="1:36" outlineLevel="1" x14ac:dyDescent="0.35">
      <c r="D331" s="39"/>
      <c r="G331" s="44"/>
      <c r="H331" s="44"/>
      <c r="I331" s="109"/>
      <c r="J331" s="107"/>
      <c r="L331" s="103"/>
      <c r="N331" s="107"/>
      <c r="P331" s="103"/>
      <c r="R331" s="108"/>
      <c r="S331" s="108"/>
      <c r="T331" s="108"/>
      <c r="U331" s="108"/>
      <c r="V331" s="108"/>
      <c r="W331" s="108"/>
      <c r="X331" s="108"/>
      <c r="Y331" s="108"/>
      <c r="Z331" s="108"/>
      <c r="AA331" s="108"/>
      <c r="AB331" s="108"/>
      <c r="AC331" s="108"/>
      <c r="AD331" s="108"/>
      <c r="AE331" s="108"/>
      <c r="AF331" s="108"/>
      <c r="AG331" s="108"/>
      <c r="AH331" s="108"/>
      <c r="AI331" s="108"/>
      <c r="AJ331" s="108"/>
    </row>
    <row r="332" spans="1:36" outlineLevel="1" x14ac:dyDescent="0.35">
      <c r="A332" s="7"/>
      <c r="C332" s="41" t="s">
        <v>77</v>
      </c>
      <c r="F332" s="44"/>
      <c r="G332" s="44"/>
      <c r="H332" s="44"/>
      <c r="I332" s="39"/>
      <c r="J332" s="48"/>
      <c r="K332" s="48"/>
      <c r="L332" s="48"/>
      <c r="M332" s="44"/>
      <c r="N332" s="48"/>
      <c r="O332" s="48"/>
      <c r="P332" s="48"/>
      <c r="Q332" s="44"/>
      <c r="R332" s="44"/>
      <c r="S332" s="44"/>
      <c r="T332" s="44"/>
      <c r="U332" s="44"/>
      <c r="V332" s="44"/>
      <c r="W332" s="44"/>
      <c r="X332" s="44"/>
      <c r="Y332" s="44"/>
      <c r="Z332" s="44"/>
      <c r="AA332" s="44"/>
      <c r="AB332" s="44"/>
      <c r="AC332" s="44"/>
      <c r="AD332" s="44"/>
      <c r="AE332" s="44"/>
      <c r="AF332" s="44"/>
      <c r="AG332" s="44"/>
      <c r="AH332" s="44"/>
      <c r="AI332" s="44"/>
    </row>
    <row r="333" spans="1:36" outlineLevel="1" x14ac:dyDescent="0.35">
      <c r="D333" s="69" t="s">
        <v>110</v>
      </c>
      <c r="E333" s="69" t="s">
        <v>111</v>
      </c>
      <c r="G333" s="44" t="s">
        <v>69</v>
      </c>
      <c r="H333" s="55" t="s">
        <v>103</v>
      </c>
      <c r="I333" s="39" t="s">
        <v>104</v>
      </c>
      <c r="J333" s="114" t="s">
        <v>113</v>
      </c>
      <c r="L333" s="55"/>
      <c r="N333" s="55"/>
      <c r="P333" s="56"/>
      <c r="R333" s="66"/>
      <c r="S333" s="66"/>
      <c r="T333" s="66"/>
      <c r="U333" s="66"/>
      <c r="V333" s="66"/>
      <c r="W333" s="66"/>
      <c r="X333" s="66"/>
      <c r="Y333" s="66"/>
      <c r="Z333" s="66"/>
      <c r="AA333" s="66"/>
      <c r="AB333" s="66"/>
      <c r="AC333" s="66"/>
      <c r="AD333" s="66"/>
      <c r="AE333" s="66"/>
      <c r="AF333" s="66"/>
      <c r="AG333" s="66"/>
      <c r="AH333" s="66"/>
      <c r="AI333" s="66"/>
      <c r="AJ333" s="66"/>
    </row>
    <row r="334" spans="1:36" outlineLevel="1" x14ac:dyDescent="0.35">
      <c r="D334" s="69" t="s">
        <v>110</v>
      </c>
      <c r="E334" s="69" t="s">
        <v>111</v>
      </c>
      <c r="G334" s="44" t="s">
        <v>69</v>
      </c>
      <c r="H334" s="55" t="s">
        <v>103</v>
      </c>
      <c r="I334" s="39" t="s">
        <v>104</v>
      </c>
      <c r="J334" s="114" t="s">
        <v>113</v>
      </c>
      <c r="L334" s="55"/>
      <c r="N334" s="55"/>
      <c r="P334" s="56"/>
      <c r="R334" s="66"/>
      <c r="S334" s="66"/>
      <c r="T334" s="66"/>
      <c r="U334" s="66"/>
      <c r="V334" s="66"/>
      <c r="W334" s="66"/>
      <c r="X334" s="66"/>
      <c r="Y334" s="66"/>
      <c r="Z334" s="66"/>
      <c r="AA334" s="66"/>
      <c r="AB334" s="66"/>
      <c r="AC334" s="66"/>
      <c r="AD334" s="66"/>
      <c r="AE334" s="66"/>
      <c r="AF334" s="66"/>
      <c r="AG334" s="66"/>
      <c r="AH334" s="66"/>
      <c r="AI334" s="66"/>
      <c r="AJ334" s="66"/>
    </row>
    <row r="335" spans="1:36" outlineLevel="1" x14ac:dyDescent="0.35">
      <c r="D335" s="69" t="s">
        <v>110</v>
      </c>
      <c r="E335" s="69" t="s">
        <v>111</v>
      </c>
      <c r="G335" s="44" t="s">
        <v>69</v>
      </c>
      <c r="H335" s="55" t="s">
        <v>103</v>
      </c>
      <c r="I335" s="39" t="s">
        <v>104</v>
      </c>
      <c r="J335" s="114" t="s">
        <v>113</v>
      </c>
      <c r="L335" s="55"/>
      <c r="N335" s="55"/>
      <c r="P335" s="56"/>
      <c r="R335" s="66"/>
      <c r="S335" s="66"/>
      <c r="T335" s="66"/>
      <c r="U335" s="66"/>
      <c r="V335" s="66"/>
      <c r="W335" s="66"/>
      <c r="X335" s="66"/>
      <c r="Y335" s="66"/>
      <c r="Z335" s="66"/>
      <c r="AA335" s="66"/>
      <c r="AB335" s="66"/>
      <c r="AC335" s="66"/>
      <c r="AD335" s="66"/>
      <c r="AE335" s="66"/>
      <c r="AF335" s="66"/>
      <c r="AG335" s="66"/>
      <c r="AH335" s="66"/>
      <c r="AI335" s="66"/>
      <c r="AJ335" s="66"/>
    </row>
    <row r="336" spans="1:36" outlineLevel="1" x14ac:dyDescent="0.35">
      <c r="D336" s="69" t="s">
        <v>110</v>
      </c>
      <c r="E336" s="69" t="s">
        <v>111</v>
      </c>
      <c r="G336" s="44" t="s">
        <v>69</v>
      </c>
      <c r="H336" s="55" t="s">
        <v>103</v>
      </c>
      <c r="I336" s="39" t="s">
        <v>104</v>
      </c>
      <c r="J336" s="114" t="s">
        <v>113</v>
      </c>
      <c r="L336" s="55"/>
      <c r="N336" s="55"/>
      <c r="P336" s="56"/>
      <c r="R336" s="66"/>
      <c r="S336" s="66"/>
      <c r="T336" s="66"/>
      <c r="U336" s="66"/>
      <c r="V336" s="66"/>
      <c r="W336" s="66"/>
      <c r="X336" s="66"/>
      <c r="Y336" s="66"/>
      <c r="Z336" s="66"/>
      <c r="AA336" s="66"/>
      <c r="AB336" s="66"/>
      <c r="AC336" s="66"/>
      <c r="AD336" s="66"/>
      <c r="AE336" s="66"/>
      <c r="AF336" s="66"/>
      <c r="AG336" s="66"/>
      <c r="AH336" s="66"/>
      <c r="AI336" s="66"/>
      <c r="AJ336" s="66"/>
    </row>
    <row r="337" spans="4:36" outlineLevel="1" x14ac:dyDescent="0.35">
      <c r="D337" s="69" t="s">
        <v>110</v>
      </c>
      <c r="E337" s="69" t="s">
        <v>111</v>
      </c>
      <c r="G337" s="44" t="s">
        <v>69</v>
      </c>
      <c r="H337" s="55" t="s">
        <v>103</v>
      </c>
      <c r="I337" s="39" t="s">
        <v>104</v>
      </c>
      <c r="J337" s="114" t="s">
        <v>113</v>
      </c>
      <c r="L337" s="55"/>
      <c r="N337" s="55"/>
      <c r="P337" s="56"/>
      <c r="R337" s="66"/>
      <c r="S337" s="66"/>
      <c r="T337" s="66"/>
      <c r="U337" s="66"/>
      <c r="V337" s="66"/>
      <c r="W337" s="66"/>
      <c r="X337" s="66"/>
      <c r="Y337" s="66"/>
      <c r="Z337" s="66"/>
      <c r="AA337" s="66"/>
      <c r="AB337" s="66"/>
      <c r="AC337" s="66"/>
      <c r="AD337" s="66"/>
      <c r="AE337" s="66"/>
      <c r="AF337" s="66"/>
      <c r="AG337" s="66"/>
      <c r="AH337" s="66"/>
      <c r="AI337" s="66"/>
      <c r="AJ337" s="66"/>
    </row>
    <row r="338" spans="4:36" outlineLevel="1" x14ac:dyDescent="0.35">
      <c r="D338" s="69" t="s">
        <v>110</v>
      </c>
      <c r="E338" s="69" t="s">
        <v>111</v>
      </c>
      <c r="G338" s="44" t="s">
        <v>69</v>
      </c>
      <c r="H338" s="55" t="s">
        <v>103</v>
      </c>
      <c r="I338" s="39" t="s">
        <v>104</v>
      </c>
      <c r="J338" s="114" t="s">
        <v>113</v>
      </c>
      <c r="L338" s="55"/>
      <c r="N338" s="55"/>
      <c r="P338" s="56"/>
      <c r="R338" s="66"/>
      <c r="S338" s="66"/>
      <c r="T338" s="66"/>
      <c r="U338" s="66"/>
      <c r="V338" s="66"/>
      <c r="W338" s="66"/>
      <c r="X338" s="66"/>
      <c r="Y338" s="66"/>
      <c r="Z338" s="66"/>
      <c r="AA338" s="66"/>
      <c r="AB338" s="66"/>
      <c r="AC338" s="66"/>
      <c r="AD338" s="66"/>
      <c r="AE338" s="66"/>
      <c r="AF338" s="66"/>
      <c r="AG338" s="66"/>
      <c r="AH338" s="66"/>
      <c r="AI338" s="66"/>
      <c r="AJ338" s="66"/>
    </row>
    <row r="339" spans="4:36" outlineLevel="1" x14ac:dyDescent="0.35">
      <c r="D339" s="69" t="s">
        <v>110</v>
      </c>
      <c r="E339" s="69" t="s">
        <v>111</v>
      </c>
      <c r="G339" s="44" t="s">
        <v>69</v>
      </c>
      <c r="H339" s="55" t="s">
        <v>103</v>
      </c>
      <c r="I339" s="39" t="s">
        <v>104</v>
      </c>
      <c r="J339" s="114" t="s">
        <v>113</v>
      </c>
      <c r="L339" s="55"/>
      <c r="N339" s="55"/>
      <c r="P339" s="56"/>
      <c r="R339" s="66"/>
      <c r="S339" s="66"/>
      <c r="T339" s="66"/>
      <c r="U339" s="66"/>
      <c r="V339" s="66"/>
      <c r="W339" s="66"/>
      <c r="X339" s="66"/>
      <c r="Y339" s="66"/>
      <c r="Z339" s="66"/>
      <c r="AA339" s="66"/>
      <c r="AB339" s="66"/>
      <c r="AC339" s="66"/>
      <c r="AD339" s="66"/>
      <c r="AE339" s="66"/>
      <c r="AF339" s="66"/>
      <c r="AG339" s="66"/>
      <c r="AH339" s="66"/>
      <c r="AI339" s="66"/>
      <c r="AJ339" s="66"/>
    </row>
    <row r="340" spans="4:36" outlineLevel="1" x14ac:dyDescent="0.35">
      <c r="D340" s="69" t="s">
        <v>110</v>
      </c>
      <c r="E340" s="69" t="s">
        <v>111</v>
      </c>
      <c r="G340" s="44" t="s">
        <v>69</v>
      </c>
      <c r="H340" s="55" t="s">
        <v>103</v>
      </c>
      <c r="I340" s="39" t="s">
        <v>104</v>
      </c>
      <c r="J340" s="114" t="s">
        <v>113</v>
      </c>
      <c r="L340" s="55"/>
      <c r="N340" s="55"/>
      <c r="P340" s="56"/>
      <c r="R340" s="66"/>
      <c r="S340" s="66"/>
      <c r="T340" s="66"/>
      <c r="U340" s="66"/>
      <c r="V340" s="66"/>
      <c r="W340" s="66"/>
      <c r="X340" s="66"/>
      <c r="Y340" s="66"/>
      <c r="Z340" s="66"/>
      <c r="AA340" s="66"/>
      <c r="AB340" s="66"/>
      <c r="AC340" s="66"/>
      <c r="AD340" s="66"/>
      <c r="AE340" s="66"/>
      <c r="AF340" s="66"/>
      <c r="AG340" s="66"/>
      <c r="AH340" s="66"/>
      <c r="AI340" s="66"/>
      <c r="AJ340" s="66"/>
    </row>
    <row r="341" spans="4:36" outlineLevel="1" x14ac:dyDescent="0.35">
      <c r="D341" s="69" t="s">
        <v>110</v>
      </c>
      <c r="E341" s="69" t="s">
        <v>111</v>
      </c>
      <c r="G341" s="44" t="s">
        <v>69</v>
      </c>
      <c r="H341" s="55" t="s">
        <v>103</v>
      </c>
      <c r="I341" s="39" t="s">
        <v>104</v>
      </c>
      <c r="J341" s="114" t="s">
        <v>113</v>
      </c>
      <c r="L341" s="55"/>
      <c r="N341" s="55"/>
      <c r="P341" s="56"/>
      <c r="R341" s="66"/>
      <c r="S341" s="66"/>
      <c r="T341" s="66"/>
      <c r="U341" s="66"/>
      <c r="V341" s="66"/>
      <c r="W341" s="66"/>
      <c r="X341" s="66"/>
      <c r="Y341" s="66"/>
      <c r="Z341" s="66"/>
      <c r="AA341" s="66"/>
      <c r="AB341" s="66"/>
      <c r="AC341" s="66"/>
      <c r="AD341" s="66"/>
      <c r="AE341" s="66"/>
      <c r="AF341" s="66"/>
      <c r="AG341" s="66"/>
      <c r="AH341" s="66"/>
      <c r="AI341" s="66"/>
      <c r="AJ341" s="66"/>
    </row>
    <row r="342" spans="4:36" outlineLevel="1" x14ac:dyDescent="0.35">
      <c r="D342" s="69" t="s">
        <v>110</v>
      </c>
      <c r="E342" s="69" t="s">
        <v>111</v>
      </c>
      <c r="G342" s="44" t="s">
        <v>69</v>
      </c>
      <c r="H342" s="55" t="s">
        <v>103</v>
      </c>
      <c r="I342" s="39" t="s">
        <v>104</v>
      </c>
      <c r="J342" s="114" t="s">
        <v>113</v>
      </c>
      <c r="L342" s="55"/>
      <c r="N342" s="55"/>
      <c r="P342" s="56"/>
      <c r="R342" s="66"/>
      <c r="S342" s="66"/>
      <c r="T342" s="66"/>
      <c r="U342" s="66"/>
      <c r="V342" s="66"/>
      <c r="W342" s="66"/>
      <c r="X342" s="66"/>
      <c r="Y342" s="66"/>
      <c r="Z342" s="66"/>
      <c r="AA342" s="66"/>
      <c r="AB342" s="66"/>
      <c r="AC342" s="66"/>
      <c r="AD342" s="66"/>
      <c r="AE342" s="66"/>
      <c r="AF342" s="66"/>
      <c r="AG342" s="66"/>
      <c r="AH342" s="66"/>
      <c r="AI342" s="66"/>
      <c r="AJ342" s="66"/>
    </row>
    <row r="343" spans="4:36" outlineLevel="1" x14ac:dyDescent="0.35">
      <c r="D343" s="69" t="s">
        <v>110</v>
      </c>
      <c r="E343" s="69" t="s">
        <v>111</v>
      </c>
      <c r="G343" s="44" t="s">
        <v>69</v>
      </c>
      <c r="H343" s="55" t="s">
        <v>103</v>
      </c>
      <c r="I343" s="39" t="s">
        <v>104</v>
      </c>
      <c r="J343" s="114" t="s">
        <v>113</v>
      </c>
      <c r="L343" s="55"/>
      <c r="N343" s="55"/>
      <c r="P343" s="56"/>
      <c r="R343" s="66"/>
      <c r="S343" s="66"/>
      <c r="T343" s="66"/>
      <c r="U343" s="66"/>
      <c r="V343" s="66"/>
      <c r="W343" s="66"/>
      <c r="X343" s="66"/>
      <c r="Y343" s="66"/>
      <c r="Z343" s="66"/>
      <c r="AA343" s="66"/>
      <c r="AB343" s="66"/>
      <c r="AC343" s="66"/>
      <c r="AD343" s="66"/>
      <c r="AE343" s="66"/>
      <c r="AF343" s="66"/>
      <c r="AG343" s="66"/>
      <c r="AH343" s="66"/>
      <c r="AI343" s="66"/>
      <c r="AJ343" s="66"/>
    </row>
    <row r="344" spans="4:36" outlineLevel="1" x14ac:dyDescent="0.35">
      <c r="D344" s="69" t="s">
        <v>110</v>
      </c>
      <c r="E344" s="69" t="s">
        <v>111</v>
      </c>
      <c r="G344" s="44" t="s">
        <v>69</v>
      </c>
      <c r="H344" s="55" t="s">
        <v>103</v>
      </c>
      <c r="I344" s="39" t="s">
        <v>104</v>
      </c>
      <c r="J344" s="114" t="s">
        <v>113</v>
      </c>
      <c r="L344" s="55"/>
      <c r="N344" s="55"/>
      <c r="P344" s="56"/>
      <c r="R344" s="66"/>
      <c r="S344" s="66"/>
      <c r="T344" s="66"/>
      <c r="U344" s="66"/>
      <c r="V344" s="66"/>
      <c r="W344" s="66"/>
      <c r="X344" s="66"/>
      <c r="Y344" s="66"/>
      <c r="Z344" s="66"/>
      <c r="AA344" s="66"/>
      <c r="AB344" s="66"/>
      <c r="AC344" s="66"/>
      <c r="AD344" s="66"/>
      <c r="AE344" s="66"/>
      <c r="AF344" s="66"/>
      <c r="AG344" s="66"/>
      <c r="AH344" s="66"/>
      <c r="AI344" s="66"/>
      <c r="AJ344" s="66"/>
    </row>
    <row r="345" spans="4:36" outlineLevel="1" x14ac:dyDescent="0.35">
      <c r="D345" s="69" t="s">
        <v>110</v>
      </c>
      <c r="E345" s="69" t="s">
        <v>111</v>
      </c>
      <c r="G345" s="44" t="s">
        <v>69</v>
      </c>
      <c r="H345" s="55" t="s">
        <v>103</v>
      </c>
      <c r="I345" s="39" t="s">
        <v>104</v>
      </c>
      <c r="J345" s="114" t="s">
        <v>113</v>
      </c>
      <c r="L345" s="55"/>
      <c r="N345" s="55"/>
      <c r="P345" s="56"/>
      <c r="R345" s="66"/>
      <c r="S345" s="66"/>
      <c r="T345" s="66"/>
      <c r="U345" s="66"/>
      <c r="V345" s="66"/>
      <c r="W345" s="66"/>
      <c r="X345" s="66"/>
      <c r="Y345" s="66"/>
      <c r="Z345" s="66"/>
      <c r="AA345" s="66"/>
      <c r="AB345" s="66"/>
      <c r="AC345" s="66"/>
      <c r="AD345" s="66"/>
      <c r="AE345" s="66"/>
      <c r="AF345" s="66"/>
      <c r="AG345" s="66"/>
      <c r="AH345" s="66"/>
      <c r="AI345" s="66"/>
      <c r="AJ345" s="66"/>
    </row>
    <row r="346" spans="4:36" outlineLevel="1" x14ac:dyDescent="0.35">
      <c r="D346" s="69" t="s">
        <v>110</v>
      </c>
      <c r="E346" s="69" t="s">
        <v>111</v>
      </c>
      <c r="G346" s="44" t="s">
        <v>69</v>
      </c>
      <c r="H346" s="55" t="s">
        <v>103</v>
      </c>
      <c r="I346" s="39" t="s">
        <v>104</v>
      </c>
      <c r="J346" s="114" t="s">
        <v>113</v>
      </c>
      <c r="L346" s="55"/>
      <c r="N346" s="55"/>
      <c r="P346" s="56"/>
      <c r="R346" s="66"/>
      <c r="S346" s="66"/>
      <c r="T346" s="66"/>
      <c r="U346" s="66"/>
      <c r="V346" s="66"/>
      <c r="W346" s="66"/>
      <c r="X346" s="66"/>
      <c r="Y346" s="66"/>
      <c r="Z346" s="66"/>
      <c r="AA346" s="66"/>
      <c r="AB346" s="66"/>
      <c r="AC346" s="66"/>
      <c r="AD346" s="66"/>
      <c r="AE346" s="66"/>
      <c r="AF346" s="66"/>
      <c r="AG346" s="66"/>
      <c r="AH346" s="66"/>
      <c r="AI346" s="66"/>
      <c r="AJ346" s="66"/>
    </row>
    <row r="347" spans="4:36" outlineLevel="1" x14ac:dyDescent="0.35">
      <c r="D347" s="69" t="s">
        <v>110</v>
      </c>
      <c r="E347" s="69" t="s">
        <v>111</v>
      </c>
      <c r="G347" s="44" t="s">
        <v>69</v>
      </c>
      <c r="H347" s="55" t="s">
        <v>103</v>
      </c>
      <c r="I347" s="39" t="s">
        <v>104</v>
      </c>
      <c r="J347" s="114" t="s">
        <v>113</v>
      </c>
      <c r="L347" s="55"/>
      <c r="N347" s="55"/>
      <c r="P347" s="56"/>
      <c r="R347" s="66"/>
      <c r="S347" s="66"/>
      <c r="T347" s="66"/>
      <c r="U347" s="66"/>
      <c r="V347" s="66"/>
      <c r="W347" s="66"/>
      <c r="X347" s="66"/>
      <c r="Y347" s="66"/>
      <c r="Z347" s="66"/>
      <c r="AA347" s="66"/>
      <c r="AB347" s="66"/>
      <c r="AC347" s="66"/>
      <c r="AD347" s="66"/>
      <c r="AE347" s="66"/>
      <c r="AF347" s="66"/>
      <c r="AG347" s="66"/>
      <c r="AH347" s="66"/>
      <c r="AI347" s="66"/>
      <c r="AJ347" s="66"/>
    </row>
    <row r="348" spans="4:36" outlineLevel="1" x14ac:dyDescent="0.35">
      <c r="D348" s="69" t="s">
        <v>110</v>
      </c>
      <c r="E348" s="69" t="s">
        <v>111</v>
      </c>
      <c r="G348" s="44" t="s">
        <v>69</v>
      </c>
      <c r="H348" s="55" t="s">
        <v>103</v>
      </c>
      <c r="I348" s="39" t="s">
        <v>104</v>
      </c>
      <c r="J348" s="114" t="s">
        <v>113</v>
      </c>
      <c r="L348" s="55"/>
      <c r="N348" s="55"/>
      <c r="P348" s="56"/>
      <c r="R348" s="66"/>
      <c r="S348" s="66"/>
      <c r="T348" s="66"/>
      <c r="U348" s="66"/>
      <c r="V348" s="66"/>
      <c r="W348" s="66"/>
      <c r="X348" s="66"/>
      <c r="Y348" s="66"/>
      <c r="Z348" s="66"/>
      <c r="AA348" s="66"/>
      <c r="AB348" s="66"/>
      <c r="AC348" s="66"/>
      <c r="AD348" s="66"/>
      <c r="AE348" s="66"/>
      <c r="AF348" s="66"/>
      <c r="AG348" s="66"/>
      <c r="AH348" s="66"/>
      <c r="AI348" s="66"/>
      <c r="AJ348" s="66"/>
    </row>
    <row r="349" spans="4:36" outlineLevel="1" x14ac:dyDescent="0.35">
      <c r="D349" s="69" t="s">
        <v>110</v>
      </c>
      <c r="E349" s="69" t="s">
        <v>111</v>
      </c>
      <c r="G349" s="44" t="s">
        <v>69</v>
      </c>
      <c r="H349" s="55" t="s">
        <v>103</v>
      </c>
      <c r="I349" s="39" t="s">
        <v>104</v>
      </c>
      <c r="J349" s="114" t="s">
        <v>113</v>
      </c>
      <c r="L349" s="55"/>
      <c r="N349" s="55"/>
      <c r="P349" s="56"/>
      <c r="R349" s="66"/>
      <c r="S349" s="66"/>
      <c r="T349" s="66"/>
      <c r="U349" s="66"/>
      <c r="V349" s="66"/>
      <c r="W349" s="66"/>
      <c r="X349" s="66"/>
      <c r="Y349" s="66"/>
      <c r="Z349" s="66"/>
      <c r="AA349" s="66"/>
      <c r="AB349" s="66"/>
      <c r="AC349" s="66"/>
      <c r="AD349" s="66"/>
      <c r="AE349" s="66"/>
      <c r="AF349" s="66"/>
      <c r="AG349" s="66"/>
      <c r="AH349" s="66"/>
      <c r="AI349" s="66"/>
      <c r="AJ349" s="66"/>
    </row>
    <row r="350" spans="4:36" outlineLevel="1" x14ac:dyDescent="0.35">
      <c r="D350" s="69" t="s">
        <v>110</v>
      </c>
      <c r="E350" s="69" t="s">
        <v>111</v>
      </c>
      <c r="G350" s="44" t="s">
        <v>69</v>
      </c>
      <c r="H350" s="55" t="s">
        <v>103</v>
      </c>
      <c r="I350" s="39" t="s">
        <v>104</v>
      </c>
      <c r="J350" s="114" t="s">
        <v>113</v>
      </c>
      <c r="L350" s="55"/>
      <c r="N350" s="55"/>
      <c r="P350" s="56"/>
      <c r="R350" s="66"/>
      <c r="S350" s="66"/>
      <c r="T350" s="66"/>
      <c r="U350" s="66"/>
      <c r="V350" s="66"/>
      <c r="W350" s="66"/>
      <c r="X350" s="66"/>
      <c r="Y350" s="66"/>
      <c r="Z350" s="66"/>
      <c r="AA350" s="66"/>
      <c r="AB350" s="66"/>
      <c r="AC350" s="66"/>
      <c r="AD350" s="66"/>
      <c r="AE350" s="66"/>
      <c r="AF350" s="66"/>
      <c r="AG350" s="66"/>
      <c r="AH350" s="66"/>
      <c r="AI350" s="66"/>
      <c r="AJ350" s="66"/>
    </row>
    <row r="351" spans="4:36" outlineLevel="1" x14ac:dyDescent="0.35">
      <c r="D351" s="69" t="s">
        <v>110</v>
      </c>
      <c r="E351" s="69" t="s">
        <v>111</v>
      </c>
      <c r="G351" s="44" t="s">
        <v>69</v>
      </c>
      <c r="H351" s="55" t="s">
        <v>103</v>
      </c>
      <c r="I351" s="39" t="s">
        <v>104</v>
      </c>
      <c r="J351" s="114" t="s">
        <v>113</v>
      </c>
      <c r="L351" s="55"/>
      <c r="N351" s="55"/>
      <c r="P351" s="56"/>
      <c r="R351" s="66"/>
      <c r="S351" s="66"/>
      <c r="T351" s="66"/>
      <c r="U351" s="66"/>
      <c r="V351" s="66"/>
      <c r="W351" s="66"/>
      <c r="X351" s="66"/>
      <c r="Y351" s="66"/>
      <c r="Z351" s="66"/>
      <c r="AA351" s="66"/>
      <c r="AB351" s="66"/>
      <c r="AC351" s="66"/>
      <c r="AD351" s="66"/>
      <c r="AE351" s="66"/>
      <c r="AF351" s="66"/>
      <c r="AG351" s="66"/>
      <c r="AH351" s="66"/>
      <c r="AI351" s="66"/>
      <c r="AJ351" s="66"/>
    </row>
    <row r="352" spans="4:36" outlineLevel="1" x14ac:dyDescent="0.35">
      <c r="D352" s="69" t="s">
        <v>110</v>
      </c>
      <c r="E352" s="69" t="s">
        <v>111</v>
      </c>
      <c r="G352" s="44" t="s">
        <v>69</v>
      </c>
      <c r="H352" s="55" t="s">
        <v>103</v>
      </c>
      <c r="I352" s="39" t="s">
        <v>104</v>
      </c>
      <c r="J352" s="114" t="s">
        <v>113</v>
      </c>
      <c r="L352" s="55"/>
      <c r="N352" s="55"/>
      <c r="P352" s="56"/>
      <c r="R352" s="66"/>
      <c r="S352" s="66"/>
      <c r="T352" s="66"/>
      <c r="U352" s="66"/>
      <c r="V352" s="66"/>
      <c r="W352" s="66"/>
      <c r="X352" s="66"/>
      <c r="Y352" s="66"/>
      <c r="Z352" s="66"/>
      <c r="AA352" s="66"/>
      <c r="AB352" s="66"/>
      <c r="AC352" s="66"/>
      <c r="AD352" s="66"/>
      <c r="AE352" s="66"/>
      <c r="AF352" s="66"/>
      <c r="AG352" s="66"/>
      <c r="AH352" s="66"/>
      <c r="AI352" s="66"/>
      <c r="AJ352" s="66"/>
    </row>
    <row r="353" spans="2:36" outlineLevel="1" x14ac:dyDescent="0.35">
      <c r="C353" s="59" t="s">
        <v>120</v>
      </c>
      <c r="D353" s="59"/>
      <c r="E353" s="59"/>
      <c r="F353" s="124"/>
      <c r="G353" s="59" t="s">
        <v>69</v>
      </c>
      <c r="H353" s="60" t="s">
        <v>103</v>
      </c>
      <c r="I353" s="125"/>
      <c r="J353" s="100"/>
      <c r="K353" s="40"/>
      <c r="L353" s="101"/>
      <c r="M353" s="124"/>
      <c r="N353" s="100"/>
      <c r="O353" s="40"/>
      <c r="P353" s="101"/>
      <c r="Q353" s="124"/>
      <c r="R353" s="126">
        <f t="shared" ref="R353:AD353" si="38">SUM(R333:R352)</f>
        <v>0</v>
      </c>
      <c r="S353" s="126">
        <f t="shared" si="38"/>
        <v>0</v>
      </c>
      <c r="T353" s="126">
        <f t="shared" si="38"/>
        <v>0</v>
      </c>
      <c r="U353" s="126">
        <f t="shared" si="38"/>
        <v>0</v>
      </c>
      <c r="V353" s="126">
        <f t="shared" si="38"/>
        <v>0</v>
      </c>
      <c r="W353" s="126">
        <f t="shared" si="38"/>
        <v>0</v>
      </c>
      <c r="X353" s="126">
        <f t="shared" si="38"/>
        <v>0</v>
      </c>
      <c r="Y353" s="126">
        <f t="shared" si="38"/>
        <v>0</v>
      </c>
      <c r="Z353" s="126">
        <f t="shared" si="38"/>
        <v>0</v>
      </c>
      <c r="AA353" s="126">
        <f t="shared" si="38"/>
        <v>0</v>
      </c>
      <c r="AB353" s="126">
        <f t="shared" si="38"/>
        <v>0</v>
      </c>
      <c r="AC353" s="126">
        <f t="shared" si="38"/>
        <v>0</v>
      </c>
      <c r="AD353" s="126">
        <f t="shared" si="38"/>
        <v>0</v>
      </c>
      <c r="AE353" s="126">
        <f t="shared" ref="AE353:AJ353" si="39">SUM(AE333:AE352)</f>
        <v>0</v>
      </c>
      <c r="AF353" s="126">
        <f t="shared" si="39"/>
        <v>0</v>
      </c>
      <c r="AG353" s="126">
        <f t="shared" si="39"/>
        <v>0</v>
      </c>
      <c r="AH353" s="126">
        <f t="shared" si="39"/>
        <v>0</v>
      </c>
      <c r="AI353" s="126">
        <f t="shared" si="39"/>
        <v>0</v>
      </c>
      <c r="AJ353" s="126">
        <f t="shared" si="39"/>
        <v>0</v>
      </c>
    </row>
    <row r="354" spans="2:36" outlineLevel="1" x14ac:dyDescent="0.35">
      <c r="D354" s="39"/>
      <c r="G354" s="44"/>
      <c r="H354" s="44"/>
      <c r="I354" s="109"/>
      <c r="J354" s="107"/>
      <c r="L354" s="103"/>
      <c r="N354" s="107"/>
      <c r="P354" s="103"/>
      <c r="R354" s="82"/>
      <c r="S354" s="82"/>
      <c r="T354" s="82"/>
      <c r="U354" s="82"/>
      <c r="V354" s="82"/>
      <c r="W354" s="82"/>
      <c r="X354" s="82"/>
      <c r="Y354" s="82"/>
      <c r="Z354" s="82"/>
      <c r="AA354" s="82"/>
      <c r="AB354" s="82"/>
      <c r="AC354" s="82"/>
      <c r="AD354" s="82"/>
      <c r="AE354" s="108"/>
      <c r="AF354" s="108"/>
      <c r="AG354" s="108"/>
      <c r="AH354" s="108"/>
      <c r="AI354" s="108"/>
      <c r="AJ354" s="108"/>
    </row>
    <row r="355" spans="2:36" outlineLevel="1" x14ac:dyDescent="0.35">
      <c r="C355" s="59" t="s">
        <v>121</v>
      </c>
      <c r="D355" s="71"/>
      <c r="E355" s="59"/>
      <c r="F355" s="124"/>
      <c r="G355" s="59" t="s">
        <v>69</v>
      </c>
      <c r="H355" s="60" t="s">
        <v>103</v>
      </c>
      <c r="I355" s="125"/>
      <c r="J355" s="132"/>
      <c r="K355" s="40"/>
      <c r="L355" s="60"/>
      <c r="M355" s="124"/>
      <c r="N355" s="60"/>
      <c r="O355" s="40"/>
      <c r="P355" s="133"/>
      <c r="Q355" s="124"/>
      <c r="R355" s="72"/>
      <c r="S355" s="72"/>
      <c r="T355" s="72"/>
      <c r="U355" s="72"/>
      <c r="V355" s="72"/>
      <c r="W355" s="72"/>
      <c r="X355" s="72"/>
      <c r="Y355" s="72"/>
      <c r="Z355" s="72"/>
      <c r="AA355" s="72"/>
      <c r="AB355" s="72"/>
      <c r="AC355" s="72"/>
      <c r="AD355" s="72"/>
      <c r="AE355" s="134">
        <f>'Total capex'!AE234</f>
        <v>0</v>
      </c>
      <c r="AF355" s="134">
        <f>'Total capex'!AF234</f>
        <v>0</v>
      </c>
      <c r="AG355" s="134">
        <f>'Total capex'!AG234</f>
        <v>0</v>
      </c>
      <c r="AH355" s="134">
        <f>'Total capex'!AH234</f>
        <v>0</v>
      </c>
      <c r="AI355" s="134">
        <f>'Total capex'!AI234</f>
        <v>0</v>
      </c>
      <c r="AJ355" s="72"/>
    </row>
    <row r="356" spans="2:36" outlineLevel="1" x14ac:dyDescent="0.35">
      <c r="D356" s="39"/>
      <c r="G356" s="44"/>
      <c r="H356" s="44"/>
      <c r="I356" s="127"/>
      <c r="J356" s="128"/>
      <c r="L356" s="129"/>
      <c r="N356" s="128"/>
      <c r="P356" s="129"/>
      <c r="R356" s="82"/>
      <c r="S356" s="82"/>
      <c r="T356" s="82"/>
      <c r="U356" s="82"/>
      <c r="V356" s="82"/>
      <c r="W356" s="82"/>
      <c r="X356" s="82"/>
      <c r="Y356" s="82"/>
      <c r="Z356" s="82"/>
      <c r="AA356" s="82"/>
      <c r="AB356" s="82"/>
      <c r="AC356" s="82"/>
      <c r="AD356" s="82"/>
      <c r="AE356" s="130"/>
      <c r="AF356" s="130"/>
      <c r="AG356" s="130"/>
      <c r="AH356" s="130"/>
      <c r="AI356" s="130"/>
      <c r="AJ356" s="130"/>
    </row>
    <row r="357" spans="2:36" outlineLevel="1" x14ac:dyDescent="0.35">
      <c r="C357" s="59" t="s">
        <v>122</v>
      </c>
      <c r="D357" s="71"/>
      <c r="E357" s="59"/>
      <c r="F357" s="124"/>
      <c r="G357" s="59" t="s">
        <v>69</v>
      </c>
      <c r="H357" s="60" t="s">
        <v>103</v>
      </c>
      <c r="I357" s="125"/>
      <c r="J357" s="132"/>
      <c r="K357" s="40"/>
      <c r="L357" s="60"/>
      <c r="M357" s="124"/>
      <c r="N357" s="60"/>
      <c r="O357" s="40"/>
      <c r="P357" s="133"/>
      <c r="Q357" s="124"/>
      <c r="R357" s="72"/>
      <c r="S357" s="72"/>
      <c r="T357" s="72"/>
      <c r="U357" s="72"/>
      <c r="V357" s="72"/>
      <c r="W357" s="72"/>
      <c r="X357" s="72"/>
      <c r="Y357" s="72"/>
      <c r="Z357" s="72"/>
      <c r="AA357" s="72"/>
      <c r="AB357" s="72"/>
      <c r="AC357" s="72"/>
      <c r="AD357" s="72"/>
      <c r="AE357" s="134">
        <f>'Total capex'!AE235</f>
        <v>0</v>
      </c>
      <c r="AF357" s="134">
        <f>'Total capex'!AF235</f>
        <v>0</v>
      </c>
      <c r="AG357" s="134">
        <f>'Total capex'!AG235</f>
        <v>0</v>
      </c>
      <c r="AH357" s="134">
        <f>'Total capex'!AH235</f>
        <v>0</v>
      </c>
      <c r="AI357" s="134">
        <f>'Total capex'!AI235</f>
        <v>0</v>
      </c>
      <c r="AJ357" s="72"/>
    </row>
    <row r="358" spans="2:36" outlineLevel="1" x14ac:dyDescent="0.35">
      <c r="D358" s="39"/>
      <c r="G358" s="44"/>
      <c r="H358" s="44"/>
      <c r="I358" s="117"/>
      <c r="J358" s="118"/>
      <c r="L358" s="119"/>
      <c r="N358" s="118"/>
      <c r="P358" s="119"/>
      <c r="R358" s="82"/>
      <c r="S358" s="82"/>
      <c r="T358" s="82"/>
      <c r="U358" s="82"/>
      <c r="V358" s="82"/>
      <c r="W358" s="82"/>
      <c r="X358" s="82"/>
      <c r="Y358" s="82"/>
      <c r="Z358" s="82"/>
      <c r="AA358" s="82"/>
      <c r="AB358" s="82"/>
      <c r="AC358" s="82"/>
      <c r="AD358" s="82"/>
      <c r="AE358" s="120"/>
      <c r="AF358" s="120"/>
      <c r="AG358" s="120"/>
      <c r="AH358" s="120"/>
      <c r="AI358" s="120"/>
      <c r="AJ358" s="120"/>
    </row>
    <row r="359" spans="2:36" outlineLevel="1" x14ac:dyDescent="0.35">
      <c r="C359" s="59" t="s">
        <v>78</v>
      </c>
      <c r="D359" s="71"/>
      <c r="E359" s="59"/>
      <c r="F359" s="124"/>
      <c r="G359" s="59" t="s">
        <v>69</v>
      </c>
      <c r="H359" s="60" t="s">
        <v>103</v>
      </c>
      <c r="I359" s="125"/>
      <c r="J359" s="132"/>
      <c r="K359" s="40"/>
      <c r="L359" s="60"/>
      <c r="M359" s="124"/>
      <c r="N359" s="60"/>
      <c r="O359" s="40"/>
      <c r="P359" s="133"/>
      <c r="Q359" s="124"/>
      <c r="R359" s="134"/>
      <c r="S359" s="134"/>
      <c r="T359" s="134"/>
      <c r="U359" s="134"/>
      <c r="V359" s="134"/>
      <c r="W359" s="134"/>
      <c r="X359" s="134"/>
      <c r="Y359" s="134"/>
      <c r="Z359" s="134"/>
      <c r="AA359" s="134"/>
      <c r="AB359" s="134"/>
      <c r="AC359" s="134"/>
      <c r="AD359" s="134"/>
      <c r="AE359" s="134"/>
      <c r="AF359" s="134"/>
      <c r="AG359" s="134"/>
      <c r="AH359" s="134"/>
      <c r="AI359" s="134"/>
      <c r="AJ359" s="134"/>
    </row>
    <row r="360" spans="2:36" outlineLevel="1" x14ac:dyDescent="0.35">
      <c r="D360" s="39"/>
      <c r="G360" s="44"/>
      <c r="H360" s="44"/>
      <c r="I360" s="109"/>
      <c r="J360" s="107"/>
      <c r="L360" s="103"/>
      <c r="N360" s="107"/>
      <c r="P360" s="103"/>
      <c r="R360" s="108"/>
      <c r="S360" s="108"/>
      <c r="T360" s="108"/>
      <c r="U360" s="108"/>
      <c r="V360" s="108"/>
      <c r="W360" s="108"/>
      <c r="X360" s="108"/>
      <c r="Y360" s="108"/>
      <c r="Z360" s="108"/>
      <c r="AA360" s="108"/>
      <c r="AB360" s="108"/>
      <c r="AC360" s="108"/>
      <c r="AD360" s="108"/>
      <c r="AE360" s="108"/>
      <c r="AF360" s="108"/>
      <c r="AG360" s="108"/>
      <c r="AH360" s="108"/>
      <c r="AI360" s="108"/>
      <c r="AJ360" s="108"/>
    </row>
    <row r="361" spans="2:36" outlineLevel="1" x14ac:dyDescent="0.35">
      <c r="C361" s="59" t="s">
        <v>78</v>
      </c>
      <c r="D361" s="71"/>
      <c r="E361" s="59"/>
      <c r="F361" s="124"/>
      <c r="G361" s="59" t="s">
        <v>69</v>
      </c>
      <c r="H361" s="60" t="s">
        <v>103</v>
      </c>
      <c r="I361" s="125"/>
      <c r="J361" s="132"/>
      <c r="K361" s="40"/>
      <c r="L361" s="60"/>
      <c r="M361" s="124"/>
      <c r="N361" s="60"/>
      <c r="O361" s="40"/>
      <c r="P361" s="133"/>
      <c r="Q361" s="124"/>
      <c r="R361" s="134"/>
      <c r="S361" s="134"/>
      <c r="T361" s="134"/>
      <c r="U361" s="134"/>
      <c r="V361" s="134"/>
      <c r="W361" s="134"/>
      <c r="X361" s="134"/>
      <c r="Y361" s="134"/>
      <c r="Z361" s="134"/>
      <c r="AA361" s="134"/>
      <c r="AB361" s="134"/>
      <c r="AC361" s="134"/>
      <c r="AD361" s="134"/>
      <c r="AE361" s="134"/>
      <c r="AF361" s="134"/>
      <c r="AG361" s="134"/>
      <c r="AH361" s="134"/>
      <c r="AI361" s="134"/>
      <c r="AJ361" s="134"/>
    </row>
    <row r="362" spans="2:36" outlineLevel="1" x14ac:dyDescent="0.35">
      <c r="D362" s="39"/>
      <c r="G362" s="44"/>
      <c r="H362" s="44"/>
      <c r="I362" s="109"/>
      <c r="J362" s="107"/>
      <c r="L362" s="103"/>
      <c r="N362" s="107"/>
      <c r="P362" s="103"/>
      <c r="R362" s="108"/>
      <c r="S362" s="108"/>
      <c r="T362" s="108"/>
      <c r="U362" s="108"/>
      <c r="V362" s="108"/>
      <c r="W362" s="108"/>
      <c r="X362" s="108"/>
      <c r="Y362" s="108"/>
      <c r="Z362" s="108"/>
      <c r="AA362" s="108"/>
      <c r="AB362" s="108"/>
      <c r="AC362" s="108"/>
      <c r="AD362" s="108"/>
      <c r="AE362" s="108"/>
      <c r="AF362" s="108"/>
      <c r="AG362" s="108"/>
      <c r="AH362" s="108"/>
      <c r="AI362" s="108"/>
      <c r="AJ362" s="108"/>
    </row>
    <row r="363" spans="2:36" outlineLevel="1" x14ac:dyDescent="0.35">
      <c r="C363" s="59" t="s">
        <v>78</v>
      </c>
      <c r="D363" s="71"/>
      <c r="E363" s="59"/>
      <c r="F363" s="124"/>
      <c r="G363" s="59" t="s">
        <v>69</v>
      </c>
      <c r="H363" s="60" t="s">
        <v>103</v>
      </c>
      <c r="I363" s="125"/>
      <c r="J363" s="132"/>
      <c r="K363" s="40"/>
      <c r="L363" s="60"/>
      <c r="M363" s="124"/>
      <c r="N363" s="60"/>
      <c r="O363" s="40"/>
      <c r="P363" s="133"/>
      <c r="Q363" s="124"/>
      <c r="R363" s="134"/>
      <c r="S363" s="134"/>
      <c r="T363" s="134"/>
      <c r="U363" s="134"/>
      <c r="V363" s="134"/>
      <c r="W363" s="134"/>
      <c r="X363" s="134"/>
      <c r="Y363" s="134"/>
      <c r="Z363" s="134"/>
      <c r="AA363" s="134"/>
      <c r="AB363" s="134"/>
      <c r="AC363" s="134"/>
      <c r="AD363" s="134"/>
      <c r="AE363" s="134"/>
      <c r="AF363" s="134"/>
      <c r="AG363" s="134"/>
      <c r="AH363" s="134"/>
      <c r="AI363" s="134"/>
      <c r="AJ363" s="134"/>
    </row>
    <row r="364" spans="2:36" outlineLevel="1" x14ac:dyDescent="0.35">
      <c r="D364" s="39"/>
      <c r="G364" s="44"/>
      <c r="H364" s="44"/>
      <c r="I364" s="109"/>
      <c r="J364" s="107"/>
      <c r="L364" s="103"/>
      <c r="N364" s="107"/>
      <c r="P364" s="103"/>
      <c r="R364" s="108"/>
      <c r="S364" s="108"/>
      <c r="T364" s="108"/>
      <c r="U364" s="108"/>
      <c r="V364" s="108"/>
      <c r="W364" s="108"/>
      <c r="X364" s="108"/>
      <c r="Y364" s="108"/>
      <c r="Z364" s="108"/>
      <c r="AA364" s="108"/>
      <c r="AB364" s="108"/>
      <c r="AC364" s="108"/>
      <c r="AD364" s="108"/>
      <c r="AE364" s="108"/>
      <c r="AF364" s="108"/>
      <c r="AG364" s="108"/>
      <c r="AH364" s="108"/>
      <c r="AI364" s="108"/>
      <c r="AJ364" s="108"/>
    </row>
    <row r="365" spans="2:36" outlineLevel="1" x14ac:dyDescent="0.35">
      <c r="C365" s="71" t="s">
        <v>99</v>
      </c>
      <c r="D365" s="71"/>
      <c r="E365" s="59"/>
      <c r="F365" s="59"/>
      <c r="G365" s="59" t="s">
        <v>69</v>
      </c>
      <c r="H365" s="60" t="s">
        <v>103</v>
      </c>
      <c r="I365" s="125"/>
      <c r="J365" s="100"/>
      <c r="K365" s="40"/>
      <c r="L365" s="101"/>
      <c r="M365" s="59"/>
      <c r="N365" s="100"/>
      <c r="O365" s="40"/>
      <c r="P365" s="101"/>
      <c r="Q365" s="59"/>
      <c r="R365" s="75">
        <f t="shared" ref="R365:AD365" si="40">SUM(R363,R361,R359,R357,R355,R353,R330,R307,R284,R261,R238,R215)</f>
        <v>0</v>
      </c>
      <c r="S365" s="75">
        <f t="shared" si="40"/>
        <v>0</v>
      </c>
      <c r="T365" s="75">
        <f t="shared" si="40"/>
        <v>0</v>
      </c>
      <c r="U365" s="75">
        <f t="shared" si="40"/>
        <v>0</v>
      </c>
      <c r="V365" s="75">
        <f t="shared" si="40"/>
        <v>0</v>
      </c>
      <c r="W365" s="75">
        <f t="shared" si="40"/>
        <v>0</v>
      </c>
      <c r="X365" s="75">
        <f t="shared" si="40"/>
        <v>0</v>
      </c>
      <c r="Y365" s="75">
        <f t="shared" si="40"/>
        <v>0</v>
      </c>
      <c r="Z365" s="75">
        <f t="shared" si="40"/>
        <v>0</v>
      </c>
      <c r="AA365" s="75">
        <f t="shared" si="40"/>
        <v>0</v>
      </c>
      <c r="AB365" s="75">
        <f t="shared" si="40"/>
        <v>0</v>
      </c>
      <c r="AC365" s="75">
        <f t="shared" si="40"/>
        <v>0</v>
      </c>
      <c r="AD365" s="75">
        <f t="shared" si="40"/>
        <v>0</v>
      </c>
      <c r="AE365" s="75">
        <f>SUM(AE363,AE361,AE359,AE357,AE355,AE353,AE330,AE307,AE284,AE261,AE238,AE215)</f>
        <v>0</v>
      </c>
      <c r="AF365" s="75">
        <f t="shared" ref="AF365" si="41">SUM(AF363,AF361,AF359,AF357,AF355,AF353,AF330,AF307,AF284,AF261,AF238,AF215)</f>
        <v>0</v>
      </c>
      <c r="AG365" s="75">
        <f>SUM(AG363,AG361,AG359,AG357,AG355,AG353,AG330,AG307,AG284,AG261,AG238,AG215)</f>
        <v>0</v>
      </c>
      <c r="AH365" s="75">
        <f t="shared" ref="AH365" si="42">SUM(AH363,AH361,AH359,AH357,AH355,AH353,AH330,AH307,AH284,AH261,AH238,AH215)</f>
        <v>0</v>
      </c>
      <c r="AI365" s="75">
        <f>SUM(AI363,AI361,AI359,AI357,AI355,AI353,AI330,AI307,AI284,AI261,AI238,AI215)</f>
        <v>0</v>
      </c>
      <c r="AJ365" s="75">
        <f>SUM(AJ363,AJ361,AJ359,AJ357,AJ355,AJ353,AJ330,AJ307,AJ284,AJ261,AJ238,AJ215)</f>
        <v>0</v>
      </c>
    </row>
    <row r="366" spans="2:36" s="7" customFormat="1" x14ac:dyDescent="0.35">
      <c r="E366" s="61"/>
      <c r="F366" s="61"/>
      <c r="G366" s="44"/>
      <c r="H366" s="44"/>
      <c r="I366" s="61"/>
      <c r="J366" s="62"/>
      <c r="K366" s="62"/>
      <c r="L366" s="62"/>
      <c r="N366" s="62"/>
      <c r="O366" s="62"/>
      <c r="P366" s="62"/>
      <c r="Z366" s="9"/>
      <c r="AA366" s="9"/>
      <c r="AB366" s="9"/>
      <c r="AC366" s="9"/>
      <c r="AD366" s="9"/>
      <c r="AE366" s="44"/>
      <c r="AF366" s="44"/>
      <c r="AG366" s="44"/>
      <c r="AH366" s="44"/>
      <c r="AI366" s="44"/>
      <c r="AJ366" s="44"/>
    </row>
    <row r="367" spans="2:36" ht="11.5" x14ac:dyDescent="0.35">
      <c r="B367" s="64" t="s">
        <v>93</v>
      </c>
      <c r="C367" s="64"/>
      <c r="D367" s="64"/>
      <c r="E367" s="64"/>
      <c r="F367" s="64"/>
      <c r="G367" s="64"/>
      <c r="H367" s="64"/>
      <c r="I367" s="92"/>
      <c r="J367" s="65"/>
      <c r="K367" s="65"/>
      <c r="L367" s="65"/>
      <c r="M367" s="64"/>
      <c r="N367" s="65"/>
      <c r="O367" s="65"/>
      <c r="P367" s="65"/>
      <c r="Q367" s="64"/>
      <c r="R367" s="64"/>
      <c r="S367" s="64"/>
      <c r="T367" s="64"/>
      <c r="U367" s="64"/>
      <c r="V367" s="64"/>
      <c r="W367" s="64"/>
      <c r="X367" s="64"/>
      <c r="Y367" s="64"/>
      <c r="Z367" s="64"/>
      <c r="AA367" s="64"/>
      <c r="AB367" s="64"/>
      <c r="AC367" s="64"/>
      <c r="AD367" s="64"/>
      <c r="AE367" s="64"/>
      <c r="AF367" s="64"/>
      <c r="AG367" s="64"/>
      <c r="AH367" s="64"/>
      <c r="AI367" s="64"/>
      <c r="AJ367" s="64"/>
    </row>
    <row r="368" spans="2:36" x14ac:dyDescent="0.35">
      <c r="E368" s="63"/>
      <c r="F368" s="10"/>
      <c r="G368" s="10"/>
      <c r="H368" s="10"/>
      <c r="AJ368" s="1"/>
    </row>
    <row r="369" spans="1:36" outlineLevel="1" x14ac:dyDescent="0.35">
      <c r="C369" s="94" t="s">
        <v>100</v>
      </c>
      <c r="D369" s="98"/>
      <c r="E369" s="83"/>
      <c r="F369" s="84"/>
      <c r="G369" s="84"/>
      <c r="H369" s="84"/>
      <c r="I369" s="93"/>
      <c r="J369" s="84"/>
      <c r="K369" s="84"/>
      <c r="L369" s="84"/>
      <c r="M369" s="84"/>
      <c r="N369" s="84"/>
      <c r="O369" s="84"/>
      <c r="P369" s="84"/>
      <c r="Q369" s="84"/>
      <c r="R369" s="84"/>
      <c r="S369" s="84"/>
      <c r="T369" s="84"/>
      <c r="U369" s="84"/>
      <c r="V369" s="84"/>
      <c r="W369" s="84"/>
      <c r="X369" s="84"/>
      <c r="Y369" s="84"/>
      <c r="Z369" s="84"/>
      <c r="AA369" s="84"/>
      <c r="AB369" s="84"/>
      <c r="AC369" s="84"/>
      <c r="AD369" s="84"/>
      <c r="AE369" s="84"/>
      <c r="AF369" s="84"/>
      <c r="AG369" s="84"/>
      <c r="AH369" s="84"/>
      <c r="AI369" s="84"/>
      <c r="AJ369" s="84"/>
    </row>
    <row r="370" spans="1:36" outlineLevel="1" x14ac:dyDescent="0.35">
      <c r="A370" s="7"/>
      <c r="C370" s="41" t="s">
        <v>68</v>
      </c>
      <c r="F370" s="44"/>
      <c r="G370" s="44"/>
      <c r="H370" s="44"/>
      <c r="I370" s="39"/>
      <c r="J370" s="48"/>
      <c r="K370" s="48"/>
      <c r="L370" s="48"/>
      <c r="M370" s="44"/>
      <c r="N370" s="48"/>
      <c r="O370" s="48"/>
      <c r="P370" s="48"/>
      <c r="Q370" s="44"/>
      <c r="R370" s="44"/>
      <c r="S370" s="44"/>
      <c r="T370" s="44"/>
      <c r="U370" s="44"/>
      <c r="V370" s="44"/>
      <c r="W370" s="44"/>
      <c r="X370" s="44"/>
      <c r="Y370" s="44"/>
      <c r="Z370" s="44"/>
      <c r="AA370" s="44"/>
      <c r="AB370" s="44"/>
      <c r="AC370" s="44"/>
      <c r="AD370" s="44"/>
      <c r="AE370" s="44"/>
      <c r="AF370" s="44"/>
      <c r="AG370" s="44"/>
      <c r="AH370" s="44"/>
      <c r="AI370" s="44"/>
    </row>
    <row r="371" spans="1:36" outlineLevel="1" x14ac:dyDescent="0.35">
      <c r="D371" s="69" t="s">
        <v>110</v>
      </c>
      <c r="E371" s="69" t="s">
        <v>111</v>
      </c>
      <c r="G371" s="44" t="s">
        <v>69</v>
      </c>
      <c r="H371" s="44" t="s">
        <v>94</v>
      </c>
      <c r="I371" s="109"/>
      <c r="J371" s="135" t="str">
        <f>J195</f>
        <v xml:space="preserve"> </v>
      </c>
      <c r="K371" s="136"/>
      <c r="L371" s="135">
        <f>L195</f>
        <v>0</v>
      </c>
      <c r="M371" s="135"/>
      <c r="N371" s="135">
        <f>N195</f>
        <v>0</v>
      </c>
      <c r="O371" s="135"/>
      <c r="P371" s="135">
        <f>P195</f>
        <v>0</v>
      </c>
      <c r="R371" s="108">
        <f>R195/'Inflation &amp; RPEs'!O$51</f>
        <v>0</v>
      </c>
      <c r="S371" s="108">
        <f>S195/'Inflation &amp; RPEs'!P$51</f>
        <v>0</v>
      </c>
      <c r="T371" s="108">
        <f>T195/'Inflation &amp; RPEs'!Q$51</f>
        <v>0</v>
      </c>
      <c r="U371" s="108">
        <f>U195/'Inflation &amp; RPEs'!R$51</f>
        <v>0</v>
      </c>
      <c r="V371" s="108">
        <f>V195/'Inflation &amp; RPEs'!S$51</f>
        <v>0</v>
      </c>
      <c r="W371" s="108">
        <f>W195/'Inflation &amp; RPEs'!T$51</f>
        <v>0</v>
      </c>
      <c r="X371" s="108">
        <f>X195/'Inflation &amp; RPEs'!U$51</f>
        <v>0</v>
      </c>
      <c r="Y371" s="108">
        <f>Y195/'Inflation &amp; RPEs'!V$51</f>
        <v>0</v>
      </c>
      <c r="Z371" s="108">
        <f>Z195/'Inflation &amp; RPEs'!W$51</f>
        <v>0</v>
      </c>
      <c r="AA371" s="108">
        <f>AA195/'Inflation &amp; RPEs'!X$51</f>
        <v>0</v>
      </c>
      <c r="AB371" s="108">
        <f>AB195/'Inflation &amp; RPEs'!Y$51</f>
        <v>0</v>
      </c>
      <c r="AC371" s="108">
        <f>AC195/'Inflation &amp; RPEs'!Z$57</f>
        <v>0</v>
      </c>
      <c r="AD371" s="108">
        <f>AD195/'Inflation &amp; RPEs'!AA$57</f>
        <v>0</v>
      </c>
      <c r="AE371" s="108">
        <f>AE195/'Inflation &amp; RPEs'!AB$57</f>
        <v>0</v>
      </c>
      <c r="AF371" s="108">
        <f>AF195/'Inflation &amp; RPEs'!AC$57</f>
        <v>0</v>
      </c>
      <c r="AG371" s="108">
        <f>AG195/'Inflation &amp; RPEs'!AD$57</f>
        <v>0</v>
      </c>
      <c r="AH371" s="108">
        <f>AH195/'Inflation &amp; RPEs'!AE$57</f>
        <v>0</v>
      </c>
      <c r="AI371" s="108">
        <f>AI195/'Inflation &amp; RPEs'!AF$57</f>
        <v>0</v>
      </c>
      <c r="AJ371" s="108">
        <f>AJ195/'Inflation &amp; RPEs'!AG$57</f>
        <v>0</v>
      </c>
    </row>
    <row r="372" spans="1:36" outlineLevel="1" x14ac:dyDescent="0.35">
      <c r="D372" s="69" t="s">
        <v>110</v>
      </c>
      <c r="E372" s="69" t="s">
        <v>111</v>
      </c>
      <c r="G372" s="44" t="s">
        <v>69</v>
      </c>
      <c r="H372" s="44" t="s">
        <v>94</v>
      </c>
      <c r="I372" s="109"/>
      <c r="J372" s="135" t="str">
        <f t="shared" ref="J372:J390" si="43">J196</f>
        <v xml:space="preserve"> </v>
      </c>
      <c r="K372" s="136"/>
      <c r="L372" s="135">
        <f t="shared" ref="L372:L390" si="44">L196</f>
        <v>0</v>
      </c>
      <c r="M372" s="135"/>
      <c r="N372" s="135">
        <f t="shared" ref="N372:N390" si="45">N196</f>
        <v>0</v>
      </c>
      <c r="O372" s="135"/>
      <c r="P372" s="135">
        <f t="shared" ref="P372:P389" si="46">P196</f>
        <v>0</v>
      </c>
      <c r="R372" s="108">
        <f>R196/'Inflation &amp; RPEs'!O$51</f>
        <v>0</v>
      </c>
      <c r="S372" s="108">
        <f>S196/'Inflation &amp; RPEs'!P$51</f>
        <v>0</v>
      </c>
      <c r="T372" s="108">
        <f>T196/'Inflation &amp; RPEs'!Q$51</f>
        <v>0</v>
      </c>
      <c r="U372" s="108">
        <f>U196/'Inflation &amp; RPEs'!R$51</f>
        <v>0</v>
      </c>
      <c r="V372" s="108">
        <f>V196/'Inflation &amp; RPEs'!S$51</f>
        <v>0</v>
      </c>
      <c r="W372" s="108">
        <f>W196/'Inflation &amp; RPEs'!T$51</f>
        <v>0</v>
      </c>
      <c r="X372" s="108">
        <f>X196/'Inflation &amp; RPEs'!U$51</f>
        <v>0</v>
      </c>
      <c r="Y372" s="108">
        <f>Y196/'Inflation &amp; RPEs'!V$51</f>
        <v>0</v>
      </c>
      <c r="Z372" s="108">
        <f>Z196/'Inflation &amp; RPEs'!W$51</f>
        <v>0</v>
      </c>
      <c r="AA372" s="108">
        <f>AA196/'Inflation &amp; RPEs'!X$51</f>
        <v>0</v>
      </c>
      <c r="AB372" s="108">
        <f>AB196/'Inflation &amp; RPEs'!Y$51</f>
        <v>0</v>
      </c>
      <c r="AC372" s="108">
        <f>AC196/'Inflation &amp; RPEs'!Z$57</f>
        <v>0</v>
      </c>
      <c r="AD372" s="108">
        <f>AD196/'Inflation &amp; RPEs'!AA$57</f>
        <v>0</v>
      </c>
      <c r="AE372" s="108">
        <f>AE196/'Inflation &amp; RPEs'!AB$57</f>
        <v>0</v>
      </c>
      <c r="AF372" s="108">
        <f>AF196/'Inflation &amp; RPEs'!AC$57</f>
        <v>0</v>
      </c>
      <c r="AG372" s="108">
        <f>AG196/'Inflation &amp; RPEs'!AD$57</f>
        <v>0</v>
      </c>
      <c r="AH372" s="108">
        <f>AH196/'Inflation &amp; RPEs'!AE$57</f>
        <v>0</v>
      </c>
      <c r="AI372" s="108">
        <f>AI196/'Inflation &amp; RPEs'!AF$57</f>
        <v>0</v>
      </c>
      <c r="AJ372" s="108">
        <f>AJ196/'Inflation &amp; RPEs'!AG$57</f>
        <v>0</v>
      </c>
    </row>
    <row r="373" spans="1:36" outlineLevel="1" x14ac:dyDescent="0.35">
      <c r="D373" s="69" t="s">
        <v>110</v>
      </c>
      <c r="E373" s="69" t="s">
        <v>111</v>
      </c>
      <c r="G373" s="44" t="s">
        <v>69</v>
      </c>
      <c r="H373" s="44" t="s">
        <v>94</v>
      </c>
      <c r="I373" s="109"/>
      <c r="J373" s="135" t="str">
        <f t="shared" si="43"/>
        <v xml:space="preserve"> </v>
      </c>
      <c r="K373" s="136"/>
      <c r="L373" s="135">
        <f t="shared" si="44"/>
        <v>0</v>
      </c>
      <c r="M373" s="135"/>
      <c r="N373" s="135">
        <f t="shared" si="45"/>
        <v>0</v>
      </c>
      <c r="O373" s="135"/>
      <c r="P373" s="135">
        <f t="shared" si="46"/>
        <v>0</v>
      </c>
      <c r="R373" s="108">
        <f>R197/'Inflation &amp; RPEs'!O$51</f>
        <v>0</v>
      </c>
      <c r="S373" s="108">
        <f>S197/'Inflation &amp; RPEs'!P$51</f>
        <v>0</v>
      </c>
      <c r="T373" s="108">
        <f>T197/'Inflation &amp; RPEs'!Q$51</f>
        <v>0</v>
      </c>
      <c r="U373" s="108">
        <f>U197/'Inflation &amp; RPEs'!R$51</f>
        <v>0</v>
      </c>
      <c r="V373" s="108">
        <f>V197/'Inflation &amp; RPEs'!S$51</f>
        <v>0</v>
      </c>
      <c r="W373" s="108">
        <f>W197/'Inflation &amp; RPEs'!T$51</f>
        <v>0</v>
      </c>
      <c r="X373" s="108">
        <f>X197/'Inflation &amp; RPEs'!U$51</f>
        <v>0</v>
      </c>
      <c r="Y373" s="108">
        <f>Y197/'Inflation &amp; RPEs'!V$51</f>
        <v>0</v>
      </c>
      <c r="Z373" s="108">
        <f>Z197/'Inflation &amp; RPEs'!W$51</f>
        <v>0</v>
      </c>
      <c r="AA373" s="108">
        <f>AA197/'Inflation &amp; RPEs'!X$51</f>
        <v>0</v>
      </c>
      <c r="AB373" s="108">
        <f>AB197/'Inflation &amp; RPEs'!Y$51</f>
        <v>0</v>
      </c>
      <c r="AC373" s="108">
        <f>AC197/'Inflation &amp; RPEs'!Z$57</f>
        <v>0</v>
      </c>
      <c r="AD373" s="108">
        <f>AD197/'Inflation &amp; RPEs'!AA$57</f>
        <v>0</v>
      </c>
      <c r="AE373" s="108">
        <f>AE197/'Inflation &amp; RPEs'!AB$57</f>
        <v>0</v>
      </c>
      <c r="AF373" s="108">
        <f>AF197/'Inflation &amp; RPEs'!AC$57</f>
        <v>0</v>
      </c>
      <c r="AG373" s="108">
        <f>AG197/'Inflation &amp; RPEs'!AD$57</f>
        <v>0</v>
      </c>
      <c r="AH373" s="108">
        <f>AH197/'Inflation &amp; RPEs'!AE$57</f>
        <v>0</v>
      </c>
      <c r="AI373" s="108">
        <f>AI197/'Inflation &amp; RPEs'!AF$57</f>
        <v>0</v>
      </c>
      <c r="AJ373" s="108">
        <f>AJ197/'Inflation &amp; RPEs'!AG$57</f>
        <v>0</v>
      </c>
    </row>
    <row r="374" spans="1:36" outlineLevel="1" x14ac:dyDescent="0.35">
      <c r="D374" s="69" t="s">
        <v>110</v>
      </c>
      <c r="E374" s="69" t="s">
        <v>111</v>
      </c>
      <c r="G374" s="44" t="s">
        <v>69</v>
      </c>
      <c r="H374" s="44" t="s">
        <v>94</v>
      </c>
      <c r="I374" s="109"/>
      <c r="J374" s="135" t="str">
        <f t="shared" si="43"/>
        <v xml:space="preserve"> </v>
      </c>
      <c r="K374" s="136"/>
      <c r="L374" s="135">
        <f t="shared" si="44"/>
        <v>0</v>
      </c>
      <c r="M374" s="135"/>
      <c r="N374" s="135">
        <f t="shared" si="45"/>
        <v>0</v>
      </c>
      <c r="O374" s="135"/>
      <c r="P374" s="135">
        <f t="shared" si="46"/>
        <v>0</v>
      </c>
      <c r="R374" s="108">
        <f>R198/'Inflation &amp; RPEs'!O$51</f>
        <v>0</v>
      </c>
      <c r="S374" s="108">
        <f>S198/'Inflation &amp; RPEs'!P$51</f>
        <v>0</v>
      </c>
      <c r="T374" s="108">
        <f>T198/'Inflation &amp; RPEs'!Q$51</f>
        <v>0</v>
      </c>
      <c r="U374" s="108">
        <f>U198/'Inflation &amp; RPEs'!R$51</f>
        <v>0</v>
      </c>
      <c r="V374" s="108">
        <f>V198/'Inflation &amp; RPEs'!S$51</f>
        <v>0</v>
      </c>
      <c r="W374" s="108">
        <f>W198/'Inflation &amp; RPEs'!T$51</f>
        <v>0</v>
      </c>
      <c r="X374" s="108">
        <f>X198/'Inflation &amp; RPEs'!U$51</f>
        <v>0</v>
      </c>
      <c r="Y374" s="108">
        <f>Y198/'Inflation &amp; RPEs'!V$51</f>
        <v>0</v>
      </c>
      <c r="Z374" s="108">
        <f>Z198/'Inflation &amp; RPEs'!W$51</f>
        <v>0</v>
      </c>
      <c r="AA374" s="108">
        <f>AA198/'Inflation &amp; RPEs'!X$51</f>
        <v>0</v>
      </c>
      <c r="AB374" s="108">
        <f>AB198/'Inflation &amp; RPEs'!Y$51</f>
        <v>0</v>
      </c>
      <c r="AC374" s="108">
        <f>AC198/'Inflation &amp; RPEs'!Z$57</f>
        <v>0</v>
      </c>
      <c r="AD374" s="108">
        <f>AD198/'Inflation &amp; RPEs'!AA$57</f>
        <v>0</v>
      </c>
      <c r="AE374" s="108">
        <f>AE198/'Inflation &amp; RPEs'!AB$57</f>
        <v>0</v>
      </c>
      <c r="AF374" s="108">
        <f>AF198/'Inflation &amp; RPEs'!AC$57</f>
        <v>0</v>
      </c>
      <c r="AG374" s="108">
        <f>AG198/'Inflation &amp; RPEs'!AD$57</f>
        <v>0</v>
      </c>
      <c r="AH374" s="108">
        <f>AH198/'Inflation &amp; RPEs'!AE$57</f>
        <v>0</v>
      </c>
      <c r="AI374" s="108">
        <f>AI198/'Inflation &amp; RPEs'!AF$57</f>
        <v>0</v>
      </c>
      <c r="AJ374" s="108">
        <f>AJ198/'Inflation &amp; RPEs'!AG$57</f>
        <v>0</v>
      </c>
    </row>
    <row r="375" spans="1:36" outlineLevel="1" x14ac:dyDescent="0.35">
      <c r="D375" s="69" t="s">
        <v>110</v>
      </c>
      <c r="E375" s="69" t="s">
        <v>111</v>
      </c>
      <c r="G375" s="44" t="s">
        <v>69</v>
      </c>
      <c r="H375" s="44" t="s">
        <v>94</v>
      </c>
      <c r="I375" s="109"/>
      <c r="J375" s="135" t="str">
        <f t="shared" si="43"/>
        <v xml:space="preserve"> </v>
      </c>
      <c r="K375" s="136"/>
      <c r="L375" s="135">
        <f t="shared" si="44"/>
        <v>0</v>
      </c>
      <c r="M375" s="135"/>
      <c r="N375" s="135">
        <f t="shared" si="45"/>
        <v>0</v>
      </c>
      <c r="O375" s="135"/>
      <c r="P375" s="135">
        <f t="shared" si="46"/>
        <v>0</v>
      </c>
      <c r="R375" s="108">
        <f>R199/'Inflation &amp; RPEs'!O$51</f>
        <v>0</v>
      </c>
      <c r="S375" s="108">
        <f>S199/'Inflation &amp; RPEs'!P$51</f>
        <v>0</v>
      </c>
      <c r="T375" s="108">
        <f>T199/'Inflation &amp; RPEs'!Q$51</f>
        <v>0</v>
      </c>
      <c r="U375" s="108">
        <f>U199/'Inflation &amp; RPEs'!R$51</f>
        <v>0</v>
      </c>
      <c r="V375" s="108">
        <f>V199/'Inflation &amp; RPEs'!S$51</f>
        <v>0</v>
      </c>
      <c r="W375" s="108">
        <f>W199/'Inflation &amp; RPEs'!T$51</f>
        <v>0</v>
      </c>
      <c r="X375" s="108">
        <f>X199/'Inflation &amp; RPEs'!U$51</f>
        <v>0</v>
      </c>
      <c r="Y375" s="108">
        <f>Y199/'Inflation &amp; RPEs'!V$51</f>
        <v>0</v>
      </c>
      <c r="Z375" s="108">
        <f>Z199/'Inflation &amp; RPEs'!W$51</f>
        <v>0</v>
      </c>
      <c r="AA375" s="108">
        <f>AA199/'Inflation &amp; RPEs'!X$51</f>
        <v>0</v>
      </c>
      <c r="AB375" s="108">
        <f>AB199/'Inflation &amp; RPEs'!Y$51</f>
        <v>0</v>
      </c>
      <c r="AC375" s="108">
        <f>AC199/'Inflation &amp; RPEs'!Z$57</f>
        <v>0</v>
      </c>
      <c r="AD375" s="108">
        <f>AD199/'Inflation &amp; RPEs'!AA$57</f>
        <v>0</v>
      </c>
      <c r="AE375" s="108">
        <f>AE199/'Inflation &amp; RPEs'!AB$57</f>
        <v>0</v>
      </c>
      <c r="AF375" s="108">
        <f>AF199/'Inflation &amp; RPEs'!AC$57</f>
        <v>0</v>
      </c>
      <c r="AG375" s="108">
        <f>AG199/'Inflation &amp; RPEs'!AD$57</f>
        <v>0</v>
      </c>
      <c r="AH375" s="108">
        <f>AH199/'Inflation &amp; RPEs'!AE$57</f>
        <v>0</v>
      </c>
      <c r="AI375" s="108">
        <f>AI199/'Inflation &amp; RPEs'!AF$57</f>
        <v>0</v>
      </c>
      <c r="AJ375" s="108">
        <f>AJ199/'Inflation &amp; RPEs'!AG$57</f>
        <v>0</v>
      </c>
    </row>
    <row r="376" spans="1:36" outlineLevel="1" x14ac:dyDescent="0.35">
      <c r="D376" s="69" t="s">
        <v>110</v>
      </c>
      <c r="E376" s="69" t="s">
        <v>111</v>
      </c>
      <c r="G376" s="44" t="s">
        <v>69</v>
      </c>
      <c r="H376" s="44" t="s">
        <v>94</v>
      </c>
      <c r="I376" s="109"/>
      <c r="J376" s="135" t="str">
        <f t="shared" si="43"/>
        <v xml:space="preserve"> </v>
      </c>
      <c r="K376" s="136"/>
      <c r="L376" s="135">
        <f t="shared" si="44"/>
        <v>0</v>
      </c>
      <c r="M376" s="135"/>
      <c r="N376" s="135">
        <f t="shared" si="45"/>
        <v>0</v>
      </c>
      <c r="O376" s="135"/>
      <c r="P376" s="135">
        <f t="shared" si="46"/>
        <v>0</v>
      </c>
      <c r="R376" s="108">
        <f>R200/'Inflation &amp; RPEs'!O$51</f>
        <v>0</v>
      </c>
      <c r="S376" s="108">
        <f>S200/'Inflation &amp; RPEs'!P$51</f>
        <v>0</v>
      </c>
      <c r="T376" s="108">
        <f>T200/'Inflation &amp; RPEs'!Q$51</f>
        <v>0</v>
      </c>
      <c r="U376" s="108">
        <f>U200/'Inflation &amp; RPEs'!R$51</f>
        <v>0</v>
      </c>
      <c r="V376" s="108">
        <f>V200/'Inflation &amp; RPEs'!S$51</f>
        <v>0</v>
      </c>
      <c r="W376" s="108">
        <f>W200/'Inflation &amp; RPEs'!T$51</f>
        <v>0</v>
      </c>
      <c r="X376" s="108">
        <f>X200/'Inflation &amp; RPEs'!U$51</f>
        <v>0</v>
      </c>
      <c r="Y376" s="108">
        <f>Y200/'Inflation &amp; RPEs'!V$51</f>
        <v>0</v>
      </c>
      <c r="Z376" s="108">
        <f>Z200/'Inflation &amp; RPEs'!W$51</f>
        <v>0</v>
      </c>
      <c r="AA376" s="108">
        <f>AA200/'Inflation &amp; RPEs'!X$51</f>
        <v>0</v>
      </c>
      <c r="AB376" s="108">
        <f>AB200/'Inflation &amp; RPEs'!Y$51</f>
        <v>0</v>
      </c>
      <c r="AC376" s="108">
        <f>AC200/'Inflation &amp; RPEs'!Z$57</f>
        <v>0</v>
      </c>
      <c r="AD376" s="108">
        <f>AD200/'Inflation &amp; RPEs'!AA$57</f>
        <v>0</v>
      </c>
      <c r="AE376" s="108">
        <f>AE200/'Inflation &amp; RPEs'!AB$57</f>
        <v>0</v>
      </c>
      <c r="AF376" s="108">
        <f>AF200/'Inflation &amp; RPEs'!AC$57</f>
        <v>0</v>
      </c>
      <c r="AG376" s="108">
        <f>AG200/'Inflation &amp; RPEs'!AD$57</f>
        <v>0</v>
      </c>
      <c r="AH376" s="108">
        <f>AH200/'Inflation &amp; RPEs'!AE$57</f>
        <v>0</v>
      </c>
      <c r="AI376" s="108">
        <f>AI200/'Inflation &amp; RPEs'!AF$57</f>
        <v>0</v>
      </c>
      <c r="AJ376" s="108">
        <f>AJ200/'Inflation &amp; RPEs'!AG$57</f>
        <v>0</v>
      </c>
    </row>
    <row r="377" spans="1:36" outlineLevel="1" x14ac:dyDescent="0.35">
      <c r="D377" s="69" t="s">
        <v>110</v>
      </c>
      <c r="E377" s="69" t="s">
        <v>111</v>
      </c>
      <c r="G377" s="44" t="s">
        <v>69</v>
      </c>
      <c r="H377" s="44" t="s">
        <v>94</v>
      </c>
      <c r="I377" s="109"/>
      <c r="J377" s="135" t="str">
        <f t="shared" si="43"/>
        <v xml:space="preserve"> </v>
      </c>
      <c r="K377" s="136"/>
      <c r="L377" s="135">
        <f t="shared" si="44"/>
        <v>0</v>
      </c>
      <c r="M377" s="135"/>
      <c r="N377" s="135">
        <f t="shared" si="45"/>
        <v>0</v>
      </c>
      <c r="O377" s="135"/>
      <c r="P377" s="135">
        <f t="shared" si="46"/>
        <v>0</v>
      </c>
      <c r="R377" s="108">
        <f>R201/'Inflation &amp; RPEs'!O$51</f>
        <v>0</v>
      </c>
      <c r="S377" s="108">
        <f>S201/'Inflation &amp; RPEs'!P$51</f>
        <v>0</v>
      </c>
      <c r="T377" s="108">
        <f>T201/'Inflation &amp; RPEs'!Q$51</f>
        <v>0</v>
      </c>
      <c r="U377" s="108">
        <f>U201/'Inflation &amp; RPEs'!R$51</f>
        <v>0</v>
      </c>
      <c r="V377" s="108">
        <f>V201/'Inflation &amp; RPEs'!S$51</f>
        <v>0</v>
      </c>
      <c r="W377" s="108">
        <f>W201/'Inflation &amp; RPEs'!T$51</f>
        <v>0</v>
      </c>
      <c r="X377" s="108">
        <f>X201/'Inflation &amp; RPEs'!U$51</f>
        <v>0</v>
      </c>
      <c r="Y377" s="108">
        <f>Y201/'Inflation &amp; RPEs'!V$51</f>
        <v>0</v>
      </c>
      <c r="Z377" s="108">
        <f>Z201/'Inflation &amp; RPEs'!W$51</f>
        <v>0</v>
      </c>
      <c r="AA377" s="108">
        <f>AA201/'Inflation &amp; RPEs'!X$51</f>
        <v>0</v>
      </c>
      <c r="AB377" s="108">
        <f>AB201/'Inflation &amp; RPEs'!Y$51</f>
        <v>0</v>
      </c>
      <c r="AC377" s="108">
        <f>AC201/'Inflation &amp; RPEs'!Z$57</f>
        <v>0</v>
      </c>
      <c r="AD377" s="108">
        <f>AD201/'Inflation &amp; RPEs'!AA$57</f>
        <v>0</v>
      </c>
      <c r="AE377" s="108">
        <f>AE201/'Inflation &amp; RPEs'!AB$57</f>
        <v>0</v>
      </c>
      <c r="AF377" s="108">
        <f>AF201/'Inflation &amp; RPEs'!AC$57</f>
        <v>0</v>
      </c>
      <c r="AG377" s="108">
        <f>AG201/'Inflation &amp; RPEs'!AD$57</f>
        <v>0</v>
      </c>
      <c r="AH377" s="108">
        <f>AH201/'Inflation &amp; RPEs'!AE$57</f>
        <v>0</v>
      </c>
      <c r="AI377" s="108">
        <f>AI201/'Inflation &amp; RPEs'!AF$57</f>
        <v>0</v>
      </c>
      <c r="AJ377" s="108">
        <f>AJ201/'Inflation &amp; RPEs'!AG$57</f>
        <v>0</v>
      </c>
    </row>
    <row r="378" spans="1:36" outlineLevel="1" x14ac:dyDescent="0.35">
      <c r="D378" s="69" t="s">
        <v>110</v>
      </c>
      <c r="E378" s="69" t="s">
        <v>111</v>
      </c>
      <c r="G378" s="44" t="s">
        <v>69</v>
      </c>
      <c r="H378" s="44" t="s">
        <v>94</v>
      </c>
      <c r="I378" s="109"/>
      <c r="J378" s="135" t="str">
        <f t="shared" si="43"/>
        <v xml:space="preserve"> </v>
      </c>
      <c r="K378" s="136"/>
      <c r="L378" s="135">
        <f t="shared" si="44"/>
        <v>0</v>
      </c>
      <c r="M378" s="135"/>
      <c r="N378" s="135">
        <f t="shared" si="45"/>
        <v>0</v>
      </c>
      <c r="O378" s="135"/>
      <c r="P378" s="135">
        <f t="shared" si="46"/>
        <v>0</v>
      </c>
      <c r="R378" s="108">
        <f>R202/'Inflation &amp; RPEs'!O$51</f>
        <v>0</v>
      </c>
      <c r="S378" s="108">
        <f>S202/'Inflation &amp; RPEs'!P$51</f>
        <v>0</v>
      </c>
      <c r="T378" s="108">
        <f>T202/'Inflation &amp; RPEs'!Q$51</f>
        <v>0</v>
      </c>
      <c r="U378" s="108">
        <f>U202/'Inflation &amp; RPEs'!R$51</f>
        <v>0</v>
      </c>
      <c r="V378" s="108">
        <f>V202/'Inflation &amp; RPEs'!S$51</f>
        <v>0</v>
      </c>
      <c r="W378" s="108">
        <f>W202/'Inflation &amp; RPEs'!T$51</f>
        <v>0</v>
      </c>
      <c r="X378" s="108">
        <f>X202/'Inflation &amp; RPEs'!U$51</f>
        <v>0</v>
      </c>
      <c r="Y378" s="108">
        <f>Y202/'Inflation &amp; RPEs'!V$51</f>
        <v>0</v>
      </c>
      <c r="Z378" s="108">
        <f>Z202/'Inflation &amp; RPEs'!W$51</f>
        <v>0</v>
      </c>
      <c r="AA378" s="108">
        <f>AA202/'Inflation &amp; RPEs'!X$51</f>
        <v>0</v>
      </c>
      <c r="AB378" s="108">
        <f>AB202/'Inflation &amp; RPEs'!Y$51</f>
        <v>0</v>
      </c>
      <c r="AC378" s="108">
        <f>AC202/'Inflation &amp; RPEs'!Z$57</f>
        <v>0</v>
      </c>
      <c r="AD378" s="108">
        <f>AD202/'Inflation &amp; RPEs'!AA$57</f>
        <v>0</v>
      </c>
      <c r="AE378" s="108">
        <f>AE202/'Inflation &amp; RPEs'!AB$57</f>
        <v>0</v>
      </c>
      <c r="AF378" s="108">
        <f>AF202/'Inflation &amp; RPEs'!AC$57</f>
        <v>0</v>
      </c>
      <c r="AG378" s="108">
        <f>AG202/'Inflation &amp; RPEs'!AD$57</f>
        <v>0</v>
      </c>
      <c r="AH378" s="108">
        <f>AH202/'Inflation &amp; RPEs'!AE$57</f>
        <v>0</v>
      </c>
      <c r="AI378" s="108">
        <f>AI202/'Inflation &amp; RPEs'!AF$57</f>
        <v>0</v>
      </c>
      <c r="AJ378" s="108">
        <f>AJ202/'Inflation &amp; RPEs'!AG$57</f>
        <v>0</v>
      </c>
    </row>
    <row r="379" spans="1:36" outlineLevel="1" x14ac:dyDescent="0.35">
      <c r="D379" s="69" t="s">
        <v>110</v>
      </c>
      <c r="E379" s="69" t="s">
        <v>111</v>
      </c>
      <c r="G379" s="44" t="s">
        <v>69</v>
      </c>
      <c r="H379" s="44" t="s">
        <v>94</v>
      </c>
      <c r="I379" s="109"/>
      <c r="J379" s="135" t="str">
        <f t="shared" si="43"/>
        <v xml:space="preserve"> </v>
      </c>
      <c r="K379" s="136"/>
      <c r="L379" s="135">
        <f t="shared" si="44"/>
        <v>0</v>
      </c>
      <c r="M379" s="135"/>
      <c r="N379" s="135">
        <f t="shared" si="45"/>
        <v>0</v>
      </c>
      <c r="O379" s="135"/>
      <c r="P379" s="135">
        <f t="shared" si="46"/>
        <v>0</v>
      </c>
      <c r="R379" s="108">
        <f>R203/'Inflation &amp; RPEs'!O$51</f>
        <v>0</v>
      </c>
      <c r="S379" s="108">
        <f>S203/'Inflation &amp; RPEs'!P$51</f>
        <v>0</v>
      </c>
      <c r="T379" s="108">
        <f>T203/'Inflation &amp; RPEs'!Q$51</f>
        <v>0</v>
      </c>
      <c r="U379" s="108">
        <f>U203/'Inflation &amp; RPEs'!R$51</f>
        <v>0</v>
      </c>
      <c r="V379" s="108">
        <f>V203/'Inflation &amp; RPEs'!S$51</f>
        <v>0</v>
      </c>
      <c r="W379" s="108">
        <f>W203/'Inflation &amp; RPEs'!T$51</f>
        <v>0</v>
      </c>
      <c r="X379" s="108">
        <f>X203/'Inflation &amp; RPEs'!U$51</f>
        <v>0</v>
      </c>
      <c r="Y379" s="108">
        <f>Y203/'Inflation &amp; RPEs'!V$51</f>
        <v>0</v>
      </c>
      <c r="Z379" s="108">
        <f>Z203/'Inflation &amp; RPEs'!W$51</f>
        <v>0</v>
      </c>
      <c r="AA379" s="108">
        <f>AA203/'Inflation &amp; RPEs'!X$51</f>
        <v>0</v>
      </c>
      <c r="AB379" s="108">
        <f>AB203/'Inflation &amp; RPEs'!Y$51</f>
        <v>0</v>
      </c>
      <c r="AC379" s="108">
        <f>AC203/'Inflation &amp; RPEs'!Z$57</f>
        <v>0</v>
      </c>
      <c r="AD379" s="108">
        <f>AD203/'Inflation &amp; RPEs'!AA$57</f>
        <v>0</v>
      </c>
      <c r="AE379" s="108">
        <f>AE203/'Inflation &amp; RPEs'!AB$57</f>
        <v>0</v>
      </c>
      <c r="AF379" s="108">
        <f>AF203/'Inflation &amp; RPEs'!AC$57</f>
        <v>0</v>
      </c>
      <c r="AG379" s="108">
        <f>AG203/'Inflation &amp; RPEs'!AD$57</f>
        <v>0</v>
      </c>
      <c r="AH379" s="108">
        <f>AH203/'Inflation &amp; RPEs'!AE$57</f>
        <v>0</v>
      </c>
      <c r="AI379" s="108">
        <f>AI203/'Inflation &amp; RPEs'!AF$57</f>
        <v>0</v>
      </c>
      <c r="AJ379" s="108">
        <f>AJ203/'Inflation &amp; RPEs'!AG$57</f>
        <v>0</v>
      </c>
    </row>
    <row r="380" spans="1:36" outlineLevel="1" x14ac:dyDescent="0.35">
      <c r="D380" s="69" t="s">
        <v>110</v>
      </c>
      <c r="E380" s="69" t="s">
        <v>111</v>
      </c>
      <c r="G380" s="44" t="s">
        <v>69</v>
      </c>
      <c r="H380" s="44" t="s">
        <v>94</v>
      </c>
      <c r="I380" s="109"/>
      <c r="J380" s="135" t="str">
        <f t="shared" si="43"/>
        <v xml:space="preserve"> </v>
      </c>
      <c r="K380" s="136"/>
      <c r="L380" s="135">
        <f t="shared" si="44"/>
        <v>0</v>
      </c>
      <c r="M380" s="135"/>
      <c r="N380" s="135">
        <f t="shared" si="45"/>
        <v>0</v>
      </c>
      <c r="O380" s="135"/>
      <c r="P380" s="135">
        <f t="shared" si="46"/>
        <v>0</v>
      </c>
      <c r="R380" s="108">
        <f>R204/'Inflation &amp; RPEs'!O$51</f>
        <v>0</v>
      </c>
      <c r="S380" s="108">
        <f>S204/'Inflation &amp; RPEs'!P$51</f>
        <v>0</v>
      </c>
      <c r="T380" s="108">
        <f>T204/'Inflation &amp; RPEs'!Q$51</f>
        <v>0</v>
      </c>
      <c r="U380" s="108">
        <f>U204/'Inflation &amp; RPEs'!R$51</f>
        <v>0</v>
      </c>
      <c r="V380" s="108">
        <f>V204/'Inflation &amp; RPEs'!S$51</f>
        <v>0</v>
      </c>
      <c r="W380" s="108">
        <f>W204/'Inflation &amp; RPEs'!T$51</f>
        <v>0</v>
      </c>
      <c r="X380" s="108">
        <f>X204/'Inflation &amp; RPEs'!U$51</f>
        <v>0</v>
      </c>
      <c r="Y380" s="108">
        <f>Y204/'Inflation &amp; RPEs'!V$51</f>
        <v>0</v>
      </c>
      <c r="Z380" s="108">
        <f>Z204/'Inflation &amp; RPEs'!W$51</f>
        <v>0</v>
      </c>
      <c r="AA380" s="108">
        <f>AA204/'Inflation &amp; RPEs'!X$51</f>
        <v>0</v>
      </c>
      <c r="AB380" s="108">
        <f>AB204/'Inflation &amp; RPEs'!Y$51</f>
        <v>0</v>
      </c>
      <c r="AC380" s="108">
        <f>AC204/'Inflation &amp; RPEs'!Z$57</f>
        <v>0</v>
      </c>
      <c r="AD380" s="108">
        <f>AD204/'Inflation &amp; RPEs'!AA$57</f>
        <v>0</v>
      </c>
      <c r="AE380" s="108">
        <f>AE204/'Inflation &amp; RPEs'!AB$57</f>
        <v>0</v>
      </c>
      <c r="AF380" s="108">
        <f>AF204/'Inflation &amp; RPEs'!AC$57</f>
        <v>0</v>
      </c>
      <c r="AG380" s="108">
        <f>AG204/'Inflation &amp; RPEs'!AD$57</f>
        <v>0</v>
      </c>
      <c r="AH380" s="108">
        <f>AH204/'Inflation &amp; RPEs'!AE$57</f>
        <v>0</v>
      </c>
      <c r="AI380" s="108">
        <f>AI204/'Inflation &amp; RPEs'!AF$57</f>
        <v>0</v>
      </c>
      <c r="AJ380" s="108">
        <f>AJ204/'Inflation &amp; RPEs'!AG$57</f>
        <v>0</v>
      </c>
    </row>
    <row r="381" spans="1:36" outlineLevel="1" x14ac:dyDescent="0.35">
      <c r="D381" s="69" t="s">
        <v>110</v>
      </c>
      <c r="E381" s="69" t="s">
        <v>111</v>
      </c>
      <c r="G381" s="44" t="s">
        <v>69</v>
      </c>
      <c r="H381" s="44" t="s">
        <v>94</v>
      </c>
      <c r="I381" s="109"/>
      <c r="J381" s="135" t="str">
        <f t="shared" si="43"/>
        <v xml:space="preserve"> </v>
      </c>
      <c r="K381" s="136"/>
      <c r="L381" s="135">
        <f t="shared" si="44"/>
        <v>0</v>
      </c>
      <c r="M381" s="135"/>
      <c r="N381" s="135">
        <f t="shared" si="45"/>
        <v>0</v>
      </c>
      <c r="O381" s="135"/>
      <c r="P381" s="135">
        <f t="shared" si="46"/>
        <v>0</v>
      </c>
      <c r="R381" s="108">
        <f>R205/'Inflation &amp; RPEs'!O$51</f>
        <v>0</v>
      </c>
      <c r="S381" s="108">
        <f>S205/'Inflation &amp; RPEs'!P$51</f>
        <v>0</v>
      </c>
      <c r="T381" s="108">
        <f>T205/'Inflation &amp; RPEs'!Q$51</f>
        <v>0</v>
      </c>
      <c r="U381" s="108">
        <f>U205/'Inflation &amp; RPEs'!R$51</f>
        <v>0</v>
      </c>
      <c r="V381" s="108">
        <f>V205/'Inflation &amp; RPEs'!S$51</f>
        <v>0</v>
      </c>
      <c r="W381" s="108">
        <f>W205/'Inflation &amp; RPEs'!T$51</f>
        <v>0</v>
      </c>
      <c r="X381" s="108">
        <f>X205/'Inflation &amp; RPEs'!U$51</f>
        <v>0</v>
      </c>
      <c r="Y381" s="108">
        <f>Y205/'Inflation &amp; RPEs'!V$51</f>
        <v>0</v>
      </c>
      <c r="Z381" s="108">
        <f>Z205/'Inflation &amp; RPEs'!W$51</f>
        <v>0</v>
      </c>
      <c r="AA381" s="108">
        <f>AA205/'Inflation &amp; RPEs'!X$51</f>
        <v>0</v>
      </c>
      <c r="AB381" s="108">
        <f>AB205/'Inflation &amp; RPEs'!Y$51</f>
        <v>0</v>
      </c>
      <c r="AC381" s="108">
        <f>AC205/'Inflation &amp; RPEs'!Z$57</f>
        <v>0</v>
      </c>
      <c r="AD381" s="108">
        <f>AD205/'Inflation &amp; RPEs'!AA$57</f>
        <v>0</v>
      </c>
      <c r="AE381" s="108">
        <f>AE205/'Inflation &amp; RPEs'!AB$57</f>
        <v>0</v>
      </c>
      <c r="AF381" s="108">
        <f>AF205/'Inflation &amp; RPEs'!AC$57</f>
        <v>0</v>
      </c>
      <c r="AG381" s="108">
        <f>AG205/'Inflation &amp; RPEs'!AD$57</f>
        <v>0</v>
      </c>
      <c r="AH381" s="108">
        <f>AH205/'Inflation &amp; RPEs'!AE$57</f>
        <v>0</v>
      </c>
      <c r="AI381" s="108">
        <f>AI205/'Inflation &amp; RPEs'!AF$57</f>
        <v>0</v>
      </c>
      <c r="AJ381" s="108">
        <f>AJ205/'Inflation &amp; RPEs'!AG$57</f>
        <v>0</v>
      </c>
    </row>
    <row r="382" spans="1:36" outlineLevel="1" x14ac:dyDescent="0.35">
      <c r="D382" s="69" t="s">
        <v>110</v>
      </c>
      <c r="E382" s="69" t="s">
        <v>111</v>
      </c>
      <c r="G382" s="44" t="s">
        <v>69</v>
      </c>
      <c r="H382" s="44" t="s">
        <v>94</v>
      </c>
      <c r="I382" s="109"/>
      <c r="J382" s="135" t="str">
        <f t="shared" si="43"/>
        <v xml:space="preserve"> </v>
      </c>
      <c r="K382" s="136"/>
      <c r="L382" s="135">
        <f t="shared" si="44"/>
        <v>0</v>
      </c>
      <c r="M382" s="135"/>
      <c r="N382" s="135">
        <f t="shared" si="45"/>
        <v>0</v>
      </c>
      <c r="O382" s="135"/>
      <c r="P382" s="135">
        <f t="shared" si="46"/>
        <v>0</v>
      </c>
      <c r="R382" s="108">
        <f>R206/'Inflation &amp; RPEs'!O$51</f>
        <v>0</v>
      </c>
      <c r="S382" s="108">
        <f>S206/'Inflation &amp; RPEs'!P$51</f>
        <v>0</v>
      </c>
      <c r="T382" s="108">
        <f>T206/'Inflation &amp; RPEs'!Q$51</f>
        <v>0</v>
      </c>
      <c r="U382" s="108">
        <f>U206/'Inflation &amp; RPEs'!R$51</f>
        <v>0</v>
      </c>
      <c r="V382" s="108">
        <f>V206/'Inflation &amp; RPEs'!S$51</f>
        <v>0</v>
      </c>
      <c r="W382" s="108">
        <f>W206/'Inflation &amp; RPEs'!T$51</f>
        <v>0</v>
      </c>
      <c r="X382" s="108">
        <f>X206/'Inflation &amp; RPEs'!U$51</f>
        <v>0</v>
      </c>
      <c r="Y382" s="108">
        <f>Y206/'Inflation &amp; RPEs'!V$51</f>
        <v>0</v>
      </c>
      <c r="Z382" s="108">
        <f>Z206/'Inflation &amp; RPEs'!W$51</f>
        <v>0</v>
      </c>
      <c r="AA382" s="108">
        <f>AA206/'Inflation &amp; RPEs'!X$51</f>
        <v>0</v>
      </c>
      <c r="AB382" s="108">
        <f>AB206/'Inflation &amp; RPEs'!Y$51</f>
        <v>0</v>
      </c>
      <c r="AC382" s="108">
        <f>AC206/'Inflation &amp; RPEs'!Z$57</f>
        <v>0</v>
      </c>
      <c r="AD382" s="108">
        <f>AD206/'Inflation &amp; RPEs'!AA$57</f>
        <v>0</v>
      </c>
      <c r="AE382" s="108">
        <f>AE206/'Inflation &amp; RPEs'!AB$57</f>
        <v>0</v>
      </c>
      <c r="AF382" s="108">
        <f>AF206/'Inflation &amp; RPEs'!AC$57</f>
        <v>0</v>
      </c>
      <c r="AG382" s="108">
        <f>AG206/'Inflation &amp; RPEs'!AD$57</f>
        <v>0</v>
      </c>
      <c r="AH382" s="108">
        <f>AH206/'Inflation &amp; RPEs'!AE$57</f>
        <v>0</v>
      </c>
      <c r="AI382" s="108">
        <f>AI206/'Inflation &amp; RPEs'!AF$57</f>
        <v>0</v>
      </c>
      <c r="AJ382" s="108">
        <f>AJ206/'Inflation &amp; RPEs'!AG$57</f>
        <v>0</v>
      </c>
    </row>
    <row r="383" spans="1:36" outlineLevel="1" x14ac:dyDescent="0.35">
      <c r="D383" s="69" t="s">
        <v>110</v>
      </c>
      <c r="E383" s="69" t="s">
        <v>111</v>
      </c>
      <c r="G383" s="44" t="s">
        <v>69</v>
      </c>
      <c r="H383" s="44" t="s">
        <v>94</v>
      </c>
      <c r="I383" s="109"/>
      <c r="J383" s="135" t="str">
        <f t="shared" si="43"/>
        <v xml:space="preserve"> </v>
      </c>
      <c r="K383" s="136"/>
      <c r="L383" s="135">
        <f t="shared" si="44"/>
        <v>0</v>
      </c>
      <c r="M383" s="135"/>
      <c r="N383" s="135">
        <f t="shared" si="45"/>
        <v>0</v>
      </c>
      <c r="O383" s="135"/>
      <c r="P383" s="135">
        <f t="shared" si="46"/>
        <v>0</v>
      </c>
      <c r="R383" s="108">
        <f>R207/'Inflation &amp; RPEs'!O$51</f>
        <v>0</v>
      </c>
      <c r="S383" s="108">
        <f>S207/'Inflation &amp; RPEs'!P$51</f>
        <v>0</v>
      </c>
      <c r="T383" s="108">
        <f>T207/'Inflation &amp; RPEs'!Q$51</f>
        <v>0</v>
      </c>
      <c r="U383" s="108">
        <f>U207/'Inflation &amp; RPEs'!R$51</f>
        <v>0</v>
      </c>
      <c r="V383" s="108">
        <f>V207/'Inflation &amp; RPEs'!S$51</f>
        <v>0</v>
      </c>
      <c r="W383" s="108">
        <f>W207/'Inflation &amp; RPEs'!T$51</f>
        <v>0</v>
      </c>
      <c r="X383" s="108">
        <f>X207/'Inflation &amp; RPEs'!U$51</f>
        <v>0</v>
      </c>
      <c r="Y383" s="108">
        <f>Y207/'Inflation &amp; RPEs'!V$51</f>
        <v>0</v>
      </c>
      <c r="Z383" s="108">
        <f>Z207/'Inflation &amp; RPEs'!W$51</f>
        <v>0</v>
      </c>
      <c r="AA383" s="108">
        <f>AA207/'Inflation &amp; RPEs'!X$51</f>
        <v>0</v>
      </c>
      <c r="AB383" s="108">
        <f>AB207/'Inflation &amp; RPEs'!Y$51</f>
        <v>0</v>
      </c>
      <c r="AC383" s="108">
        <f>AC207/'Inflation &amp; RPEs'!Z$57</f>
        <v>0</v>
      </c>
      <c r="AD383" s="108">
        <f>AD207/'Inflation &amp; RPEs'!AA$57</f>
        <v>0</v>
      </c>
      <c r="AE383" s="108">
        <f>AE207/'Inflation &amp; RPEs'!AB$57</f>
        <v>0</v>
      </c>
      <c r="AF383" s="108">
        <f>AF207/'Inflation &amp; RPEs'!AC$57</f>
        <v>0</v>
      </c>
      <c r="AG383" s="108">
        <f>AG207/'Inflation &amp; RPEs'!AD$57</f>
        <v>0</v>
      </c>
      <c r="AH383" s="108">
        <f>AH207/'Inflation &amp; RPEs'!AE$57</f>
        <v>0</v>
      </c>
      <c r="AI383" s="108">
        <f>AI207/'Inflation &amp; RPEs'!AF$57</f>
        <v>0</v>
      </c>
      <c r="AJ383" s="108">
        <f>AJ207/'Inflation &amp; RPEs'!AG$57</f>
        <v>0</v>
      </c>
    </row>
    <row r="384" spans="1:36" outlineLevel="1" x14ac:dyDescent="0.35">
      <c r="D384" s="69" t="s">
        <v>110</v>
      </c>
      <c r="E384" s="69" t="s">
        <v>111</v>
      </c>
      <c r="G384" s="44" t="s">
        <v>69</v>
      </c>
      <c r="H384" s="44" t="s">
        <v>94</v>
      </c>
      <c r="I384" s="109"/>
      <c r="J384" s="135" t="str">
        <f t="shared" si="43"/>
        <v xml:space="preserve"> </v>
      </c>
      <c r="K384" s="136"/>
      <c r="L384" s="135">
        <f t="shared" si="44"/>
        <v>0</v>
      </c>
      <c r="M384" s="135"/>
      <c r="N384" s="135">
        <f t="shared" si="45"/>
        <v>0</v>
      </c>
      <c r="O384" s="135"/>
      <c r="P384" s="135">
        <f t="shared" si="46"/>
        <v>0</v>
      </c>
      <c r="R384" s="108">
        <f>R208/'Inflation &amp; RPEs'!O$51</f>
        <v>0</v>
      </c>
      <c r="S384" s="108">
        <f>S208/'Inflation &amp; RPEs'!P$51</f>
        <v>0</v>
      </c>
      <c r="T384" s="108">
        <f>T208/'Inflation &amp; RPEs'!Q$51</f>
        <v>0</v>
      </c>
      <c r="U384" s="108">
        <f>U208/'Inflation &amp; RPEs'!R$51</f>
        <v>0</v>
      </c>
      <c r="V384" s="108">
        <f>V208/'Inflation &amp; RPEs'!S$51</f>
        <v>0</v>
      </c>
      <c r="W384" s="108">
        <f>W208/'Inflation &amp; RPEs'!T$51</f>
        <v>0</v>
      </c>
      <c r="X384" s="108">
        <f>X208/'Inflation &amp; RPEs'!U$51</f>
        <v>0</v>
      </c>
      <c r="Y384" s="108">
        <f>Y208/'Inflation &amp; RPEs'!V$51</f>
        <v>0</v>
      </c>
      <c r="Z384" s="108">
        <f>Z208/'Inflation &amp; RPEs'!W$51</f>
        <v>0</v>
      </c>
      <c r="AA384" s="108">
        <f>AA208/'Inflation &amp; RPEs'!X$51</f>
        <v>0</v>
      </c>
      <c r="AB384" s="108">
        <f>AB208/'Inflation &amp; RPEs'!Y$51</f>
        <v>0</v>
      </c>
      <c r="AC384" s="108">
        <f>AC208/'Inflation &amp; RPEs'!Z$57</f>
        <v>0</v>
      </c>
      <c r="AD384" s="108">
        <f>AD208/'Inflation &amp; RPEs'!AA$57</f>
        <v>0</v>
      </c>
      <c r="AE384" s="108">
        <f>AE208/'Inflation &amp; RPEs'!AB$57</f>
        <v>0</v>
      </c>
      <c r="AF384" s="108">
        <f>AF208/'Inflation &amp; RPEs'!AC$57</f>
        <v>0</v>
      </c>
      <c r="AG384" s="108">
        <f>AG208/'Inflation &amp; RPEs'!AD$57</f>
        <v>0</v>
      </c>
      <c r="AH384" s="108">
        <f>AH208/'Inflation &amp; RPEs'!AE$57</f>
        <v>0</v>
      </c>
      <c r="AI384" s="108">
        <f>AI208/'Inflation &amp; RPEs'!AF$57</f>
        <v>0</v>
      </c>
      <c r="AJ384" s="108">
        <f>AJ208/'Inflation &amp; RPEs'!AG$57</f>
        <v>0</v>
      </c>
    </row>
    <row r="385" spans="1:36" outlineLevel="1" x14ac:dyDescent="0.35">
      <c r="D385" s="69" t="s">
        <v>110</v>
      </c>
      <c r="E385" s="69" t="s">
        <v>111</v>
      </c>
      <c r="G385" s="44" t="s">
        <v>69</v>
      </c>
      <c r="H385" s="44" t="s">
        <v>94</v>
      </c>
      <c r="I385" s="109"/>
      <c r="J385" s="135" t="str">
        <f t="shared" si="43"/>
        <v xml:space="preserve"> </v>
      </c>
      <c r="K385" s="136"/>
      <c r="L385" s="135">
        <f t="shared" si="44"/>
        <v>0</v>
      </c>
      <c r="M385" s="135"/>
      <c r="N385" s="135">
        <f t="shared" si="45"/>
        <v>0</v>
      </c>
      <c r="O385" s="135"/>
      <c r="P385" s="135">
        <f t="shared" si="46"/>
        <v>0</v>
      </c>
      <c r="R385" s="108">
        <f>R209/'Inflation &amp; RPEs'!O$51</f>
        <v>0</v>
      </c>
      <c r="S385" s="108">
        <f>S209/'Inflation &amp; RPEs'!P$51</f>
        <v>0</v>
      </c>
      <c r="T385" s="108">
        <f>T209/'Inflation &amp; RPEs'!Q$51</f>
        <v>0</v>
      </c>
      <c r="U385" s="108">
        <f>U209/'Inflation &amp; RPEs'!R$51</f>
        <v>0</v>
      </c>
      <c r="V385" s="108">
        <f>V209/'Inflation &amp; RPEs'!S$51</f>
        <v>0</v>
      </c>
      <c r="W385" s="108">
        <f>W209/'Inflation &amp; RPEs'!T$51</f>
        <v>0</v>
      </c>
      <c r="X385" s="108">
        <f>X209/'Inflation &amp; RPEs'!U$51</f>
        <v>0</v>
      </c>
      <c r="Y385" s="108">
        <f>Y209/'Inflation &amp; RPEs'!V$51</f>
        <v>0</v>
      </c>
      <c r="Z385" s="108">
        <f>Z209/'Inflation &amp; RPEs'!W$51</f>
        <v>0</v>
      </c>
      <c r="AA385" s="108">
        <f>AA209/'Inflation &amp; RPEs'!X$51</f>
        <v>0</v>
      </c>
      <c r="AB385" s="108">
        <f>AB209/'Inflation &amp; RPEs'!Y$51</f>
        <v>0</v>
      </c>
      <c r="AC385" s="108">
        <f>AC209/'Inflation &amp; RPEs'!Z$57</f>
        <v>0</v>
      </c>
      <c r="AD385" s="108">
        <f>AD209/'Inflation &amp; RPEs'!AA$57</f>
        <v>0</v>
      </c>
      <c r="AE385" s="108">
        <f>AE209/'Inflation &amp; RPEs'!AB$57</f>
        <v>0</v>
      </c>
      <c r="AF385" s="108">
        <f>AF209/'Inflation &amp; RPEs'!AC$57</f>
        <v>0</v>
      </c>
      <c r="AG385" s="108">
        <f>AG209/'Inflation &amp; RPEs'!AD$57</f>
        <v>0</v>
      </c>
      <c r="AH385" s="108">
        <f>AH209/'Inflation &amp; RPEs'!AE$57</f>
        <v>0</v>
      </c>
      <c r="AI385" s="108">
        <f>AI209/'Inflation &amp; RPEs'!AF$57</f>
        <v>0</v>
      </c>
      <c r="AJ385" s="108">
        <f>AJ209/'Inflation &amp; RPEs'!AG$57</f>
        <v>0</v>
      </c>
    </row>
    <row r="386" spans="1:36" outlineLevel="1" x14ac:dyDescent="0.35">
      <c r="D386" s="69" t="s">
        <v>110</v>
      </c>
      <c r="E386" s="69" t="s">
        <v>111</v>
      </c>
      <c r="G386" s="44" t="s">
        <v>69</v>
      </c>
      <c r="H386" s="44" t="s">
        <v>94</v>
      </c>
      <c r="I386" s="109"/>
      <c r="J386" s="135" t="str">
        <f t="shared" si="43"/>
        <v xml:space="preserve"> </v>
      </c>
      <c r="K386" s="136"/>
      <c r="L386" s="135">
        <f t="shared" si="44"/>
        <v>0</v>
      </c>
      <c r="M386" s="135"/>
      <c r="N386" s="135">
        <f t="shared" si="45"/>
        <v>0</v>
      </c>
      <c r="O386" s="135"/>
      <c r="P386" s="135">
        <f t="shared" si="46"/>
        <v>0</v>
      </c>
      <c r="R386" s="108">
        <f>R210/'Inflation &amp; RPEs'!O$51</f>
        <v>0</v>
      </c>
      <c r="S386" s="108">
        <f>S210/'Inflation &amp; RPEs'!P$51</f>
        <v>0</v>
      </c>
      <c r="T386" s="108">
        <f>T210/'Inflation &amp; RPEs'!Q$51</f>
        <v>0</v>
      </c>
      <c r="U386" s="108">
        <f>U210/'Inflation &amp; RPEs'!R$51</f>
        <v>0</v>
      </c>
      <c r="V386" s="108">
        <f>V210/'Inflation &amp; RPEs'!S$51</f>
        <v>0</v>
      </c>
      <c r="W386" s="108">
        <f>W210/'Inflation &amp; RPEs'!T$51</f>
        <v>0</v>
      </c>
      <c r="X386" s="108">
        <f>X210/'Inflation &amp; RPEs'!U$51</f>
        <v>0</v>
      </c>
      <c r="Y386" s="108">
        <f>Y210/'Inflation &amp; RPEs'!V$51</f>
        <v>0</v>
      </c>
      <c r="Z386" s="108">
        <f>Z210/'Inflation &amp; RPEs'!W$51</f>
        <v>0</v>
      </c>
      <c r="AA386" s="108">
        <f>AA210/'Inflation &amp; RPEs'!X$51</f>
        <v>0</v>
      </c>
      <c r="AB386" s="108">
        <f>AB210/'Inflation &amp; RPEs'!Y$51</f>
        <v>0</v>
      </c>
      <c r="AC386" s="108">
        <f>AC210/'Inflation &amp; RPEs'!Z$57</f>
        <v>0</v>
      </c>
      <c r="AD386" s="108">
        <f>AD210/'Inflation &amp; RPEs'!AA$57</f>
        <v>0</v>
      </c>
      <c r="AE386" s="108">
        <f>AE210/'Inflation &amp; RPEs'!AB$57</f>
        <v>0</v>
      </c>
      <c r="AF386" s="108">
        <f>AF210/'Inflation &amp; RPEs'!AC$57</f>
        <v>0</v>
      </c>
      <c r="AG386" s="108">
        <f>AG210/'Inflation &amp; RPEs'!AD$57</f>
        <v>0</v>
      </c>
      <c r="AH386" s="108">
        <f>AH210/'Inflation &amp; RPEs'!AE$57</f>
        <v>0</v>
      </c>
      <c r="AI386" s="108">
        <f>AI210/'Inflation &amp; RPEs'!AF$57</f>
        <v>0</v>
      </c>
      <c r="AJ386" s="108">
        <f>AJ210/'Inflation &amp; RPEs'!AG$57</f>
        <v>0</v>
      </c>
    </row>
    <row r="387" spans="1:36" outlineLevel="1" x14ac:dyDescent="0.35">
      <c r="D387" s="69" t="s">
        <v>110</v>
      </c>
      <c r="E387" s="69" t="s">
        <v>111</v>
      </c>
      <c r="G387" s="44" t="s">
        <v>69</v>
      </c>
      <c r="H387" s="44" t="s">
        <v>94</v>
      </c>
      <c r="I387" s="109"/>
      <c r="J387" s="135" t="str">
        <f t="shared" si="43"/>
        <v xml:space="preserve"> </v>
      </c>
      <c r="K387" s="136"/>
      <c r="L387" s="135">
        <f t="shared" si="44"/>
        <v>0</v>
      </c>
      <c r="M387" s="135"/>
      <c r="N387" s="135">
        <f t="shared" si="45"/>
        <v>0</v>
      </c>
      <c r="O387" s="135"/>
      <c r="P387" s="135">
        <f t="shared" si="46"/>
        <v>0</v>
      </c>
      <c r="R387" s="108">
        <f>R211/'Inflation &amp; RPEs'!O$51</f>
        <v>0</v>
      </c>
      <c r="S387" s="108">
        <f>S211/'Inflation &amp; RPEs'!P$51</f>
        <v>0</v>
      </c>
      <c r="T387" s="108">
        <f>T211/'Inflation &amp; RPEs'!Q$51</f>
        <v>0</v>
      </c>
      <c r="U387" s="108">
        <f>U211/'Inflation &amp; RPEs'!R$51</f>
        <v>0</v>
      </c>
      <c r="V387" s="108">
        <f>V211/'Inflation &amp; RPEs'!S$51</f>
        <v>0</v>
      </c>
      <c r="W387" s="108">
        <f>W211/'Inflation &amp; RPEs'!T$51</f>
        <v>0</v>
      </c>
      <c r="X387" s="108">
        <f>X211/'Inflation &amp; RPEs'!U$51</f>
        <v>0</v>
      </c>
      <c r="Y387" s="108">
        <f>Y211/'Inflation &amp; RPEs'!V$51</f>
        <v>0</v>
      </c>
      <c r="Z387" s="108">
        <f>Z211/'Inflation &amp; RPEs'!W$51</f>
        <v>0</v>
      </c>
      <c r="AA387" s="108">
        <f>AA211/'Inflation &amp; RPEs'!X$51</f>
        <v>0</v>
      </c>
      <c r="AB387" s="108">
        <f>AB211/'Inflation &amp; RPEs'!Y$51</f>
        <v>0</v>
      </c>
      <c r="AC387" s="108">
        <f>AC211/'Inflation &amp; RPEs'!Z$57</f>
        <v>0</v>
      </c>
      <c r="AD387" s="108">
        <f>AD211/'Inflation &amp; RPEs'!AA$57</f>
        <v>0</v>
      </c>
      <c r="AE387" s="108">
        <f>AE211/'Inflation &amp; RPEs'!AB$57</f>
        <v>0</v>
      </c>
      <c r="AF387" s="108">
        <f>AF211/'Inflation &amp; RPEs'!AC$57</f>
        <v>0</v>
      </c>
      <c r="AG387" s="108">
        <f>AG211/'Inflation &amp; RPEs'!AD$57</f>
        <v>0</v>
      </c>
      <c r="AH387" s="108">
        <f>AH211/'Inflation &amp; RPEs'!AE$57</f>
        <v>0</v>
      </c>
      <c r="AI387" s="108">
        <f>AI211/'Inflation &amp; RPEs'!AF$57</f>
        <v>0</v>
      </c>
      <c r="AJ387" s="108">
        <f>AJ211/'Inflation &amp; RPEs'!AG$57</f>
        <v>0</v>
      </c>
    </row>
    <row r="388" spans="1:36" outlineLevel="1" x14ac:dyDescent="0.35">
      <c r="D388" s="69" t="s">
        <v>110</v>
      </c>
      <c r="E388" s="69" t="s">
        <v>111</v>
      </c>
      <c r="G388" s="44" t="s">
        <v>69</v>
      </c>
      <c r="H388" s="44" t="s">
        <v>94</v>
      </c>
      <c r="I388" s="109"/>
      <c r="J388" s="135" t="str">
        <f t="shared" si="43"/>
        <v xml:space="preserve"> </v>
      </c>
      <c r="K388" s="136"/>
      <c r="L388" s="135">
        <f t="shared" si="44"/>
        <v>0</v>
      </c>
      <c r="M388" s="135"/>
      <c r="N388" s="135">
        <f t="shared" si="45"/>
        <v>0</v>
      </c>
      <c r="O388" s="135"/>
      <c r="P388" s="135">
        <f t="shared" si="46"/>
        <v>0</v>
      </c>
      <c r="R388" s="108">
        <f>R212/'Inflation &amp; RPEs'!O$51</f>
        <v>0</v>
      </c>
      <c r="S388" s="108">
        <f>S212/'Inflation &amp; RPEs'!P$51</f>
        <v>0</v>
      </c>
      <c r="T388" s="108">
        <f>T212/'Inflation &amp; RPEs'!Q$51</f>
        <v>0</v>
      </c>
      <c r="U388" s="108">
        <f>U212/'Inflation &amp; RPEs'!R$51</f>
        <v>0</v>
      </c>
      <c r="V388" s="108">
        <f>V212/'Inflation &amp; RPEs'!S$51</f>
        <v>0</v>
      </c>
      <c r="W388" s="108">
        <f>W212/'Inflation &amp; RPEs'!T$51</f>
        <v>0</v>
      </c>
      <c r="X388" s="108">
        <f>X212/'Inflation &amp; RPEs'!U$51</f>
        <v>0</v>
      </c>
      <c r="Y388" s="108">
        <f>Y212/'Inflation &amp; RPEs'!V$51</f>
        <v>0</v>
      </c>
      <c r="Z388" s="108">
        <f>Z212/'Inflation &amp; RPEs'!W$51</f>
        <v>0</v>
      </c>
      <c r="AA388" s="108">
        <f>AA212/'Inflation &amp; RPEs'!X$51</f>
        <v>0</v>
      </c>
      <c r="AB388" s="108">
        <f>AB212/'Inflation &amp; RPEs'!Y$51</f>
        <v>0</v>
      </c>
      <c r="AC388" s="108">
        <f>AC212/'Inflation &amp; RPEs'!Z$57</f>
        <v>0</v>
      </c>
      <c r="AD388" s="108">
        <f>AD212/'Inflation &amp; RPEs'!AA$57</f>
        <v>0</v>
      </c>
      <c r="AE388" s="108">
        <f>AE212/'Inflation &amp; RPEs'!AB$57</f>
        <v>0</v>
      </c>
      <c r="AF388" s="108">
        <f>AF212/'Inflation &amp; RPEs'!AC$57</f>
        <v>0</v>
      </c>
      <c r="AG388" s="108">
        <f>AG212/'Inflation &amp; RPEs'!AD$57</f>
        <v>0</v>
      </c>
      <c r="AH388" s="108">
        <f>AH212/'Inflation &amp; RPEs'!AE$57</f>
        <v>0</v>
      </c>
      <c r="AI388" s="108">
        <f>AI212/'Inflation &amp; RPEs'!AF$57</f>
        <v>0</v>
      </c>
      <c r="AJ388" s="108">
        <f>AJ212/'Inflation &amp; RPEs'!AG$57</f>
        <v>0</v>
      </c>
    </row>
    <row r="389" spans="1:36" outlineLevel="1" x14ac:dyDescent="0.35">
      <c r="D389" s="69" t="s">
        <v>110</v>
      </c>
      <c r="E389" s="69" t="s">
        <v>111</v>
      </c>
      <c r="G389" s="44" t="s">
        <v>69</v>
      </c>
      <c r="H389" s="44" t="s">
        <v>94</v>
      </c>
      <c r="I389" s="109"/>
      <c r="J389" s="135" t="str">
        <f t="shared" si="43"/>
        <v xml:space="preserve"> </v>
      </c>
      <c r="K389" s="136"/>
      <c r="L389" s="135">
        <f t="shared" si="44"/>
        <v>0</v>
      </c>
      <c r="M389" s="135"/>
      <c r="N389" s="135">
        <f t="shared" si="45"/>
        <v>0</v>
      </c>
      <c r="O389" s="135"/>
      <c r="P389" s="135">
        <f t="shared" si="46"/>
        <v>0</v>
      </c>
      <c r="R389" s="108">
        <f>R213/'Inflation &amp; RPEs'!O$51</f>
        <v>0</v>
      </c>
      <c r="S389" s="108">
        <f>S213/'Inflation &amp; RPEs'!P$51</f>
        <v>0</v>
      </c>
      <c r="T389" s="108">
        <f>T213/'Inflation &amp; RPEs'!Q$51</f>
        <v>0</v>
      </c>
      <c r="U389" s="108">
        <f>U213/'Inflation &amp; RPEs'!R$51</f>
        <v>0</v>
      </c>
      <c r="V389" s="108">
        <f>V213/'Inflation &amp; RPEs'!S$51</f>
        <v>0</v>
      </c>
      <c r="W389" s="108">
        <f>W213/'Inflation &amp; RPEs'!T$51</f>
        <v>0</v>
      </c>
      <c r="X389" s="108">
        <f>X213/'Inflation &amp; RPEs'!U$51</f>
        <v>0</v>
      </c>
      <c r="Y389" s="108">
        <f>Y213/'Inflation &amp; RPEs'!V$51</f>
        <v>0</v>
      </c>
      <c r="Z389" s="108">
        <f>Z213/'Inflation &amp; RPEs'!W$51</f>
        <v>0</v>
      </c>
      <c r="AA389" s="108">
        <f>AA213/'Inflation &amp; RPEs'!X$51</f>
        <v>0</v>
      </c>
      <c r="AB389" s="108">
        <f>AB213/'Inflation &amp; RPEs'!Y$51</f>
        <v>0</v>
      </c>
      <c r="AC389" s="108">
        <f>AC213/'Inflation &amp; RPEs'!Z$57</f>
        <v>0</v>
      </c>
      <c r="AD389" s="108">
        <f>AD213/'Inflation &amp; RPEs'!AA$57</f>
        <v>0</v>
      </c>
      <c r="AE389" s="108">
        <f>AE213/'Inflation &amp; RPEs'!AB$57</f>
        <v>0</v>
      </c>
      <c r="AF389" s="108">
        <f>AF213/'Inflation &amp; RPEs'!AC$57</f>
        <v>0</v>
      </c>
      <c r="AG389" s="108">
        <f>AG213/'Inflation &amp; RPEs'!AD$57</f>
        <v>0</v>
      </c>
      <c r="AH389" s="108">
        <f>AH213/'Inflation &amp; RPEs'!AE$57</f>
        <v>0</v>
      </c>
      <c r="AI389" s="108">
        <f>AI213/'Inflation &amp; RPEs'!AF$57</f>
        <v>0</v>
      </c>
      <c r="AJ389" s="108">
        <f>AJ213/'Inflation &amp; RPEs'!AG$57</f>
        <v>0</v>
      </c>
    </row>
    <row r="390" spans="1:36" outlineLevel="1" x14ac:dyDescent="0.35">
      <c r="D390" s="69" t="s">
        <v>110</v>
      </c>
      <c r="E390" s="69" t="s">
        <v>111</v>
      </c>
      <c r="G390" s="44" t="s">
        <v>69</v>
      </c>
      <c r="H390" s="44" t="s">
        <v>94</v>
      </c>
      <c r="I390" s="109"/>
      <c r="J390" s="135" t="str">
        <f t="shared" si="43"/>
        <v xml:space="preserve"> </v>
      </c>
      <c r="K390" s="136"/>
      <c r="L390" s="135">
        <f t="shared" si="44"/>
        <v>0</v>
      </c>
      <c r="M390" s="135"/>
      <c r="N390" s="135">
        <f t="shared" si="45"/>
        <v>0</v>
      </c>
      <c r="O390" s="135"/>
      <c r="P390" s="135">
        <f>P214</f>
        <v>0</v>
      </c>
      <c r="R390" s="108">
        <f>R214/'Inflation &amp; RPEs'!O$51</f>
        <v>0</v>
      </c>
      <c r="S390" s="108">
        <f>S214/'Inflation &amp; RPEs'!P$51</f>
        <v>0</v>
      </c>
      <c r="T390" s="108">
        <f>T214/'Inflation &amp; RPEs'!Q$51</f>
        <v>0</v>
      </c>
      <c r="U390" s="108">
        <f>U214/'Inflation &amp; RPEs'!R$51</f>
        <v>0</v>
      </c>
      <c r="V390" s="108">
        <f>V214/'Inflation &amp; RPEs'!S$51</f>
        <v>0</v>
      </c>
      <c r="W390" s="108">
        <f>W214/'Inflation &amp; RPEs'!T$51</f>
        <v>0</v>
      </c>
      <c r="X390" s="108">
        <f>X214/'Inflation &amp; RPEs'!U$51</f>
        <v>0</v>
      </c>
      <c r="Y390" s="108">
        <f>Y214/'Inflation &amp; RPEs'!V$51</f>
        <v>0</v>
      </c>
      <c r="Z390" s="108">
        <f>Z214/'Inflation &amp; RPEs'!W$51</f>
        <v>0</v>
      </c>
      <c r="AA390" s="108">
        <f>AA214/'Inflation &amp; RPEs'!X$51</f>
        <v>0</v>
      </c>
      <c r="AB390" s="108">
        <f>AB214/'Inflation &amp; RPEs'!Y$51</f>
        <v>0</v>
      </c>
      <c r="AC390" s="108">
        <f>AC214/'Inflation &amp; RPEs'!Z$57</f>
        <v>0</v>
      </c>
      <c r="AD390" s="108">
        <f>AD214/'Inflation &amp; RPEs'!AA$57</f>
        <v>0</v>
      </c>
      <c r="AE390" s="108">
        <f>AE214/'Inflation &amp; RPEs'!AB$57</f>
        <v>0</v>
      </c>
      <c r="AF390" s="108">
        <f>AF214/'Inflation &amp; RPEs'!AC$57</f>
        <v>0</v>
      </c>
      <c r="AG390" s="108">
        <f>AG214/'Inflation &amp; RPEs'!AD$57</f>
        <v>0</v>
      </c>
      <c r="AH390" s="108">
        <f>AH214/'Inflation &amp; RPEs'!AE$57</f>
        <v>0</v>
      </c>
      <c r="AI390" s="108">
        <f>AI214/'Inflation &amp; RPEs'!AF$57</f>
        <v>0</v>
      </c>
      <c r="AJ390" s="108">
        <f>AJ214/'Inflation &amp; RPEs'!AG$57</f>
        <v>0</v>
      </c>
    </row>
    <row r="391" spans="1:36" outlineLevel="1" x14ac:dyDescent="0.35">
      <c r="C391" s="59" t="s">
        <v>114</v>
      </c>
      <c r="D391" s="59"/>
      <c r="E391" s="59"/>
      <c r="F391" s="124"/>
      <c r="G391" s="59" t="s">
        <v>69</v>
      </c>
      <c r="H391" s="100" t="s">
        <v>94</v>
      </c>
      <c r="I391" s="125"/>
      <c r="J391" s="100"/>
      <c r="K391" s="40"/>
      <c r="L391" s="101"/>
      <c r="M391" s="124"/>
      <c r="N391" s="100"/>
      <c r="O391" s="40"/>
      <c r="P391" s="101"/>
      <c r="Q391" s="124"/>
      <c r="R391" s="126">
        <f t="shared" ref="R391" si="47">SUM(R371:R390)</f>
        <v>0</v>
      </c>
      <c r="S391" s="126">
        <f t="shared" ref="S391" si="48">SUM(S371:S390)</f>
        <v>0</v>
      </c>
      <c r="T391" s="126">
        <f t="shared" ref="T391" si="49">SUM(T371:T390)</f>
        <v>0</v>
      </c>
      <c r="U391" s="126">
        <f t="shared" ref="U391" si="50">SUM(U371:U390)</f>
        <v>0</v>
      </c>
      <c r="V391" s="126">
        <f t="shared" ref="V391" si="51">SUM(V371:V390)</f>
        <v>0</v>
      </c>
      <c r="W391" s="126">
        <f t="shared" ref="W391" si="52">SUM(W371:W390)</f>
        <v>0</v>
      </c>
      <c r="X391" s="126">
        <f t="shared" ref="X391" si="53">SUM(X371:X390)</f>
        <v>0</v>
      </c>
      <c r="Y391" s="126">
        <f t="shared" ref="Y391" si="54">SUM(Y371:Y390)</f>
        <v>0</v>
      </c>
      <c r="Z391" s="126">
        <f t="shared" ref="Z391" si="55">SUM(Z371:Z390)</f>
        <v>0</v>
      </c>
      <c r="AA391" s="126">
        <f t="shared" ref="AA391" si="56">SUM(AA371:AA390)</f>
        <v>0</v>
      </c>
      <c r="AB391" s="126">
        <f t="shared" ref="AB391" si="57">SUM(AB371:AB390)</f>
        <v>0</v>
      </c>
      <c r="AC391" s="126">
        <f t="shared" ref="AC391:AD391" si="58">SUM(AC371:AC390)</f>
        <v>0</v>
      </c>
      <c r="AD391" s="126">
        <f t="shared" si="58"/>
        <v>0</v>
      </c>
      <c r="AE391" s="126">
        <f>SUM(AE371:AE390)</f>
        <v>0</v>
      </c>
      <c r="AF391" s="126">
        <f t="shared" ref="AF391" si="59">SUM(AF371:AF390)</f>
        <v>0</v>
      </c>
      <c r="AG391" s="126">
        <f t="shared" ref="AG391" si="60">SUM(AG371:AG390)</f>
        <v>0</v>
      </c>
      <c r="AH391" s="126">
        <f t="shared" ref="AH391" si="61">SUM(AH371:AH390)</f>
        <v>0</v>
      </c>
      <c r="AI391" s="126">
        <f>SUM(AI371:AI390)</f>
        <v>0</v>
      </c>
      <c r="AJ391" s="126">
        <f>SUM(AJ371:AJ390)</f>
        <v>0</v>
      </c>
    </row>
    <row r="392" spans="1:36" outlineLevel="1" x14ac:dyDescent="0.35">
      <c r="D392" s="39"/>
      <c r="G392" s="44"/>
      <c r="H392" s="44"/>
      <c r="I392" s="117"/>
      <c r="J392" s="118"/>
      <c r="L392" s="119"/>
      <c r="N392" s="118"/>
      <c r="P392" s="119"/>
      <c r="R392" s="82"/>
      <c r="S392" s="82"/>
      <c r="T392" s="82"/>
      <c r="U392" s="82"/>
      <c r="V392" s="82"/>
      <c r="W392" s="82"/>
      <c r="X392" s="82"/>
      <c r="Y392" s="82"/>
      <c r="Z392" s="82"/>
      <c r="AA392" s="82"/>
      <c r="AB392" s="82"/>
      <c r="AC392" s="82"/>
      <c r="AD392" s="82"/>
      <c r="AE392" s="120"/>
      <c r="AF392" s="120"/>
      <c r="AG392" s="120"/>
      <c r="AH392" s="120"/>
      <c r="AI392" s="120"/>
      <c r="AJ392" s="120"/>
    </row>
    <row r="393" spans="1:36" outlineLevel="1" x14ac:dyDescent="0.35">
      <c r="A393" s="7"/>
      <c r="C393" s="41" t="s">
        <v>72</v>
      </c>
      <c r="F393" s="44"/>
      <c r="G393" s="44"/>
      <c r="H393" s="44"/>
      <c r="I393" s="39"/>
      <c r="J393" s="48"/>
      <c r="K393" s="48"/>
      <c r="L393" s="48"/>
      <c r="M393" s="44"/>
      <c r="N393" s="48"/>
      <c r="O393" s="48"/>
      <c r="P393" s="48"/>
      <c r="Q393" s="44"/>
      <c r="R393" s="44"/>
      <c r="S393" s="44"/>
      <c r="T393" s="44"/>
      <c r="U393" s="44"/>
      <c r="V393" s="44"/>
      <c r="W393" s="44"/>
      <c r="X393" s="44"/>
      <c r="Y393" s="44"/>
      <c r="Z393" s="44"/>
      <c r="AA393" s="44"/>
      <c r="AB393" s="44"/>
      <c r="AC393" s="44"/>
      <c r="AD393" s="44"/>
      <c r="AE393" s="44"/>
      <c r="AF393" s="44"/>
      <c r="AG393" s="44"/>
      <c r="AH393" s="44"/>
      <c r="AI393" s="44"/>
    </row>
    <row r="394" spans="1:36" outlineLevel="1" x14ac:dyDescent="0.35">
      <c r="D394" s="69" t="s">
        <v>110</v>
      </c>
      <c r="E394" s="69" t="s">
        <v>111</v>
      </c>
      <c r="G394" s="44" t="s">
        <v>69</v>
      </c>
      <c r="H394" s="44" t="s">
        <v>94</v>
      </c>
      <c r="I394" s="109"/>
      <c r="J394" s="135" t="str">
        <f>J218</f>
        <v xml:space="preserve"> </v>
      </c>
      <c r="K394" s="136"/>
      <c r="L394" s="135">
        <f>L218</f>
        <v>0</v>
      </c>
      <c r="M394" s="135"/>
      <c r="N394" s="135">
        <f>N218</f>
        <v>0</v>
      </c>
      <c r="O394" s="135"/>
      <c r="P394" s="135">
        <f>P218</f>
        <v>0</v>
      </c>
      <c r="R394" s="108">
        <f>R218/'Inflation &amp; RPEs'!O$51</f>
        <v>0</v>
      </c>
      <c r="S394" s="108">
        <f>S218/'Inflation &amp; RPEs'!P$51</f>
        <v>0</v>
      </c>
      <c r="T394" s="108">
        <f>T218/'Inflation &amp; RPEs'!Q$51</f>
        <v>0</v>
      </c>
      <c r="U394" s="108">
        <f>U218/'Inflation &amp; RPEs'!R$51</f>
        <v>0</v>
      </c>
      <c r="V394" s="108">
        <f>V218/'Inflation &amp; RPEs'!S$51</f>
        <v>0</v>
      </c>
      <c r="W394" s="108">
        <f>W218/'Inflation &amp; RPEs'!T$51</f>
        <v>0</v>
      </c>
      <c r="X394" s="108">
        <f>X218/'Inflation &amp; RPEs'!U$51</f>
        <v>0</v>
      </c>
      <c r="Y394" s="108">
        <f>Y218/'Inflation &amp; RPEs'!V$51</f>
        <v>0</v>
      </c>
      <c r="Z394" s="108">
        <f>Z218/'Inflation &amp; RPEs'!W$51</f>
        <v>0</v>
      </c>
      <c r="AA394" s="108">
        <f>AA218/'Inflation &amp; RPEs'!X$51</f>
        <v>0</v>
      </c>
      <c r="AB394" s="108">
        <f>AB218/'Inflation &amp; RPEs'!Y$51</f>
        <v>0</v>
      </c>
      <c r="AC394" s="108">
        <f>AC218/'Inflation &amp; RPEs'!Z$57</f>
        <v>0</v>
      </c>
      <c r="AD394" s="108">
        <f>AD218/'Inflation &amp; RPEs'!AA$57</f>
        <v>0</v>
      </c>
      <c r="AE394" s="108">
        <f>AE218/'Inflation &amp; RPEs'!AB$57</f>
        <v>0</v>
      </c>
      <c r="AF394" s="108">
        <f>AF218/'Inflation &amp; RPEs'!AC$57</f>
        <v>0</v>
      </c>
      <c r="AG394" s="108">
        <f>AG218/'Inflation &amp; RPEs'!AD$57</f>
        <v>0</v>
      </c>
      <c r="AH394" s="108">
        <f>AH218/'Inflation &amp; RPEs'!AE$57</f>
        <v>0</v>
      </c>
      <c r="AI394" s="108">
        <f>AI218/'Inflation &amp; RPEs'!AF$57</f>
        <v>0</v>
      </c>
      <c r="AJ394" s="108">
        <f>AJ218/'Inflation &amp; RPEs'!AG$57</f>
        <v>0</v>
      </c>
    </row>
    <row r="395" spans="1:36" outlineLevel="1" x14ac:dyDescent="0.35">
      <c r="D395" s="69" t="s">
        <v>110</v>
      </c>
      <c r="E395" s="69" t="s">
        <v>111</v>
      </c>
      <c r="G395" s="44" t="s">
        <v>69</v>
      </c>
      <c r="H395" s="44" t="s">
        <v>94</v>
      </c>
      <c r="I395" s="109"/>
      <c r="J395" s="135" t="str">
        <f t="shared" ref="J395:J413" si="62">J219</f>
        <v xml:space="preserve"> </v>
      </c>
      <c r="K395" s="136"/>
      <c r="L395" s="135">
        <f t="shared" ref="L395:L413" si="63">L219</f>
        <v>0</v>
      </c>
      <c r="M395" s="135"/>
      <c r="N395" s="135">
        <f t="shared" ref="N395:N413" si="64">N219</f>
        <v>0</v>
      </c>
      <c r="O395" s="135"/>
      <c r="P395" s="135">
        <f t="shared" ref="P395:P412" si="65">P219</f>
        <v>0</v>
      </c>
      <c r="R395" s="108">
        <f>R219/'Inflation &amp; RPEs'!O$51</f>
        <v>0</v>
      </c>
      <c r="S395" s="108">
        <f>S219/'Inflation &amp; RPEs'!P$51</f>
        <v>0</v>
      </c>
      <c r="T395" s="108">
        <f>T219/'Inflation &amp; RPEs'!Q$51</f>
        <v>0</v>
      </c>
      <c r="U395" s="108">
        <f>U219/'Inflation &amp; RPEs'!R$51</f>
        <v>0</v>
      </c>
      <c r="V395" s="108">
        <f>V219/'Inflation &amp; RPEs'!S$51</f>
        <v>0</v>
      </c>
      <c r="W395" s="108">
        <f>W219/'Inflation &amp; RPEs'!T$51</f>
        <v>0</v>
      </c>
      <c r="X395" s="108">
        <f>X219/'Inflation &amp; RPEs'!U$51</f>
        <v>0</v>
      </c>
      <c r="Y395" s="108">
        <f>Y219/'Inflation &amp; RPEs'!V$51</f>
        <v>0</v>
      </c>
      <c r="Z395" s="108">
        <f>Z219/'Inflation &amp; RPEs'!W$51</f>
        <v>0</v>
      </c>
      <c r="AA395" s="108">
        <f>AA219/'Inflation &amp; RPEs'!X$51</f>
        <v>0</v>
      </c>
      <c r="AB395" s="108">
        <f>AB219/'Inflation &amp; RPEs'!Y$51</f>
        <v>0</v>
      </c>
      <c r="AC395" s="108">
        <f>AC219/'Inflation &amp; RPEs'!Z$57</f>
        <v>0</v>
      </c>
      <c r="AD395" s="108">
        <f>AD219/'Inflation &amp; RPEs'!AA$57</f>
        <v>0</v>
      </c>
      <c r="AE395" s="108">
        <f>AE219/'Inflation &amp; RPEs'!AB$57</f>
        <v>0</v>
      </c>
      <c r="AF395" s="108">
        <f>AF219/'Inflation &amp; RPEs'!AC$57</f>
        <v>0</v>
      </c>
      <c r="AG395" s="108">
        <f>AG219/'Inflation &amp; RPEs'!AD$57</f>
        <v>0</v>
      </c>
      <c r="AH395" s="108">
        <f>AH219/'Inflation &amp; RPEs'!AE$57</f>
        <v>0</v>
      </c>
      <c r="AI395" s="108">
        <f>AI219/'Inflation &amp; RPEs'!AF$57</f>
        <v>0</v>
      </c>
      <c r="AJ395" s="108">
        <f>AJ219/'Inflation &amp; RPEs'!AG$57</f>
        <v>0</v>
      </c>
    </row>
    <row r="396" spans="1:36" outlineLevel="1" x14ac:dyDescent="0.35">
      <c r="D396" s="69" t="s">
        <v>110</v>
      </c>
      <c r="E396" s="69" t="s">
        <v>111</v>
      </c>
      <c r="G396" s="44" t="s">
        <v>69</v>
      </c>
      <c r="H396" s="44" t="s">
        <v>94</v>
      </c>
      <c r="I396" s="109"/>
      <c r="J396" s="135" t="str">
        <f t="shared" si="62"/>
        <v xml:space="preserve"> </v>
      </c>
      <c r="K396" s="136"/>
      <c r="L396" s="135">
        <f t="shared" si="63"/>
        <v>0</v>
      </c>
      <c r="M396" s="135"/>
      <c r="N396" s="135">
        <f t="shared" si="64"/>
        <v>0</v>
      </c>
      <c r="O396" s="135"/>
      <c r="P396" s="135">
        <f t="shared" si="65"/>
        <v>0</v>
      </c>
      <c r="R396" s="108">
        <f>R220/'Inflation &amp; RPEs'!O$51</f>
        <v>0</v>
      </c>
      <c r="S396" s="108">
        <f>S220/'Inflation &amp; RPEs'!P$51</f>
        <v>0</v>
      </c>
      <c r="T396" s="108">
        <f>T220/'Inflation &amp; RPEs'!Q$51</f>
        <v>0</v>
      </c>
      <c r="U396" s="108">
        <f>U220/'Inflation &amp; RPEs'!R$51</f>
        <v>0</v>
      </c>
      <c r="V396" s="108">
        <f>V220/'Inflation &amp; RPEs'!S$51</f>
        <v>0</v>
      </c>
      <c r="W396" s="108">
        <f>W220/'Inflation &amp; RPEs'!T$51</f>
        <v>0</v>
      </c>
      <c r="X396" s="108">
        <f>X220/'Inflation &amp; RPEs'!U$51</f>
        <v>0</v>
      </c>
      <c r="Y396" s="108">
        <f>Y220/'Inflation &amp; RPEs'!V$51</f>
        <v>0</v>
      </c>
      <c r="Z396" s="108">
        <f>Z220/'Inflation &amp; RPEs'!W$51</f>
        <v>0</v>
      </c>
      <c r="AA396" s="108">
        <f>AA220/'Inflation &amp; RPEs'!X$51</f>
        <v>0</v>
      </c>
      <c r="AB396" s="108">
        <f>AB220/'Inflation &amp; RPEs'!Y$51</f>
        <v>0</v>
      </c>
      <c r="AC396" s="108">
        <f>AC220/'Inflation &amp; RPEs'!Z$57</f>
        <v>0</v>
      </c>
      <c r="AD396" s="108">
        <f>AD220/'Inflation &amp; RPEs'!AA$57</f>
        <v>0</v>
      </c>
      <c r="AE396" s="108">
        <f>AE220/'Inflation &amp; RPEs'!AB$57</f>
        <v>0</v>
      </c>
      <c r="AF396" s="108">
        <f>AF220/'Inflation &amp; RPEs'!AC$57</f>
        <v>0</v>
      </c>
      <c r="AG396" s="108">
        <f>AG220/'Inflation &amp; RPEs'!AD$57</f>
        <v>0</v>
      </c>
      <c r="AH396" s="108">
        <f>AH220/'Inflation &amp; RPEs'!AE$57</f>
        <v>0</v>
      </c>
      <c r="AI396" s="108">
        <f>AI220/'Inflation &amp; RPEs'!AF$57</f>
        <v>0</v>
      </c>
      <c r="AJ396" s="108">
        <f>AJ220/'Inflation &amp; RPEs'!AG$57</f>
        <v>0</v>
      </c>
    </row>
    <row r="397" spans="1:36" outlineLevel="1" x14ac:dyDescent="0.35">
      <c r="D397" s="69" t="s">
        <v>110</v>
      </c>
      <c r="E397" s="69" t="s">
        <v>111</v>
      </c>
      <c r="G397" s="44" t="s">
        <v>69</v>
      </c>
      <c r="H397" s="44" t="s">
        <v>94</v>
      </c>
      <c r="I397" s="109"/>
      <c r="J397" s="135" t="str">
        <f t="shared" si="62"/>
        <v xml:space="preserve"> </v>
      </c>
      <c r="K397" s="136"/>
      <c r="L397" s="135">
        <f t="shared" si="63"/>
        <v>0</v>
      </c>
      <c r="M397" s="135"/>
      <c r="N397" s="135">
        <f t="shared" si="64"/>
        <v>0</v>
      </c>
      <c r="O397" s="135"/>
      <c r="P397" s="135">
        <f t="shared" si="65"/>
        <v>0</v>
      </c>
      <c r="R397" s="108">
        <f>R221/'Inflation &amp; RPEs'!O$51</f>
        <v>0</v>
      </c>
      <c r="S397" s="108">
        <f>S221/'Inflation &amp; RPEs'!P$51</f>
        <v>0</v>
      </c>
      <c r="T397" s="108">
        <f>T221/'Inflation &amp; RPEs'!Q$51</f>
        <v>0</v>
      </c>
      <c r="U397" s="108">
        <f>U221/'Inflation &amp; RPEs'!R$51</f>
        <v>0</v>
      </c>
      <c r="V397" s="108">
        <f>V221/'Inflation &amp; RPEs'!S$51</f>
        <v>0</v>
      </c>
      <c r="W397" s="108">
        <f>W221/'Inflation &amp; RPEs'!T$51</f>
        <v>0</v>
      </c>
      <c r="X397" s="108">
        <f>X221/'Inflation &amp; RPEs'!U$51</f>
        <v>0</v>
      </c>
      <c r="Y397" s="108">
        <f>Y221/'Inflation &amp; RPEs'!V$51</f>
        <v>0</v>
      </c>
      <c r="Z397" s="108">
        <f>Z221/'Inflation &amp; RPEs'!W$51</f>
        <v>0</v>
      </c>
      <c r="AA397" s="108">
        <f>AA221/'Inflation &amp; RPEs'!X$51</f>
        <v>0</v>
      </c>
      <c r="AB397" s="108">
        <f>AB221/'Inflation &amp; RPEs'!Y$51</f>
        <v>0</v>
      </c>
      <c r="AC397" s="108">
        <f>AC221/'Inflation &amp; RPEs'!Z$57</f>
        <v>0</v>
      </c>
      <c r="AD397" s="108">
        <f>AD221/'Inflation &amp; RPEs'!AA$57</f>
        <v>0</v>
      </c>
      <c r="AE397" s="108">
        <f>AE221/'Inflation &amp; RPEs'!AB$57</f>
        <v>0</v>
      </c>
      <c r="AF397" s="108">
        <f>AF221/'Inflation &amp; RPEs'!AC$57</f>
        <v>0</v>
      </c>
      <c r="AG397" s="108">
        <f>AG221/'Inflation &amp; RPEs'!AD$57</f>
        <v>0</v>
      </c>
      <c r="AH397" s="108">
        <f>AH221/'Inflation &amp; RPEs'!AE$57</f>
        <v>0</v>
      </c>
      <c r="AI397" s="108">
        <f>AI221/'Inflation &amp; RPEs'!AF$57</f>
        <v>0</v>
      </c>
      <c r="AJ397" s="108">
        <f>AJ221/'Inflation &amp; RPEs'!AG$57</f>
        <v>0</v>
      </c>
    </row>
    <row r="398" spans="1:36" outlineLevel="1" x14ac:dyDescent="0.35">
      <c r="D398" s="69" t="s">
        <v>110</v>
      </c>
      <c r="E398" s="69" t="s">
        <v>111</v>
      </c>
      <c r="G398" s="44" t="s">
        <v>69</v>
      </c>
      <c r="H398" s="44" t="s">
        <v>94</v>
      </c>
      <c r="I398" s="109"/>
      <c r="J398" s="135" t="str">
        <f t="shared" si="62"/>
        <v xml:space="preserve"> </v>
      </c>
      <c r="K398" s="136"/>
      <c r="L398" s="135">
        <f t="shared" si="63"/>
        <v>0</v>
      </c>
      <c r="M398" s="135"/>
      <c r="N398" s="135">
        <f t="shared" si="64"/>
        <v>0</v>
      </c>
      <c r="O398" s="135"/>
      <c r="P398" s="135">
        <f t="shared" si="65"/>
        <v>0</v>
      </c>
      <c r="R398" s="108">
        <f>R222/'Inflation &amp; RPEs'!O$51</f>
        <v>0</v>
      </c>
      <c r="S398" s="108">
        <f>S222/'Inflation &amp; RPEs'!P$51</f>
        <v>0</v>
      </c>
      <c r="T398" s="108">
        <f>T222/'Inflation &amp; RPEs'!Q$51</f>
        <v>0</v>
      </c>
      <c r="U398" s="108">
        <f>U222/'Inflation &amp; RPEs'!R$51</f>
        <v>0</v>
      </c>
      <c r="V398" s="108">
        <f>V222/'Inflation &amp; RPEs'!S$51</f>
        <v>0</v>
      </c>
      <c r="W398" s="108">
        <f>W222/'Inflation &amp; RPEs'!T$51</f>
        <v>0</v>
      </c>
      <c r="X398" s="108">
        <f>X222/'Inflation &amp; RPEs'!U$51</f>
        <v>0</v>
      </c>
      <c r="Y398" s="108">
        <f>Y222/'Inflation &amp; RPEs'!V$51</f>
        <v>0</v>
      </c>
      <c r="Z398" s="108">
        <f>Z222/'Inflation &amp; RPEs'!W$51</f>
        <v>0</v>
      </c>
      <c r="AA398" s="108">
        <f>AA222/'Inflation &amp; RPEs'!X$51</f>
        <v>0</v>
      </c>
      <c r="AB398" s="108">
        <f>AB222/'Inflation &amp; RPEs'!Y$51</f>
        <v>0</v>
      </c>
      <c r="AC398" s="108">
        <f>AC222/'Inflation &amp; RPEs'!Z$57</f>
        <v>0</v>
      </c>
      <c r="AD398" s="108">
        <f>AD222/'Inflation &amp; RPEs'!AA$57</f>
        <v>0</v>
      </c>
      <c r="AE398" s="108">
        <f>AE222/'Inflation &amp; RPEs'!AB$57</f>
        <v>0</v>
      </c>
      <c r="AF398" s="108">
        <f>AF222/'Inflation &amp; RPEs'!AC$57</f>
        <v>0</v>
      </c>
      <c r="AG398" s="108">
        <f>AG222/'Inflation &amp; RPEs'!AD$57</f>
        <v>0</v>
      </c>
      <c r="AH398" s="108">
        <f>AH222/'Inflation &amp; RPEs'!AE$57</f>
        <v>0</v>
      </c>
      <c r="AI398" s="108">
        <f>AI222/'Inflation &amp; RPEs'!AF$57</f>
        <v>0</v>
      </c>
      <c r="AJ398" s="108">
        <f>AJ222/'Inflation &amp; RPEs'!AG$57</f>
        <v>0</v>
      </c>
    </row>
    <row r="399" spans="1:36" outlineLevel="1" x14ac:dyDescent="0.35">
      <c r="D399" s="69" t="s">
        <v>110</v>
      </c>
      <c r="E399" s="69" t="s">
        <v>111</v>
      </c>
      <c r="G399" s="44" t="s">
        <v>69</v>
      </c>
      <c r="H399" s="44" t="s">
        <v>94</v>
      </c>
      <c r="I399" s="109"/>
      <c r="J399" s="135" t="str">
        <f t="shared" si="62"/>
        <v xml:space="preserve"> </v>
      </c>
      <c r="K399" s="136"/>
      <c r="L399" s="135">
        <f t="shared" si="63"/>
        <v>0</v>
      </c>
      <c r="M399" s="135"/>
      <c r="N399" s="135">
        <f t="shared" si="64"/>
        <v>0</v>
      </c>
      <c r="O399" s="135"/>
      <c r="P399" s="135">
        <f t="shared" si="65"/>
        <v>0</v>
      </c>
      <c r="R399" s="108">
        <f>R223/'Inflation &amp; RPEs'!O$51</f>
        <v>0</v>
      </c>
      <c r="S399" s="108">
        <f>S223/'Inflation &amp; RPEs'!P$51</f>
        <v>0</v>
      </c>
      <c r="T399" s="108">
        <f>T223/'Inflation &amp; RPEs'!Q$51</f>
        <v>0</v>
      </c>
      <c r="U399" s="108">
        <f>U223/'Inflation &amp; RPEs'!R$51</f>
        <v>0</v>
      </c>
      <c r="V399" s="108">
        <f>V223/'Inflation &amp; RPEs'!S$51</f>
        <v>0</v>
      </c>
      <c r="W399" s="108">
        <f>W223/'Inflation &amp; RPEs'!T$51</f>
        <v>0</v>
      </c>
      <c r="X399" s="108">
        <f>X223/'Inflation &amp; RPEs'!U$51</f>
        <v>0</v>
      </c>
      <c r="Y399" s="108">
        <f>Y223/'Inflation &amp; RPEs'!V$51</f>
        <v>0</v>
      </c>
      <c r="Z399" s="108">
        <f>Z223/'Inflation &amp; RPEs'!W$51</f>
        <v>0</v>
      </c>
      <c r="AA399" s="108">
        <f>AA223/'Inflation &amp; RPEs'!X$51</f>
        <v>0</v>
      </c>
      <c r="AB399" s="108">
        <f>AB223/'Inflation &amp; RPEs'!Y$51</f>
        <v>0</v>
      </c>
      <c r="AC399" s="108">
        <f>AC223/'Inflation &amp; RPEs'!Z$57</f>
        <v>0</v>
      </c>
      <c r="AD399" s="108">
        <f>AD223/'Inflation &amp; RPEs'!AA$57</f>
        <v>0</v>
      </c>
      <c r="AE399" s="108">
        <f>AE223/'Inflation &amp; RPEs'!AB$57</f>
        <v>0</v>
      </c>
      <c r="AF399" s="108">
        <f>AF223/'Inflation &amp; RPEs'!AC$57</f>
        <v>0</v>
      </c>
      <c r="AG399" s="108">
        <f>AG223/'Inflation &amp; RPEs'!AD$57</f>
        <v>0</v>
      </c>
      <c r="AH399" s="108">
        <f>AH223/'Inflation &amp; RPEs'!AE$57</f>
        <v>0</v>
      </c>
      <c r="AI399" s="108">
        <f>AI223/'Inflation &amp; RPEs'!AF$57</f>
        <v>0</v>
      </c>
      <c r="AJ399" s="108">
        <f>AJ223/'Inflation &amp; RPEs'!AG$57</f>
        <v>0</v>
      </c>
    </row>
    <row r="400" spans="1:36" outlineLevel="1" x14ac:dyDescent="0.35">
      <c r="D400" s="69" t="s">
        <v>110</v>
      </c>
      <c r="E400" s="69" t="s">
        <v>111</v>
      </c>
      <c r="G400" s="44" t="s">
        <v>69</v>
      </c>
      <c r="H400" s="44" t="s">
        <v>94</v>
      </c>
      <c r="I400" s="109"/>
      <c r="J400" s="135" t="str">
        <f t="shared" si="62"/>
        <v xml:space="preserve"> </v>
      </c>
      <c r="K400" s="136"/>
      <c r="L400" s="135">
        <f t="shared" si="63"/>
        <v>0</v>
      </c>
      <c r="M400" s="135"/>
      <c r="N400" s="135">
        <f t="shared" si="64"/>
        <v>0</v>
      </c>
      <c r="O400" s="135"/>
      <c r="P400" s="135">
        <f t="shared" si="65"/>
        <v>0</v>
      </c>
      <c r="R400" s="108">
        <f>R224/'Inflation &amp; RPEs'!O$51</f>
        <v>0</v>
      </c>
      <c r="S400" s="108">
        <f>S224/'Inflation &amp; RPEs'!P$51</f>
        <v>0</v>
      </c>
      <c r="T400" s="108">
        <f>T224/'Inflation &amp; RPEs'!Q$51</f>
        <v>0</v>
      </c>
      <c r="U400" s="108">
        <f>U224/'Inflation &amp; RPEs'!R$51</f>
        <v>0</v>
      </c>
      <c r="V400" s="108">
        <f>V224/'Inflation &amp; RPEs'!S$51</f>
        <v>0</v>
      </c>
      <c r="W400" s="108">
        <f>W224/'Inflation &amp; RPEs'!T$51</f>
        <v>0</v>
      </c>
      <c r="X400" s="108">
        <f>X224/'Inflation &amp; RPEs'!U$51</f>
        <v>0</v>
      </c>
      <c r="Y400" s="108">
        <f>Y224/'Inflation &amp; RPEs'!V$51</f>
        <v>0</v>
      </c>
      <c r="Z400" s="108">
        <f>Z224/'Inflation &amp; RPEs'!W$51</f>
        <v>0</v>
      </c>
      <c r="AA400" s="108">
        <f>AA224/'Inflation &amp; RPEs'!X$51</f>
        <v>0</v>
      </c>
      <c r="AB400" s="108">
        <f>AB224/'Inflation &amp; RPEs'!Y$51</f>
        <v>0</v>
      </c>
      <c r="AC400" s="108">
        <f>AC224/'Inflation &amp; RPEs'!Z$57</f>
        <v>0</v>
      </c>
      <c r="AD400" s="108">
        <f>AD224/'Inflation &amp; RPEs'!AA$57</f>
        <v>0</v>
      </c>
      <c r="AE400" s="108">
        <f>AE224/'Inflation &amp; RPEs'!AB$57</f>
        <v>0</v>
      </c>
      <c r="AF400" s="108">
        <f>AF224/'Inflation &amp; RPEs'!AC$57</f>
        <v>0</v>
      </c>
      <c r="AG400" s="108">
        <f>AG224/'Inflation &amp; RPEs'!AD$57</f>
        <v>0</v>
      </c>
      <c r="AH400" s="108">
        <f>AH224/'Inflation &amp; RPEs'!AE$57</f>
        <v>0</v>
      </c>
      <c r="AI400" s="108">
        <f>AI224/'Inflation &amp; RPEs'!AF$57</f>
        <v>0</v>
      </c>
      <c r="AJ400" s="108">
        <f>AJ224/'Inflation &amp; RPEs'!AG$57</f>
        <v>0</v>
      </c>
    </row>
    <row r="401" spans="1:36" outlineLevel="1" x14ac:dyDescent="0.35">
      <c r="D401" s="69" t="s">
        <v>110</v>
      </c>
      <c r="E401" s="69" t="s">
        <v>111</v>
      </c>
      <c r="G401" s="44" t="s">
        <v>69</v>
      </c>
      <c r="H401" s="44" t="s">
        <v>94</v>
      </c>
      <c r="I401" s="109"/>
      <c r="J401" s="135" t="str">
        <f t="shared" si="62"/>
        <v xml:space="preserve"> </v>
      </c>
      <c r="K401" s="136"/>
      <c r="L401" s="135">
        <f t="shared" si="63"/>
        <v>0</v>
      </c>
      <c r="M401" s="135"/>
      <c r="N401" s="135">
        <f t="shared" si="64"/>
        <v>0</v>
      </c>
      <c r="O401" s="135"/>
      <c r="P401" s="135">
        <f t="shared" si="65"/>
        <v>0</v>
      </c>
      <c r="R401" s="108">
        <f>R225/'Inflation &amp; RPEs'!O$51</f>
        <v>0</v>
      </c>
      <c r="S401" s="108">
        <f>S225/'Inflation &amp; RPEs'!P$51</f>
        <v>0</v>
      </c>
      <c r="T401" s="108">
        <f>T225/'Inflation &amp; RPEs'!Q$51</f>
        <v>0</v>
      </c>
      <c r="U401" s="108">
        <f>U225/'Inflation &amp; RPEs'!R$51</f>
        <v>0</v>
      </c>
      <c r="V401" s="108">
        <f>V225/'Inflation &amp; RPEs'!S$51</f>
        <v>0</v>
      </c>
      <c r="W401" s="108">
        <f>W225/'Inflation &amp; RPEs'!T$51</f>
        <v>0</v>
      </c>
      <c r="X401" s="108">
        <f>X225/'Inflation &amp; RPEs'!U$51</f>
        <v>0</v>
      </c>
      <c r="Y401" s="108">
        <f>Y225/'Inflation &amp; RPEs'!V$51</f>
        <v>0</v>
      </c>
      <c r="Z401" s="108">
        <f>Z225/'Inflation &amp; RPEs'!W$51</f>
        <v>0</v>
      </c>
      <c r="AA401" s="108">
        <f>AA225/'Inflation &amp; RPEs'!X$51</f>
        <v>0</v>
      </c>
      <c r="AB401" s="108">
        <f>AB225/'Inflation &amp; RPEs'!Y$51</f>
        <v>0</v>
      </c>
      <c r="AC401" s="108">
        <f>AC225/'Inflation &amp; RPEs'!Z$57</f>
        <v>0</v>
      </c>
      <c r="AD401" s="108">
        <f>AD225/'Inflation &amp; RPEs'!AA$57</f>
        <v>0</v>
      </c>
      <c r="AE401" s="108">
        <f>AE225/'Inflation &amp; RPEs'!AB$57</f>
        <v>0</v>
      </c>
      <c r="AF401" s="108">
        <f>AF225/'Inflation &amp; RPEs'!AC$57</f>
        <v>0</v>
      </c>
      <c r="AG401" s="108">
        <f>AG225/'Inflation &amp; RPEs'!AD$57</f>
        <v>0</v>
      </c>
      <c r="AH401" s="108">
        <f>AH225/'Inflation &amp; RPEs'!AE$57</f>
        <v>0</v>
      </c>
      <c r="AI401" s="108">
        <f>AI225/'Inflation &amp; RPEs'!AF$57</f>
        <v>0</v>
      </c>
      <c r="AJ401" s="108">
        <f>AJ225/'Inflation &amp; RPEs'!AG$57</f>
        <v>0</v>
      </c>
    </row>
    <row r="402" spans="1:36" outlineLevel="1" x14ac:dyDescent="0.35">
      <c r="D402" s="69" t="s">
        <v>110</v>
      </c>
      <c r="E402" s="69" t="s">
        <v>111</v>
      </c>
      <c r="G402" s="44" t="s">
        <v>69</v>
      </c>
      <c r="H402" s="44" t="s">
        <v>94</v>
      </c>
      <c r="I402" s="109"/>
      <c r="J402" s="135" t="str">
        <f t="shared" si="62"/>
        <v xml:space="preserve"> </v>
      </c>
      <c r="K402" s="136"/>
      <c r="L402" s="135">
        <f t="shared" si="63"/>
        <v>0</v>
      </c>
      <c r="M402" s="135"/>
      <c r="N402" s="135">
        <f t="shared" si="64"/>
        <v>0</v>
      </c>
      <c r="O402" s="135"/>
      <c r="P402" s="135">
        <f t="shared" si="65"/>
        <v>0</v>
      </c>
      <c r="R402" s="108">
        <f>R226/'Inflation &amp; RPEs'!O$51</f>
        <v>0</v>
      </c>
      <c r="S402" s="108">
        <f>S226/'Inflation &amp; RPEs'!P$51</f>
        <v>0</v>
      </c>
      <c r="T402" s="108">
        <f>T226/'Inflation &amp; RPEs'!Q$51</f>
        <v>0</v>
      </c>
      <c r="U402" s="108">
        <f>U226/'Inflation &amp; RPEs'!R$51</f>
        <v>0</v>
      </c>
      <c r="V402" s="108">
        <f>V226/'Inflation &amp; RPEs'!S$51</f>
        <v>0</v>
      </c>
      <c r="W402" s="108">
        <f>W226/'Inflation &amp; RPEs'!T$51</f>
        <v>0</v>
      </c>
      <c r="X402" s="108">
        <f>X226/'Inflation &amp; RPEs'!U$51</f>
        <v>0</v>
      </c>
      <c r="Y402" s="108">
        <f>Y226/'Inflation &amp; RPEs'!V$51</f>
        <v>0</v>
      </c>
      <c r="Z402" s="108">
        <f>Z226/'Inflation &amp; RPEs'!W$51</f>
        <v>0</v>
      </c>
      <c r="AA402" s="108">
        <f>AA226/'Inflation &amp; RPEs'!X$51</f>
        <v>0</v>
      </c>
      <c r="AB402" s="108">
        <f>AB226/'Inflation &amp; RPEs'!Y$51</f>
        <v>0</v>
      </c>
      <c r="AC402" s="108">
        <f>AC226/'Inflation &amp; RPEs'!Z$57</f>
        <v>0</v>
      </c>
      <c r="AD402" s="108">
        <f>AD226/'Inflation &amp; RPEs'!AA$57</f>
        <v>0</v>
      </c>
      <c r="AE402" s="108">
        <f>AE226/'Inflation &amp; RPEs'!AB$57</f>
        <v>0</v>
      </c>
      <c r="AF402" s="108">
        <f>AF226/'Inflation &amp; RPEs'!AC$57</f>
        <v>0</v>
      </c>
      <c r="AG402" s="108">
        <f>AG226/'Inflation &amp; RPEs'!AD$57</f>
        <v>0</v>
      </c>
      <c r="AH402" s="108">
        <f>AH226/'Inflation &amp; RPEs'!AE$57</f>
        <v>0</v>
      </c>
      <c r="AI402" s="108">
        <f>AI226/'Inflation &amp; RPEs'!AF$57</f>
        <v>0</v>
      </c>
      <c r="AJ402" s="108">
        <f>AJ226/'Inflation &amp; RPEs'!AG$57</f>
        <v>0</v>
      </c>
    </row>
    <row r="403" spans="1:36" outlineLevel="1" x14ac:dyDescent="0.35">
      <c r="D403" s="69" t="s">
        <v>110</v>
      </c>
      <c r="E403" s="69" t="s">
        <v>111</v>
      </c>
      <c r="G403" s="44" t="s">
        <v>69</v>
      </c>
      <c r="H403" s="44" t="s">
        <v>94</v>
      </c>
      <c r="I403" s="109"/>
      <c r="J403" s="135" t="str">
        <f t="shared" si="62"/>
        <v xml:space="preserve"> </v>
      </c>
      <c r="K403" s="136"/>
      <c r="L403" s="135">
        <f t="shared" si="63"/>
        <v>0</v>
      </c>
      <c r="M403" s="135"/>
      <c r="N403" s="135">
        <f t="shared" si="64"/>
        <v>0</v>
      </c>
      <c r="O403" s="135"/>
      <c r="P403" s="135">
        <f t="shared" si="65"/>
        <v>0</v>
      </c>
      <c r="R403" s="108">
        <f>R227/'Inflation &amp; RPEs'!O$51</f>
        <v>0</v>
      </c>
      <c r="S403" s="108">
        <f>S227/'Inflation &amp; RPEs'!P$51</f>
        <v>0</v>
      </c>
      <c r="T403" s="108">
        <f>T227/'Inflation &amp; RPEs'!Q$51</f>
        <v>0</v>
      </c>
      <c r="U403" s="108">
        <f>U227/'Inflation &amp; RPEs'!R$51</f>
        <v>0</v>
      </c>
      <c r="V403" s="108">
        <f>V227/'Inflation &amp; RPEs'!S$51</f>
        <v>0</v>
      </c>
      <c r="W403" s="108">
        <f>W227/'Inflation &amp; RPEs'!T$51</f>
        <v>0</v>
      </c>
      <c r="X403" s="108">
        <f>X227/'Inflation &amp; RPEs'!U$51</f>
        <v>0</v>
      </c>
      <c r="Y403" s="108">
        <f>Y227/'Inflation &amp; RPEs'!V$51</f>
        <v>0</v>
      </c>
      <c r="Z403" s="108">
        <f>Z227/'Inflation &amp; RPEs'!W$51</f>
        <v>0</v>
      </c>
      <c r="AA403" s="108">
        <f>AA227/'Inflation &amp; RPEs'!X$51</f>
        <v>0</v>
      </c>
      <c r="AB403" s="108">
        <f>AB227/'Inflation &amp; RPEs'!Y$51</f>
        <v>0</v>
      </c>
      <c r="AC403" s="108">
        <f>AC227/'Inflation &amp; RPEs'!Z$57</f>
        <v>0</v>
      </c>
      <c r="AD403" s="108">
        <f>AD227/'Inflation &amp; RPEs'!AA$57</f>
        <v>0</v>
      </c>
      <c r="AE403" s="108">
        <f>AE227/'Inflation &amp; RPEs'!AB$57</f>
        <v>0</v>
      </c>
      <c r="AF403" s="108">
        <f>AF227/'Inflation &amp; RPEs'!AC$57</f>
        <v>0</v>
      </c>
      <c r="AG403" s="108">
        <f>AG227/'Inflation &amp; RPEs'!AD$57</f>
        <v>0</v>
      </c>
      <c r="AH403" s="108">
        <f>AH227/'Inflation &amp; RPEs'!AE$57</f>
        <v>0</v>
      </c>
      <c r="AI403" s="108">
        <f>AI227/'Inflation &amp; RPEs'!AF$57</f>
        <v>0</v>
      </c>
      <c r="AJ403" s="108">
        <f>AJ227/'Inflation &amp; RPEs'!AG$57</f>
        <v>0</v>
      </c>
    </row>
    <row r="404" spans="1:36" outlineLevel="1" x14ac:dyDescent="0.35">
      <c r="D404" s="69" t="s">
        <v>110</v>
      </c>
      <c r="E404" s="69" t="s">
        <v>111</v>
      </c>
      <c r="G404" s="44" t="s">
        <v>69</v>
      </c>
      <c r="H404" s="44" t="s">
        <v>94</v>
      </c>
      <c r="I404" s="109"/>
      <c r="J404" s="135" t="str">
        <f t="shared" si="62"/>
        <v xml:space="preserve"> </v>
      </c>
      <c r="K404" s="136"/>
      <c r="L404" s="135">
        <f t="shared" si="63"/>
        <v>0</v>
      </c>
      <c r="M404" s="135"/>
      <c r="N404" s="135">
        <f t="shared" si="64"/>
        <v>0</v>
      </c>
      <c r="O404" s="135"/>
      <c r="P404" s="135">
        <f t="shared" si="65"/>
        <v>0</v>
      </c>
      <c r="R404" s="108">
        <f>R228/'Inflation &amp; RPEs'!O$51</f>
        <v>0</v>
      </c>
      <c r="S404" s="108">
        <f>S228/'Inflation &amp; RPEs'!P$51</f>
        <v>0</v>
      </c>
      <c r="T404" s="108">
        <f>T228/'Inflation &amp; RPEs'!Q$51</f>
        <v>0</v>
      </c>
      <c r="U404" s="108">
        <f>U228/'Inflation &amp; RPEs'!R$51</f>
        <v>0</v>
      </c>
      <c r="V404" s="108">
        <f>V228/'Inflation &amp; RPEs'!S$51</f>
        <v>0</v>
      </c>
      <c r="W404" s="108">
        <f>W228/'Inflation &amp; RPEs'!T$51</f>
        <v>0</v>
      </c>
      <c r="X404" s="108">
        <f>X228/'Inflation &amp; RPEs'!U$51</f>
        <v>0</v>
      </c>
      <c r="Y404" s="108">
        <f>Y228/'Inflation &amp; RPEs'!V$51</f>
        <v>0</v>
      </c>
      <c r="Z404" s="108">
        <f>Z228/'Inflation &amp; RPEs'!W$51</f>
        <v>0</v>
      </c>
      <c r="AA404" s="108">
        <f>AA228/'Inflation &amp; RPEs'!X$51</f>
        <v>0</v>
      </c>
      <c r="AB404" s="108">
        <f>AB228/'Inflation &amp; RPEs'!Y$51</f>
        <v>0</v>
      </c>
      <c r="AC404" s="108">
        <f>AC228/'Inflation &amp; RPEs'!Z$57</f>
        <v>0</v>
      </c>
      <c r="AD404" s="108">
        <f>AD228/'Inflation &amp; RPEs'!AA$57</f>
        <v>0</v>
      </c>
      <c r="AE404" s="108">
        <f>AE228/'Inflation &amp; RPEs'!AB$57</f>
        <v>0</v>
      </c>
      <c r="AF404" s="108">
        <f>AF228/'Inflation &amp; RPEs'!AC$57</f>
        <v>0</v>
      </c>
      <c r="AG404" s="108">
        <f>AG228/'Inflation &amp; RPEs'!AD$57</f>
        <v>0</v>
      </c>
      <c r="AH404" s="108">
        <f>AH228/'Inflation &amp; RPEs'!AE$57</f>
        <v>0</v>
      </c>
      <c r="AI404" s="108">
        <f>AI228/'Inflation &amp; RPEs'!AF$57</f>
        <v>0</v>
      </c>
      <c r="AJ404" s="108">
        <f>AJ228/'Inflation &amp; RPEs'!AG$57</f>
        <v>0</v>
      </c>
    </row>
    <row r="405" spans="1:36" outlineLevel="1" x14ac:dyDescent="0.35">
      <c r="D405" s="69" t="s">
        <v>110</v>
      </c>
      <c r="E405" s="69" t="s">
        <v>111</v>
      </c>
      <c r="G405" s="44" t="s">
        <v>69</v>
      </c>
      <c r="H405" s="44" t="s">
        <v>94</v>
      </c>
      <c r="I405" s="109"/>
      <c r="J405" s="135" t="str">
        <f t="shared" si="62"/>
        <v xml:space="preserve"> </v>
      </c>
      <c r="K405" s="136"/>
      <c r="L405" s="135">
        <f t="shared" si="63"/>
        <v>0</v>
      </c>
      <c r="M405" s="135"/>
      <c r="N405" s="135">
        <f t="shared" si="64"/>
        <v>0</v>
      </c>
      <c r="O405" s="135"/>
      <c r="P405" s="135">
        <f t="shared" si="65"/>
        <v>0</v>
      </c>
      <c r="R405" s="108">
        <f>R229/'Inflation &amp; RPEs'!O$51</f>
        <v>0</v>
      </c>
      <c r="S405" s="108">
        <f>S229/'Inflation &amp; RPEs'!P$51</f>
        <v>0</v>
      </c>
      <c r="T405" s="108">
        <f>T229/'Inflation &amp; RPEs'!Q$51</f>
        <v>0</v>
      </c>
      <c r="U405" s="108">
        <f>U229/'Inflation &amp; RPEs'!R$51</f>
        <v>0</v>
      </c>
      <c r="V405" s="108">
        <f>V229/'Inflation &amp; RPEs'!S$51</f>
        <v>0</v>
      </c>
      <c r="W405" s="108">
        <f>W229/'Inflation &amp; RPEs'!T$51</f>
        <v>0</v>
      </c>
      <c r="X405" s="108">
        <f>X229/'Inflation &amp; RPEs'!U$51</f>
        <v>0</v>
      </c>
      <c r="Y405" s="108">
        <f>Y229/'Inflation &amp; RPEs'!V$51</f>
        <v>0</v>
      </c>
      <c r="Z405" s="108">
        <f>Z229/'Inflation &amp; RPEs'!W$51</f>
        <v>0</v>
      </c>
      <c r="AA405" s="108">
        <f>AA229/'Inflation &amp; RPEs'!X$51</f>
        <v>0</v>
      </c>
      <c r="AB405" s="108">
        <f>AB229/'Inflation &amp; RPEs'!Y$51</f>
        <v>0</v>
      </c>
      <c r="AC405" s="108">
        <f>AC229/'Inflation &amp; RPEs'!Z$57</f>
        <v>0</v>
      </c>
      <c r="AD405" s="108">
        <f>AD229/'Inflation &amp; RPEs'!AA$57</f>
        <v>0</v>
      </c>
      <c r="AE405" s="108">
        <f>AE229/'Inflation &amp; RPEs'!AB$57</f>
        <v>0</v>
      </c>
      <c r="AF405" s="108">
        <f>AF229/'Inflation &amp; RPEs'!AC$57</f>
        <v>0</v>
      </c>
      <c r="AG405" s="108">
        <f>AG229/'Inflation &amp; RPEs'!AD$57</f>
        <v>0</v>
      </c>
      <c r="AH405" s="108">
        <f>AH229/'Inflation &amp; RPEs'!AE$57</f>
        <v>0</v>
      </c>
      <c r="AI405" s="108">
        <f>AI229/'Inflation &amp; RPEs'!AF$57</f>
        <v>0</v>
      </c>
      <c r="AJ405" s="108">
        <f>AJ229/'Inflation &amp; RPEs'!AG$57</f>
        <v>0</v>
      </c>
    </row>
    <row r="406" spans="1:36" outlineLevel="1" x14ac:dyDescent="0.35">
      <c r="D406" s="69" t="s">
        <v>110</v>
      </c>
      <c r="E406" s="69" t="s">
        <v>111</v>
      </c>
      <c r="G406" s="44" t="s">
        <v>69</v>
      </c>
      <c r="H406" s="44" t="s">
        <v>94</v>
      </c>
      <c r="I406" s="109"/>
      <c r="J406" s="135" t="str">
        <f t="shared" si="62"/>
        <v xml:space="preserve"> </v>
      </c>
      <c r="K406" s="136"/>
      <c r="L406" s="135">
        <f t="shared" si="63"/>
        <v>0</v>
      </c>
      <c r="M406" s="135"/>
      <c r="N406" s="135">
        <f t="shared" si="64"/>
        <v>0</v>
      </c>
      <c r="O406" s="135"/>
      <c r="P406" s="135">
        <f t="shared" si="65"/>
        <v>0</v>
      </c>
      <c r="R406" s="108">
        <f>R230/'Inflation &amp; RPEs'!O$51</f>
        <v>0</v>
      </c>
      <c r="S406" s="108">
        <f>S230/'Inflation &amp; RPEs'!P$51</f>
        <v>0</v>
      </c>
      <c r="T406" s="108">
        <f>T230/'Inflation &amp; RPEs'!Q$51</f>
        <v>0</v>
      </c>
      <c r="U406" s="108">
        <f>U230/'Inflation &amp; RPEs'!R$51</f>
        <v>0</v>
      </c>
      <c r="V406" s="108">
        <f>V230/'Inflation &amp; RPEs'!S$51</f>
        <v>0</v>
      </c>
      <c r="W406" s="108">
        <f>W230/'Inflation &amp; RPEs'!T$51</f>
        <v>0</v>
      </c>
      <c r="X406" s="108">
        <f>X230/'Inflation &amp; RPEs'!U$51</f>
        <v>0</v>
      </c>
      <c r="Y406" s="108">
        <f>Y230/'Inflation &amp; RPEs'!V$51</f>
        <v>0</v>
      </c>
      <c r="Z406" s="108">
        <f>Z230/'Inflation &amp; RPEs'!W$51</f>
        <v>0</v>
      </c>
      <c r="AA406" s="108">
        <f>AA230/'Inflation &amp; RPEs'!X$51</f>
        <v>0</v>
      </c>
      <c r="AB406" s="108">
        <f>AB230/'Inflation &amp; RPEs'!Y$51</f>
        <v>0</v>
      </c>
      <c r="AC406" s="108">
        <f>AC230/'Inflation &amp; RPEs'!Z$57</f>
        <v>0</v>
      </c>
      <c r="AD406" s="108">
        <f>AD230/'Inflation &amp; RPEs'!AA$57</f>
        <v>0</v>
      </c>
      <c r="AE406" s="108">
        <f>AE230/'Inflation &amp; RPEs'!AB$57</f>
        <v>0</v>
      </c>
      <c r="AF406" s="108">
        <f>AF230/'Inflation &amp; RPEs'!AC$57</f>
        <v>0</v>
      </c>
      <c r="AG406" s="108">
        <f>AG230/'Inflation &amp; RPEs'!AD$57</f>
        <v>0</v>
      </c>
      <c r="AH406" s="108">
        <f>AH230/'Inflation &amp; RPEs'!AE$57</f>
        <v>0</v>
      </c>
      <c r="AI406" s="108">
        <f>AI230/'Inflation &amp; RPEs'!AF$57</f>
        <v>0</v>
      </c>
      <c r="AJ406" s="108">
        <f>AJ230/'Inflation &amp; RPEs'!AG$57</f>
        <v>0</v>
      </c>
    </row>
    <row r="407" spans="1:36" outlineLevel="1" x14ac:dyDescent="0.35">
      <c r="D407" s="69" t="s">
        <v>110</v>
      </c>
      <c r="E407" s="69" t="s">
        <v>111</v>
      </c>
      <c r="G407" s="44" t="s">
        <v>69</v>
      </c>
      <c r="H407" s="44" t="s">
        <v>94</v>
      </c>
      <c r="I407" s="109"/>
      <c r="J407" s="135" t="str">
        <f t="shared" si="62"/>
        <v xml:space="preserve"> </v>
      </c>
      <c r="K407" s="136"/>
      <c r="L407" s="135">
        <f t="shared" si="63"/>
        <v>0</v>
      </c>
      <c r="M407" s="135"/>
      <c r="N407" s="135">
        <f t="shared" si="64"/>
        <v>0</v>
      </c>
      <c r="O407" s="135"/>
      <c r="P407" s="135">
        <f t="shared" si="65"/>
        <v>0</v>
      </c>
      <c r="R407" s="108">
        <f>R231/'Inflation &amp; RPEs'!O$51</f>
        <v>0</v>
      </c>
      <c r="S407" s="108">
        <f>S231/'Inflation &amp; RPEs'!P$51</f>
        <v>0</v>
      </c>
      <c r="T407" s="108">
        <f>T231/'Inflation &amp; RPEs'!Q$51</f>
        <v>0</v>
      </c>
      <c r="U407" s="108">
        <f>U231/'Inflation &amp; RPEs'!R$51</f>
        <v>0</v>
      </c>
      <c r="V407" s="108">
        <f>V231/'Inflation &amp; RPEs'!S$51</f>
        <v>0</v>
      </c>
      <c r="W407" s="108">
        <f>W231/'Inflation &amp; RPEs'!T$51</f>
        <v>0</v>
      </c>
      <c r="X407" s="108">
        <f>X231/'Inflation &amp; RPEs'!U$51</f>
        <v>0</v>
      </c>
      <c r="Y407" s="108">
        <f>Y231/'Inflation &amp; RPEs'!V$51</f>
        <v>0</v>
      </c>
      <c r="Z407" s="108">
        <f>Z231/'Inflation &amp; RPEs'!W$51</f>
        <v>0</v>
      </c>
      <c r="AA407" s="108">
        <f>AA231/'Inflation &amp; RPEs'!X$51</f>
        <v>0</v>
      </c>
      <c r="AB407" s="108">
        <f>AB231/'Inflation &amp; RPEs'!Y$51</f>
        <v>0</v>
      </c>
      <c r="AC407" s="108">
        <f>AC231/'Inflation &amp; RPEs'!Z$57</f>
        <v>0</v>
      </c>
      <c r="AD407" s="108">
        <f>AD231/'Inflation &amp; RPEs'!AA$57</f>
        <v>0</v>
      </c>
      <c r="AE407" s="108">
        <f>AE231/'Inflation &amp; RPEs'!AB$57</f>
        <v>0</v>
      </c>
      <c r="AF407" s="108">
        <f>AF231/'Inflation &amp; RPEs'!AC$57</f>
        <v>0</v>
      </c>
      <c r="AG407" s="108">
        <f>AG231/'Inflation &amp; RPEs'!AD$57</f>
        <v>0</v>
      </c>
      <c r="AH407" s="108">
        <f>AH231/'Inflation &amp; RPEs'!AE$57</f>
        <v>0</v>
      </c>
      <c r="AI407" s="108">
        <f>AI231/'Inflation &amp; RPEs'!AF$57</f>
        <v>0</v>
      </c>
      <c r="AJ407" s="108">
        <f>AJ231/'Inflation &amp; RPEs'!AG$57</f>
        <v>0</v>
      </c>
    </row>
    <row r="408" spans="1:36" outlineLevel="1" x14ac:dyDescent="0.35">
      <c r="D408" s="69" t="s">
        <v>110</v>
      </c>
      <c r="E408" s="69" t="s">
        <v>111</v>
      </c>
      <c r="G408" s="44" t="s">
        <v>69</v>
      </c>
      <c r="H408" s="44" t="s">
        <v>94</v>
      </c>
      <c r="I408" s="109"/>
      <c r="J408" s="135" t="str">
        <f t="shared" si="62"/>
        <v xml:space="preserve"> </v>
      </c>
      <c r="K408" s="136"/>
      <c r="L408" s="135">
        <f t="shared" si="63"/>
        <v>0</v>
      </c>
      <c r="M408" s="135"/>
      <c r="N408" s="135">
        <f t="shared" si="64"/>
        <v>0</v>
      </c>
      <c r="O408" s="135"/>
      <c r="P408" s="135">
        <f t="shared" si="65"/>
        <v>0</v>
      </c>
      <c r="R408" s="108">
        <f>R232/'Inflation &amp; RPEs'!O$51</f>
        <v>0</v>
      </c>
      <c r="S408" s="108">
        <f>S232/'Inflation &amp; RPEs'!P$51</f>
        <v>0</v>
      </c>
      <c r="T408" s="108">
        <f>T232/'Inflation &amp; RPEs'!Q$51</f>
        <v>0</v>
      </c>
      <c r="U408" s="108">
        <f>U232/'Inflation &amp; RPEs'!R$51</f>
        <v>0</v>
      </c>
      <c r="V408" s="108">
        <f>V232/'Inflation &amp; RPEs'!S$51</f>
        <v>0</v>
      </c>
      <c r="W408" s="108">
        <f>W232/'Inflation &amp; RPEs'!T$51</f>
        <v>0</v>
      </c>
      <c r="X408" s="108">
        <f>X232/'Inflation &amp; RPEs'!U$51</f>
        <v>0</v>
      </c>
      <c r="Y408" s="108">
        <f>Y232/'Inflation &amp; RPEs'!V$51</f>
        <v>0</v>
      </c>
      <c r="Z408" s="108">
        <f>Z232/'Inflation &amp; RPEs'!W$51</f>
        <v>0</v>
      </c>
      <c r="AA408" s="108">
        <f>AA232/'Inflation &amp; RPEs'!X$51</f>
        <v>0</v>
      </c>
      <c r="AB408" s="108">
        <f>AB232/'Inflation &amp; RPEs'!Y$51</f>
        <v>0</v>
      </c>
      <c r="AC408" s="108">
        <f>AC232/'Inflation &amp; RPEs'!Z$57</f>
        <v>0</v>
      </c>
      <c r="AD408" s="108">
        <f>AD232/'Inflation &amp; RPEs'!AA$57</f>
        <v>0</v>
      </c>
      <c r="AE408" s="108">
        <f>AE232/'Inflation &amp; RPEs'!AB$57</f>
        <v>0</v>
      </c>
      <c r="AF408" s="108">
        <f>AF232/'Inflation &amp; RPEs'!AC$57</f>
        <v>0</v>
      </c>
      <c r="AG408" s="108">
        <f>AG232/'Inflation &amp; RPEs'!AD$57</f>
        <v>0</v>
      </c>
      <c r="AH408" s="108">
        <f>AH232/'Inflation &amp; RPEs'!AE$57</f>
        <v>0</v>
      </c>
      <c r="AI408" s="108">
        <f>AI232/'Inflation &amp; RPEs'!AF$57</f>
        <v>0</v>
      </c>
      <c r="AJ408" s="108">
        <f>AJ232/'Inflation &amp; RPEs'!AG$57</f>
        <v>0</v>
      </c>
    </row>
    <row r="409" spans="1:36" outlineLevel="1" x14ac:dyDescent="0.35">
      <c r="D409" s="69" t="s">
        <v>110</v>
      </c>
      <c r="E409" s="69" t="s">
        <v>111</v>
      </c>
      <c r="G409" s="44" t="s">
        <v>69</v>
      </c>
      <c r="H409" s="44" t="s">
        <v>94</v>
      </c>
      <c r="I409" s="109"/>
      <c r="J409" s="135" t="str">
        <f t="shared" si="62"/>
        <v xml:space="preserve"> </v>
      </c>
      <c r="K409" s="136"/>
      <c r="L409" s="135">
        <f t="shared" si="63"/>
        <v>0</v>
      </c>
      <c r="M409" s="135"/>
      <c r="N409" s="135">
        <f t="shared" si="64"/>
        <v>0</v>
      </c>
      <c r="O409" s="135"/>
      <c r="P409" s="135">
        <f t="shared" si="65"/>
        <v>0</v>
      </c>
      <c r="R409" s="108">
        <f>R233/'Inflation &amp; RPEs'!O$51</f>
        <v>0</v>
      </c>
      <c r="S409" s="108">
        <f>S233/'Inflation &amp; RPEs'!P$51</f>
        <v>0</v>
      </c>
      <c r="T409" s="108">
        <f>T233/'Inflation &amp; RPEs'!Q$51</f>
        <v>0</v>
      </c>
      <c r="U409" s="108">
        <f>U233/'Inflation &amp; RPEs'!R$51</f>
        <v>0</v>
      </c>
      <c r="V409" s="108">
        <f>V233/'Inflation &amp; RPEs'!S$51</f>
        <v>0</v>
      </c>
      <c r="W409" s="108">
        <f>W233/'Inflation &amp; RPEs'!T$51</f>
        <v>0</v>
      </c>
      <c r="X409" s="108">
        <f>X233/'Inflation &amp; RPEs'!U$51</f>
        <v>0</v>
      </c>
      <c r="Y409" s="108">
        <f>Y233/'Inflation &amp; RPEs'!V$51</f>
        <v>0</v>
      </c>
      <c r="Z409" s="108">
        <f>Z233/'Inflation &amp; RPEs'!W$51</f>
        <v>0</v>
      </c>
      <c r="AA409" s="108">
        <f>AA233/'Inflation &amp; RPEs'!X$51</f>
        <v>0</v>
      </c>
      <c r="AB409" s="108">
        <f>AB233/'Inflation &amp; RPEs'!Y$51</f>
        <v>0</v>
      </c>
      <c r="AC409" s="108">
        <f>AC233/'Inflation &amp; RPEs'!Z$57</f>
        <v>0</v>
      </c>
      <c r="AD409" s="108">
        <f>AD233/'Inflation &amp; RPEs'!AA$57</f>
        <v>0</v>
      </c>
      <c r="AE409" s="108">
        <f>AE233/'Inflation &amp; RPEs'!AB$57</f>
        <v>0</v>
      </c>
      <c r="AF409" s="108">
        <f>AF233/'Inflation &amp; RPEs'!AC$57</f>
        <v>0</v>
      </c>
      <c r="AG409" s="108">
        <f>AG233/'Inflation &amp; RPEs'!AD$57</f>
        <v>0</v>
      </c>
      <c r="AH409" s="108">
        <f>AH233/'Inflation &amp; RPEs'!AE$57</f>
        <v>0</v>
      </c>
      <c r="AI409" s="108">
        <f>AI233/'Inflation &amp; RPEs'!AF$57</f>
        <v>0</v>
      </c>
      <c r="AJ409" s="108">
        <f>AJ233/'Inflation &amp; RPEs'!AG$57</f>
        <v>0</v>
      </c>
    </row>
    <row r="410" spans="1:36" outlineLevel="1" x14ac:dyDescent="0.35">
      <c r="D410" s="69" t="s">
        <v>110</v>
      </c>
      <c r="E410" s="69" t="s">
        <v>111</v>
      </c>
      <c r="G410" s="44" t="s">
        <v>69</v>
      </c>
      <c r="H410" s="44" t="s">
        <v>94</v>
      </c>
      <c r="I410" s="109"/>
      <c r="J410" s="135" t="str">
        <f t="shared" si="62"/>
        <v xml:space="preserve"> </v>
      </c>
      <c r="K410" s="136"/>
      <c r="L410" s="135">
        <f t="shared" si="63"/>
        <v>0</v>
      </c>
      <c r="M410" s="135"/>
      <c r="N410" s="135">
        <f t="shared" si="64"/>
        <v>0</v>
      </c>
      <c r="O410" s="135"/>
      <c r="P410" s="135">
        <f t="shared" si="65"/>
        <v>0</v>
      </c>
      <c r="R410" s="108">
        <f>R234/'Inflation &amp; RPEs'!O$51</f>
        <v>0</v>
      </c>
      <c r="S410" s="108">
        <f>S234/'Inflation &amp; RPEs'!P$51</f>
        <v>0</v>
      </c>
      <c r="T410" s="108">
        <f>T234/'Inflation &amp; RPEs'!Q$51</f>
        <v>0</v>
      </c>
      <c r="U410" s="108">
        <f>U234/'Inflation &amp; RPEs'!R$51</f>
        <v>0</v>
      </c>
      <c r="V410" s="108">
        <f>V234/'Inflation &amp; RPEs'!S$51</f>
        <v>0</v>
      </c>
      <c r="W410" s="108">
        <f>W234/'Inflation &amp; RPEs'!T$51</f>
        <v>0</v>
      </c>
      <c r="X410" s="108">
        <f>X234/'Inflation &amp; RPEs'!U$51</f>
        <v>0</v>
      </c>
      <c r="Y410" s="108">
        <f>Y234/'Inflation &amp; RPEs'!V$51</f>
        <v>0</v>
      </c>
      <c r="Z410" s="108">
        <f>Z234/'Inflation &amp; RPEs'!W$51</f>
        <v>0</v>
      </c>
      <c r="AA410" s="108">
        <f>AA234/'Inflation &amp; RPEs'!X$51</f>
        <v>0</v>
      </c>
      <c r="AB410" s="108">
        <f>AB234/'Inflation &amp; RPEs'!Y$51</f>
        <v>0</v>
      </c>
      <c r="AC410" s="108">
        <f>AC234/'Inflation &amp; RPEs'!Z$57</f>
        <v>0</v>
      </c>
      <c r="AD410" s="108">
        <f>AD234/'Inflation &amp; RPEs'!AA$57</f>
        <v>0</v>
      </c>
      <c r="AE410" s="108">
        <f>AE234/'Inflation &amp; RPEs'!AB$57</f>
        <v>0</v>
      </c>
      <c r="AF410" s="108">
        <f>AF234/'Inflation &amp; RPEs'!AC$57</f>
        <v>0</v>
      </c>
      <c r="AG410" s="108">
        <f>AG234/'Inflation &amp; RPEs'!AD$57</f>
        <v>0</v>
      </c>
      <c r="AH410" s="108">
        <f>AH234/'Inflation &amp; RPEs'!AE$57</f>
        <v>0</v>
      </c>
      <c r="AI410" s="108">
        <f>AI234/'Inflation &amp; RPEs'!AF$57</f>
        <v>0</v>
      </c>
      <c r="AJ410" s="108">
        <f>AJ234/'Inflation &amp; RPEs'!AG$57</f>
        <v>0</v>
      </c>
    </row>
    <row r="411" spans="1:36" outlineLevel="1" x14ac:dyDescent="0.35">
      <c r="D411" s="69" t="s">
        <v>110</v>
      </c>
      <c r="E411" s="69" t="s">
        <v>111</v>
      </c>
      <c r="G411" s="44" t="s">
        <v>69</v>
      </c>
      <c r="H411" s="44" t="s">
        <v>94</v>
      </c>
      <c r="I411" s="109"/>
      <c r="J411" s="135" t="str">
        <f t="shared" si="62"/>
        <v xml:space="preserve"> </v>
      </c>
      <c r="K411" s="136"/>
      <c r="L411" s="135">
        <f t="shared" si="63"/>
        <v>0</v>
      </c>
      <c r="M411" s="135"/>
      <c r="N411" s="135">
        <f t="shared" si="64"/>
        <v>0</v>
      </c>
      <c r="O411" s="135"/>
      <c r="P411" s="135">
        <f t="shared" si="65"/>
        <v>0</v>
      </c>
      <c r="R411" s="108">
        <f>R235/'Inflation &amp; RPEs'!O$51</f>
        <v>0</v>
      </c>
      <c r="S411" s="108">
        <f>S235/'Inflation &amp; RPEs'!P$51</f>
        <v>0</v>
      </c>
      <c r="T411" s="108">
        <f>T235/'Inflation &amp; RPEs'!Q$51</f>
        <v>0</v>
      </c>
      <c r="U411" s="108">
        <f>U235/'Inflation &amp; RPEs'!R$51</f>
        <v>0</v>
      </c>
      <c r="V411" s="108">
        <f>V235/'Inflation &amp; RPEs'!S$51</f>
        <v>0</v>
      </c>
      <c r="W411" s="108">
        <f>W235/'Inflation &amp; RPEs'!T$51</f>
        <v>0</v>
      </c>
      <c r="X411" s="108">
        <f>X235/'Inflation &amp; RPEs'!U$51</f>
        <v>0</v>
      </c>
      <c r="Y411" s="108">
        <f>Y235/'Inflation &amp; RPEs'!V$51</f>
        <v>0</v>
      </c>
      <c r="Z411" s="108">
        <f>Z235/'Inflation &amp; RPEs'!W$51</f>
        <v>0</v>
      </c>
      <c r="AA411" s="108">
        <f>AA235/'Inflation &amp; RPEs'!X$51</f>
        <v>0</v>
      </c>
      <c r="AB411" s="108">
        <f>AB235/'Inflation &amp; RPEs'!Y$51</f>
        <v>0</v>
      </c>
      <c r="AC411" s="108">
        <f>AC235/'Inflation &amp; RPEs'!Z$57</f>
        <v>0</v>
      </c>
      <c r="AD411" s="108">
        <f>AD235/'Inflation &amp; RPEs'!AA$57</f>
        <v>0</v>
      </c>
      <c r="AE411" s="108">
        <f>AE235/'Inflation &amp; RPEs'!AB$57</f>
        <v>0</v>
      </c>
      <c r="AF411" s="108">
        <f>AF235/'Inflation &amp; RPEs'!AC$57</f>
        <v>0</v>
      </c>
      <c r="AG411" s="108">
        <f>AG235/'Inflation &amp; RPEs'!AD$57</f>
        <v>0</v>
      </c>
      <c r="AH411" s="108">
        <f>AH235/'Inflation &amp; RPEs'!AE$57</f>
        <v>0</v>
      </c>
      <c r="AI411" s="108">
        <f>AI235/'Inflation &amp; RPEs'!AF$57</f>
        <v>0</v>
      </c>
      <c r="AJ411" s="108">
        <f>AJ235/'Inflation &amp; RPEs'!AG$57</f>
        <v>0</v>
      </c>
    </row>
    <row r="412" spans="1:36" outlineLevel="1" x14ac:dyDescent="0.35">
      <c r="D412" s="69" t="s">
        <v>110</v>
      </c>
      <c r="E412" s="69" t="s">
        <v>111</v>
      </c>
      <c r="G412" s="44" t="s">
        <v>69</v>
      </c>
      <c r="H412" s="44" t="s">
        <v>94</v>
      </c>
      <c r="I412" s="109"/>
      <c r="J412" s="135" t="str">
        <f t="shared" si="62"/>
        <v xml:space="preserve"> </v>
      </c>
      <c r="K412" s="136"/>
      <c r="L412" s="135">
        <f t="shared" si="63"/>
        <v>0</v>
      </c>
      <c r="M412" s="135"/>
      <c r="N412" s="135">
        <f t="shared" si="64"/>
        <v>0</v>
      </c>
      <c r="O412" s="135"/>
      <c r="P412" s="135">
        <f t="shared" si="65"/>
        <v>0</v>
      </c>
      <c r="R412" s="108">
        <f>R236/'Inflation &amp; RPEs'!O$51</f>
        <v>0</v>
      </c>
      <c r="S412" s="108">
        <f>S236/'Inflation &amp; RPEs'!P$51</f>
        <v>0</v>
      </c>
      <c r="T412" s="108">
        <f>T236/'Inflation &amp; RPEs'!Q$51</f>
        <v>0</v>
      </c>
      <c r="U412" s="108">
        <f>U236/'Inflation &amp; RPEs'!R$51</f>
        <v>0</v>
      </c>
      <c r="V412" s="108">
        <f>V236/'Inflation &amp; RPEs'!S$51</f>
        <v>0</v>
      </c>
      <c r="W412" s="108">
        <f>W236/'Inflation &amp; RPEs'!T$51</f>
        <v>0</v>
      </c>
      <c r="X412" s="108">
        <f>X236/'Inflation &amp; RPEs'!U$51</f>
        <v>0</v>
      </c>
      <c r="Y412" s="108">
        <f>Y236/'Inflation &amp; RPEs'!V$51</f>
        <v>0</v>
      </c>
      <c r="Z412" s="108">
        <f>Z236/'Inflation &amp; RPEs'!W$51</f>
        <v>0</v>
      </c>
      <c r="AA412" s="108">
        <f>AA236/'Inflation &amp; RPEs'!X$51</f>
        <v>0</v>
      </c>
      <c r="AB412" s="108">
        <f>AB236/'Inflation &amp; RPEs'!Y$51</f>
        <v>0</v>
      </c>
      <c r="AC412" s="108">
        <f>AC236/'Inflation &amp; RPEs'!Z$57</f>
        <v>0</v>
      </c>
      <c r="AD412" s="108">
        <f>AD236/'Inflation &amp; RPEs'!AA$57</f>
        <v>0</v>
      </c>
      <c r="AE412" s="108">
        <f>AE236/'Inflation &amp; RPEs'!AB$57</f>
        <v>0</v>
      </c>
      <c r="AF412" s="108">
        <f>AF236/'Inflation &amp; RPEs'!AC$57</f>
        <v>0</v>
      </c>
      <c r="AG412" s="108">
        <f>AG236/'Inflation &amp; RPEs'!AD$57</f>
        <v>0</v>
      </c>
      <c r="AH412" s="108">
        <f>AH236/'Inflation &amp; RPEs'!AE$57</f>
        <v>0</v>
      </c>
      <c r="AI412" s="108">
        <f>AI236/'Inflation &amp; RPEs'!AF$57</f>
        <v>0</v>
      </c>
      <c r="AJ412" s="108">
        <f>AJ236/'Inflation &amp; RPEs'!AG$57</f>
        <v>0</v>
      </c>
    </row>
    <row r="413" spans="1:36" outlineLevel="1" x14ac:dyDescent="0.35">
      <c r="D413" s="69" t="s">
        <v>110</v>
      </c>
      <c r="E413" s="69" t="s">
        <v>111</v>
      </c>
      <c r="G413" s="44" t="s">
        <v>69</v>
      </c>
      <c r="H413" s="44" t="s">
        <v>94</v>
      </c>
      <c r="I413" s="109"/>
      <c r="J413" s="135" t="str">
        <f t="shared" si="62"/>
        <v xml:space="preserve"> </v>
      </c>
      <c r="K413" s="136"/>
      <c r="L413" s="135">
        <f t="shared" si="63"/>
        <v>0</v>
      </c>
      <c r="M413" s="135"/>
      <c r="N413" s="135">
        <f t="shared" si="64"/>
        <v>0</v>
      </c>
      <c r="O413" s="135"/>
      <c r="P413" s="135">
        <f>P237</f>
        <v>0</v>
      </c>
      <c r="R413" s="108">
        <f>R237/'Inflation &amp; RPEs'!O$51</f>
        <v>0</v>
      </c>
      <c r="S413" s="108">
        <f>S237/'Inflation &amp; RPEs'!P$51</f>
        <v>0</v>
      </c>
      <c r="T413" s="108">
        <f>T237/'Inflation &amp; RPEs'!Q$51</f>
        <v>0</v>
      </c>
      <c r="U413" s="108">
        <f>U237/'Inflation &amp; RPEs'!R$51</f>
        <v>0</v>
      </c>
      <c r="V413" s="108">
        <f>V237/'Inflation &amp; RPEs'!S$51</f>
        <v>0</v>
      </c>
      <c r="W413" s="108">
        <f>W237/'Inflation &amp; RPEs'!T$51</f>
        <v>0</v>
      </c>
      <c r="X413" s="108">
        <f>X237/'Inflation &amp; RPEs'!U$51</f>
        <v>0</v>
      </c>
      <c r="Y413" s="108">
        <f>Y237/'Inflation &amp; RPEs'!V$51</f>
        <v>0</v>
      </c>
      <c r="Z413" s="108">
        <f>Z237/'Inflation &amp; RPEs'!W$51</f>
        <v>0</v>
      </c>
      <c r="AA413" s="108">
        <f>AA237/'Inflation &amp; RPEs'!X$51</f>
        <v>0</v>
      </c>
      <c r="AB413" s="108">
        <f>AB237/'Inflation &amp; RPEs'!Y$51</f>
        <v>0</v>
      </c>
      <c r="AC413" s="108">
        <f>AC237/'Inflation &amp; RPEs'!Z$57</f>
        <v>0</v>
      </c>
      <c r="AD413" s="108">
        <f>AD237/'Inflation &amp; RPEs'!AA$57</f>
        <v>0</v>
      </c>
      <c r="AE413" s="108">
        <f>AE237/'Inflation &amp; RPEs'!AB$57</f>
        <v>0</v>
      </c>
      <c r="AF413" s="108">
        <f>AF237/'Inflation &amp; RPEs'!AC$57</f>
        <v>0</v>
      </c>
      <c r="AG413" s="108">
        <f>AG237/'Inflation &amp; RPEs'!AD$57</f>
        <v>0</v>
      </c>
      <c r="AH413" s="108">
        <f>AH237/'Inflation &amp; RPEs'!AE$57</f>
        <v>0</v>
      </c>
      <c r="AI413" s="108">
        <f>AI237/'Inflation &amp; RPEs'!AF$57</f>
        <v>0</v>
      </c>
      <c r="AJ413" s="108">
        <f>AJ237/'Inflation &amp; RPEs'!AG$57</f>
        <v>0</v>
      </c>
    </row>
    <row r="414" spans="1:36" outlineLevel="1" x14ac:dyDescent="0.35">
      <c r="C414" s="59" t="s">
        <v>115</v>
      </c>
      <c r="D414" s="59"/>
      <c r="E414" s="59"/>
      <c r="F414" s="124"/>
      <c r="G414" s="59" t="s">
        <v>69</v>
      </c>
      <c r="H414" s="100" t="s">
        <v>94</v>
      </c>
      <c r="I414" s="125"/>
      <c r="J414" s="100"/>
      <c r="K414" s="40"/>
      <c r="L414" s="101"/>
      <c r="M414" s="124"/>
      <c r="N414" s="100"/>
      <c r="O414" s="40"/>
      <c r="P414" s="101"/>
      <c r="Q414" s="124"/>
      <c r="R414" s="126">
        <f t="shared" ref="R414" si="66">SUM(R394:R413)</f>
        <v>0</v>
      </c>
      <c r="S414" s="126">
        <f t="shared" ref="S414" si="67">SUM(S394:S413)</f>
        <v>0</v>
      </c>
      <c r="T414" s="126">
        <f t="shared" ref="T414" si="68">SUM(T394:T413)</f>
        <v>0</v>
      </c>
      <c r="U414" s="126">
        <f t="shared" ref="U414" si="69">SUM(U394:U413)</f>
        <v>0</v>
      </c>
      <c r="V414" s="126">
        <f t="shared" ref="V414" si="70">SUM(V394:V413)</f>
        <v>0</v>
      </c>
      <c r="W414" s="126">
        <f t="shared" ref="W414" si="71">SUM(W394:W413)</f>
        <v>0</v>
      </c>
      <c r="X414" s="126">
        <f t="shared" ref="X414" si="72">SUM(X394:X413)</f>
        <v>0</v>
      </c>
      <c r="Y414" s="126">
        <f t="shared" ref="Y414" si="73">SUM(Y394:Y413)</f>
        <v>0</v>
      </c>
      <c r="Z414" s="126">
        <f t="shared" ref="Z414" si="74">SUM(Z394:Z413)</f>
        <v>0</v>
      </c>
      <c r="AA414" s="126">
        <f t="shared" ref="AA414" si="75">SUM(AA394:AA413)</f>
        <v>0</v>
      </c>
      <c r="AB414" s="126">
        <f t="shared" ref="AB414" si="76">SUM(AB394:AB413)</f>
        <v>0</v>
      </c>
      <c r="AC414" s="126">
        <f t="shared" ref="AC414" si="77">SUM(AC394:AC413)</f>
        <v>0</v>
      </c>
      <c r="AD414" s="126">
        <f t="shared" ref="AD414" si="78">SUM(AD394:AD413)</f>
        <v>0</v>
      </c>
      <c r="AE414" s="126">
        <f>SUM(AE394:AE413)</f>
        <v>0</v>
      </c>
      <c r="AF414" s="126">
        <f t="shared" ref="AF414" si="79">SUM(AF394:AF413)</f>
        <v>0</v>
      </c>
      <c r="AG414" s="126">
        <f t="shared" ref="AG414" si="80">SUM(AG394:AG413)</f>
        <v>0</v>
      </c>
      <c r="AH414" s="126">
        <f t="shared" ref="AH414" si="81">SUM(AH394:AH413)</f>
        <v>0</v>
      </c>
      <c r="AI414" s="126">
        <f>SUM(AI394:AI413)</f>
        <v>0</v>
      </c>
      <c r="AJ414" s="126">
        <f>SUM(AJ394:AJ413)</f>
        <v>0</v>
      </c>
    </row>
    <row r="415" spans="1:36" outlineLevel="1" x14ac:dyDescent="0.35">
      <c r="D415" s="39"/>
      <c r="G415" s="44"/>
      <c r="H415" s="44"/>
      <c r="I415" s="109"/>
      <c r="J415" s="107"/>
      <c r="L415" s="103"/>
      <c r="N415" s="107"/>
      <c r="P415" s="103"/>
      <c r="R415" s="82"/>
      <c r="S415" s="82"/>
      <c r="T415" s="82"/>
      <c r="U415" s="82"/>
      <c r="V415" s="82"/>
      <c r="W415" s="82"/>
      <c r="X415" s="82"/>
      <c r="Y415" s="82"/>
      <c r="Z415" s="82"/>
      <c r="AA415" s="82"/>
      <c r="AB415" s="82"/>
      <c r="AC415" s="82"/>
      <c r="AD415" s="82"/>
      <c r="AE415" s="108"/>
      <c r="AF415" s="108"/>
      <c r="AG415" s="108"/>
      <c r="AH415" s="108"/>
      <c r="AI415" s="108"/>
      <c r="AJ415" s="108"/>
    </row>
    <row r="416" spans="1:36" outlineLevel="1" x14ac:dyDescent="0.35">
      <c r="A416" s="7"/>
      <c r="C416" s="41" t="s">
        <v>73</v>
      </c>
      <c r="F416" s="44"/>
      <c r="G416" s="44"/>
      <c r="H416" s="44"/>
      <c r="I416" s="39"/>
      <c r="J416" s="48"/>
      <c r="K416" s="48"/>
      <c r="L416" s="48"/>
      <c r="M416" s="44"/>
      <c r="N416" s="48"/>
      <c r="O416" s="48"/>
      <c r="P416" s="48"/>
      <c r="Q416" s="44"/>
      <c r="R416" s="44"/>
      <c r="S416" s="44"/>
      <c r="T416" s="44"/>
      <c r="U416" s="44"/>
      <c r="V416" s="44"/>
      <c r="W416" s="44"/>
      <c r="X416" s="44"/>
      <c r="Y416" s="44"/>
      <c r="Z416" s="44"/>
      <c r="AA416" s="44"/>
      <c r="AB416" s="44"/>
      <c r="AC416" s="44"/>
      <c r="AD416" s="44"/>
      <c r="AE416" s="44"/>
      <c r="AF416" s="44"/>
      <c r="AG416" s="44"/>
      <c r="AH416" s="44"/>
      <c r="AI416" s="44"/>
    </row>
    <row r="417" spans="4:36" outlineLevel="1" x14ac:dyDescent="0.35">
      <c r="D417" s="69" t="s">
        <v>110</v>
      </c>
      <c r="E417" s="69" t="s">
        <v>111</v>
      </c>
      <c r="G417" s="44" t="s">
        <v>69</v>
      </c>
      <c r="H417" s="44" t="s">
        <v>94</v>
      </c>
      <c r="I417" s="109"/>
      <c r="J417" s="135" t="str">
        <f>J241</f>
        <v xml:space="preserve"> </v>
      </c>
      <c r="K417" s="136"/>
      <c r="L417" s="135">
        <f>L241</f>
        <v>0</v>
      </c>
      <c r="M417" s="135"/>
      <c r="N417" s="135">
        <f>N241</f>
        <v>0</v>
      </c>
      <c r="O417" s="135"/>
      <c r="P417" s="135">
        <f>P241</f>
        <v>0</v>
      </c>
      <c r="R417" s="108">
        <f>R241/'Inflation &amp; RPEs'!O$51</f>
        <v>0</v>
      </c>
      <c r="S417" s="108">
        <f>S241/'Inflation &amp; RPEs'!P$51</f>
        <v>0</v>
      </c>
      <c r="T417" s="108">
        <f>T241/'Inflation &amp; RPEs'!Q$51</f>
        <v>0</v>
      </c>
      <c r="U417" s="108">
        <f>U241/'Inflation &amp; RPEs'!R$51</f>
        <v>0</v>
      </c>
      <c r="V417" s="108">
        <f>V241/'Inflation &amp; RPEs'!S$51</f>
        <v>0</v>
      </c>
      <c r="W417" s="108">
        <f>W241/'Inflation &amp; RPEs'!T$51</f>
        <v>0</v>
      </c>
      <c r="X417" s="108">
        <f>X241/'Inflation &amp; RPEs'!U$51</f>
        <v>0</v>
      </c>
      <c r="Y417" s="108">
        <f>Y241/'Inflation &amp; RPEs'!V$51</f>
        <v>0</v>
      </c>
      <c r="Z417" s="108">
        <f>Z241/'Inflation &amp; RPEs'!W$51</f>
        <v>0</v>
      </c>
      <c r="AA417" s="108">
        <f>AA241/'Inflation &amp; RPEs'!X$51</f>
        <v>0</v>
      </c>
      <c r="AB417" s="108">
        <f>AB241/'Inflation &amp; RPEs'!Y$51</f>
        <v>0</v>
      </c>
      <c r="AC417" s="108">
        <f>AC241/'Inflation &amp; RPEs'!Z$57</f>
        <v>0</v>
      </c>
      <c r="AD417" s="108">
        <f>AD241/'Inflation &amp; RPEs'!AA$57</f>
        <v>0</v>
      </c>
      <c r="AE417" s="108">
        <f>AE241/'Inflation &amp; RPEs'!AB$57</f>
        <v>0</v>
      </c>
      <c r="AF417" s="108">
        <f>AF241/'Inflation &amp; RPEs'!AC$57</f>
        <v>0</v>
      </c>
      <c r="AG417" s="108">
        <f>AG241/'Inflation &amp; RPEs'!AD$57</f>
        <v>0</v>
      </c>
      <c r="AH417" s="108">
        <f>AH241/'Inflation &amp; RPEs'!AE$57</f>
        <v>0</v>
      </c>
      <c r="AI417" s="108">
        <f>AI241/'Inflation &amp; RPEs'!AF$57</f>
        <v>0</v>
      </c>
      <c r="AJ417" s="108">
        <f>AJ241/'Inflation &amp; RPEs'!AG$57</f>
        <v>0</v>
      </c>
    </row>
    <row r="418" spans="4:36" outlineLevel="1" x14ac:dyDescent="0.35">
      <c r="D418" s="69" t="s">
        <v>110</v>
      </c>
      <c r="E418" s="69" t="s">
        <v>111</v>
      </c>
      <c r="G418" s="44" t="s">
        <v>69</v>
      </c>
      <c r="H418" s="44" t="s">
        <v>94</v>
      </c>
      <c r="I418" s="109"/>
      <c r="J418" s="135" t="str">
        <f t="shared" ref="J418:J436" si="82">J242</f>
        <v xml:space="preserve"> </v>
      </c>
      <c r="K418" s="136"/>
      <c r="L418" s="135">
        <f t="shared" ref="L418:L436" si="83">L242</f>
        <v>0</v>
      </c>
      <c r="M418" s="135"/>
      <c r="N418" s="135">
        <f t="shared" ref="N418:N436" si="84">N242</f>
        <v>0</v>
      </c>
      <c r="O418" s="135"/>
      <c r="P418" s="135">
        <f t="shared" ref="P418:P435" si="85">P242</f>
        <v>0</v>
      </c>
      <c r="R418" s="108">
        <f>R242/'Inflation &amp; RPEs'!O$51</f>
        <v>0</v>
      </c>
      <c r="S418" s="108">
        <f>S242/'Inflation &amp; RPEs'!P$51</f>
        <v>0</v>
      </c>
      <c r="T418" s="108">
        <f>T242/'Inflation &amp; RPEs'!Q$51</f>
        <v>0</v>
      </c>
      <c r="U418" s="108">
        <f>U242/'Inflation &amp; RPEs'!R$51</f>
        <v>0</v>
      </c>
      <c r="V418" s="108">
        <f>V242/'Inflation &amp; RPEs'!S$51</f>
        <v>0</v>
      </c>
      <c r="W418" s="108">
        <f>W242/'Inflation &amp; RPEs'!T$51</f>
        <v>0</v>
      </c>
      <c r="X418" s="108">
        <f>X242/'Inflation &amp; RPEs'!U$51</f>
        <v>0</v>
      </c>
      <c r="Y418" s="108">
        <f>Y242/'Inflation &amp; RPEs'!V$51</f>
        <v>0</v>
      </c>
      <c r="Z418" s="108">
        <f>Z242/'Inflation &amp; RPEs'!W$51</f>
        <v>0</v>
      </c>
      <c r="AA418" s="108">
        <f>AA242/'Inflation &amp; RPEs'!X$51</f>
        <v>0</v>
      </c>
      <c r="AB418" s="108">
        <f>AB242/'Inflation &amp; RPEs'!Y$51</f>
        <v>0</v>
      </c>
      <c r="AC418" s="108">
        <f>AC242/'Inflation &amp; RPEs'!Z$57</f>
        <v>0</v>
      </c>
      <c r="AD418" s="108">
        <f>AD242/'Inflation &amp; RPEs'!AA$57</f>
        <v>0</v>
      </c>
      <c r="AE418" s="108">
        <f>AE242/'Inflation &amp; RPEs'!AB$57</f>
        <v>0</v>
      </c>
      <c r="AF418" s="108">
        <f>AF242/'Inflation &amp; RPEs'!AC$57</f>
        <v>0</v>
      </c>
      <c r="AG418" s="108">
        <f>AG242/'Inflation &amp; RPEs'!AD$57</f>
        <v>0</v>
      </c>
      <c r="AH418" s="108">
        <f>AH242/'Inflation &amp; RPEs'!AE$57</f>
        <v>0</v>
      </c>
      <c r="AI418" s="108">
        <f>AI242/'Inflation &amp; RPEs'!AF$57</f>
        <v>0</v>
      </c>
      <c r="AJ418" s="108">
        <f>AJ242/'Inflation &amp; RPEs'!AG$57</f>
        <v>0</v>
      </c>
    </row>
    <row r="419" spans="4:36" outlineLevel="1" x14ac:dyDescent="0.35">
      <c r="D419" s="69" t="s">
        <v>110</v>
      </c>
      <c r="E419" s="69" t="s">
        <v>111</v>
      </c>
      <c r="G419" s="44" t="s">
        <v>69</v>
      </c>
      <c r="H419" s="44" t="s">
        <v>94</v>
      </c>
      <c r="I419" s="109"/>
      <c r="J419" s="135" t="str">
        <f t="shared" si="82"/>
        <v xml:space="preserve"> </v>
      </c>
      <c r="K419" s="136"/>
      <c r="L419" s="135">
        <f t="shared" si="83"/>
        <v>0</v>
      </c>
      <c r="M419" s="135"/>
      <c r="N419" s="135">
        <f t="shared" si="84"/>
        <v>0</v>
      </c>
      <c r="O419" s="135"/>
      <c r="P419" s="135">
        <f t="shared" si="85"/>
        <v>0</v>
      </c>
      <c r="R419" s="108">
        <f>R243/'Inflation &amp; RPEs'!O$51</f>
        <v>0</v>
      </c>
      <c r="S419" s="108">
        <f>S243/'Inflation &amp; RPEs'!P$51</f>
        <v>0</v>
      </c>
      <c r="T419" s="108">
        <f>T243/'Inflation &amp; RPEs'!Q$51</f>
        <v>0</v>
      </c>
      <c r="U419" s="108">
        <f>U243/'Inflation &amp; RPEs'!R$51</f>
        <v>0</v>
      </c>
      <c r="V419" s="108">
        <f>V243/'Inflation &amp; RPEs'!S$51</f>
        <v>0</v>
      </c>
      <c r="W419" s="108">
        <f>W243/'Inflation &amp; RPEs'!T$51</f>
        <v>0</v>
      </c>
      <c r="X419" s="108">
        <f>X243/'Inflation &amp; RPEs'!U$51</f>
        <v>0</v>
      </c>
      <c r="Y419" s="108">
        <f>Y243/'Inflation &amp; RPEs'!V$51</f>
        <v>0</v>
      </c>
      <c r="Z419" s="108">
        <f>Z243/'Inflation &amp; RPEs'!W$51</f>
        <v>0</v>
      </c>
      <c r="AA419" s="108">
        <f>AA243/'Inflation &amp; RPEs'!X$51</f>
        <v>0</v>
      </c>
      <c r="AB419" s="108">
        <f>AB243/'Inflation &amp; RPEs'!Y$51</f>
        <v>0</v>
      </c>
      <c r="AC419" s="108">
        <f>AC243/'Inflation &amp; RPEs'!Z$57</f>
        <v>0</v>
      </c>
      <c r="AD419" s="108">
        <f>AD243/'Inflation &amp; RPEs'!AA$57</f>
        <v>0</v>
      </c>
      <c r="AE419" s="108">
        <f>AE243/'Inflation &amp; RPEs'!AB$57</f>
        <v>0</v>
      </c>
      <c r="AF419" s="108">
        <f>AF243/'Inflation &amp; RPEs'!AC$57</f>
        <v>0</v>
      </c>
      <c r="AG419" s="108">
        <f>AG243/'Inflation &amp; RPEs'!AD$57</f>
        <v>0</v>
      </c>
      <c r="AH419" s="108">
        <f>AH243/'Inflation &amp; RPEs'!AE$57</f>
        <v>0</v>
      </c>
      <c r="AI419" s="108">
        <f>AI243/'Inflation &amp; RPEs'!AF$57</f>
        <v>0</v>
      </c>
      <c r="AJ419" s="108">
        <f>AJ243/'Inflation &amp; RPEs'!AG$57</f>
        <v>0</v>
      </c>
    </row>
    <row r="420" spans="4:36" outlineLevel="1" x14ac:dyDescent="0.35">
      <c r="D420" s="69" t="s">
        <v>110</v>
      </c>
      <c r="E420" s="69" t="s">
        <v>111</v>
      </c>
      <c r="G420" s="44" t="s">
        <v>69</v>
      </c>
      <c r="H420" s="44" t="s">
        <v>94</v>
      </c>
      <c r="I420" s="109"/>
      <c r="J420" s="135" t="str">
        <f t="shared" si="82"/>
        <v xml:space="preserve"> </v>
      </c>
      <c r="K420" s="136"/>
      <c r="L420" s="135">
        <f t="shared" si="83"/>
        <v>0</v>
      </c>
      <c r="M420" s="135"/>
      <c r="N420" s="135">
        <f t="shared" si="84"/>
        <v>0</v>
      </c>
      <c r="O420" s="135"/>
      <c r="P420" s="135">
        <f t="shared" si="85"/>
        <v>0</v>
      </c>
      <c r="R420" s="108">
        <f>R244/'Inflation &amp; RPEs'!O$51</f>
        <v>0</v>
      </c>
      <c r="S420" s="108">
        <f>S244/'Inflation &amp; RPEs'!P$51</f>
        <v>0</v>
      </c>
      <c r="T420" s="108">
        <f>T244/'Inflation &amp; RPEs'!Q$51</f>
        <v>0</v>
      </c>
      <c r="U420" s="108">
        <f>U244/'Inflation &amp; RPEs'!R$51</f>
        <v>0</v>
      </c>
      <c r="V420" s="108">
        <f>V244/'Inflation &amp; RPEs'!S$51</f>
        <v>0</v>
      </c>
      <c r="W420" s="108">
        <f>W244/'Inflation &amp; RPEs'!T$51</f>
        <v>0</v>
      </c>
      <c r="X420" s="108">
        <f>X244/'Inflation &amp; RPEs'!U$51</f>
        <v>0</v>
      </c>
      <c r="Y420" s="108">
        <f>Y244/'Inflation &amp; RPEs'!V$51</f>
        <v>0</v>
      </c>
      <c r="Z420" s="108">
        <f>Z244/'Inflation &amp; RPEs'!W$51</f>
        <v>0</v>
      </c>
      <c r="AA420" s="108">
        <f>AA244/'Inflation &amp; RPEs'!X$51</f>
        <v>0</v>
      </c>
      <c r="AB420" s="108">
        <f>AB244/'Inflation &amp; RPEs'!Y$51</f>
        <v>0</v>
      </c>
      <c r="AC420" s="108">
        <f>AC244/'Inflation &amp; RPEs'!Z$57</f>
        <v>0</v>
      </c>
      <c r="AD420" s="108">
        <f>AD244/'Inflation &amp; RPEs'!AA$57</f>
        <v>0</v>
      </c>
      <c r="AE420" s="108">
        <f>AE244/'Inflation &amp; RPEs'!AB$57</f>
        <v>0</v>
      </c>
      <c r="AF420" s="108">
        <f>AF244/'Inflation &amp; RPEs'!AC$57</f>
        <v>0</v>
      </c>
      <c r="AG420" s="108">
        <f>AG244/'Inflation &amp; RPEs'!AD$57</f>
        <v>0</v>
      </c>
      <c r="AH420" s="108">
        <f>AH244/'Inflation &amp; RPEs'!AE$57</f>
        <v>0</v>
      </c>
      <c r="AI420" s="108">
        <f>AI244/'Inflation &amp; RPEs'!AF$57</f>
        <v>0</v>
      </c>
      <c r="AJ420" s="108">
        <f>AJ244/'Inflation &amp; RPEs'!AG$57</f>
        <v>0</v>
      </c>
    </row>
    <row r="421" spans="4:36" outlineLevel="1" x14ac:dyDescent="0.35">
      <c r="D421" s="69" t="s">
        <v>110</v>
      </c>
      <c r="E421" s="69" t="s">
        <v>111</v>
      </c>
      <c r="G421" s="44" t="s">
        <v>69</v>
      </c>
      <c r="H421" s="44" t="s">
        <v>94</v>
      </c>
      <c r="I421" s="109"/>
      <c r="J421" s="135" t="str">
        <f t="shared" si="82"/>
        <v xml:space="preserve"> </v>
      </c>
      <c r="K421" s="136"/>
      <c r="L421" s="135">
        <f t="shared" si="83"/>
        <v>0</v>
      </c>
      <c r="M421" s="135"/>
      <c r="N421" s="135">
        <f t="shared" si="84"/>
        <v>0</v>
      </c>
      <c r="O421" s="135"/>
      <c r="P421" s="135">
        <f t="shared" si="85"/>
        <v>0</v>
      </c>
      <c r="R421" s="108">
        <f>R245/'Inflation &amp; RPEs'!O$51</f>
        <v>0</v>
      </c>
      <c r="S421" s="108">
        <f>S245/'Inflation &amp; RPEs'!P$51</f>
        <v>0</v>
      </c>
      <c r="T421" s="108">
        <f>T245/'Inflation &amp; RPEs'!Q$51</f>
        <v>0</v>
      </c>
      <c r="U421" s="108">
        <f>U245/'Inflation &amp; RPEs'!R$51</f>
        <v>0</v>
      </c>
      <c r="V421" s="108">
        <f>V245/'Inflation &amp; RPEs'!S$51</f>
        <v>0</v>
      </c>
      <c r="W421" s="108">
        <f>W245/'Inflation &amp; RPEs'!T$51</f>
        <v>0</v>
      </c>
      <c r="X421" s="108">
        <f>X245/'Inflation &amp; RPEs'!U$51</f>
        <v>0</v>
      </c>
      <c r="Y421" s="108">
        <f>Y245/'Inflation &amp; RPEs'!V$51</f>
        <v>0</v>
      </c>
      <c r="Z421" s="108">
        <f>Z245/'Inflation &amp; RPEs'!W$51</f>
        <v>0</v>
      </c>
      <c r="AA421" s="108">
        <f>AA245/'Inflation &amp; RPEs'!X$51</f>
        <v>0</v>
      </c>
      <c r="AB421" s="108">
        <f>AB245/'Inflation &amp; RPEs'!Y$51</f>
        <v>0</v>
      </c>
      <c r="AC421" s="108">
        <f>AC245/'Inflation &amp; RPEs'!Z$57</f>
        <v>0</v>
      </c>
      <c r="AD421" s="108">
        <f>AD245/'Inflation &amp; RPEs'!AA$57</f>
        <v>0</v>
      </c>
      <c r="AE421" s="108">
        <f>AE245/'Inflation &amp; RPEs'!AB$57</f>
        <v>0</v>
      </c>
      <c r="AF421" s="108">
        <f>AF245/'Inflation &amp; RPEs'!AC$57</f>
        <v>0</v>
      </c>
      <c r="AG421" s="108">
        <f>AG245/'Inflation &amp; RPEs'!AD$57</f>
        <v>0</v>
      </c>
      <c r="AH421" s="108">
        <f>AH245/'Inflation &amp; RPEs'!AE$57</f>
        <v>0</v>
      </c>
      <c r="AI421" s="108">
        <f>AI245/'Inflation &amp; RPEs'!AF$57</f>
        <v>0</v>
      </c>
      <c r="AJ421" s="108">
        <f>AJ245/'Inflation &amp; RPEs'!AG$57</f>
        <v>0</v>
      </c>
    </row>
    <row r="422" spans="4:36" outlineLevel="1" x14ac:dyDescent="0.35">
      <c r="D422" s="69" t="s">
        <v>110</v>
      </c>
      <c r="E422" s="69" t="s">
        <v>111</v>
      </c>
      <c r="G422" s="44" t="s">
        <v>69</v>
      </c>
      <c r="H422" s="44" t="s">
        <v>94</v>
      </c>
      <c r="I422" s="109"/>
      <c r="J422" s="135" t="str">
        <f t="shared" si="82"/>
        <v xml:space="preserve"> </v>
      </c>
      <c r="K422" s="136"/>
      <c r="L422" s="135">
        <f t="shared" si="83"/>
        <v>0</v>
      </c>
      <c r="M422" s="135"/>
      <c r="N422" s="135">
        <f t="shared" si="84"/>
        <v>0</v>
      </c>
      <c r="O422" s="135"/>
      <c r="P422" s="135">
        <f t="shared" si="85"/>
        <v>0</v>
      </c>
      <c r="R422" s="108">
        <f>R246/'Inflation &amp; RPEs'!O$51</f>
        <v>0</v>
      </c>
      <c r="S422" s="108">
        <f>S246/'Inflation &amp; RPEs'!P$51</f>
        <v>0</v>
      </c>
      <c r="T422" s="108">
        <f>T246/'Inflation &amp; RPEs'!Q$51</f>
        <v>0</v>
      </c>
      <c r="U422" s="108">
        <f>U246/'Inflation &amp; RPEs'!R$51</f>
        <v>0</v>
      </c>
      <c r="V422" s="108">
        <f>V246/'Inflation &amp; RPEs'!S$51</f>
        <v>0</v>
      </c>
      <c r="W422" s="108">
        <f>W246/'Inflation &amp; RPEs'!T$51</f>
        <v>0</v>
      </c>
      <c r="X422" s="108">
        <f>X246/'Inflation &amp; RPEs'!U$51</f>
        <v>0</v>
      </c>
      <c r="Y422" s="108">
        <f>Y246/'Inflation &amp; RPEs'!V$51</f>
        <v>0</v>
      </c>
      <c r="Z422" s="108">
        <f>Z246/'Inflation &amp; RPEs'!W$51</f>
        <v>0</v>
      </c>
      <c r="AA422" s="108">
        <f>AA246/'Inflation &amp; RPEs'!X$51</f>
        <v>0</v>
      </c>
      <c r="AB422" s="108">
        <f>AB246/'Inflation &amp; RPEs'!Y$51</f>
        <v>0</v>
      </c>
      <c r="AC422" s="108">
        <f>AC246/'Inflation &amp; RPEs'!Z$57</f>
        <v>0</v>
      </c>
      <c r="AD422" s="108">
        <f>AD246/'Inflation &amp; RPEs'!AA$57</f>
        <v>0</v>
      </c>
      <c r="AE422" s="108">
        <f>AE246/'Inflation &amp; RPEs'!AB$57</f>
        <v>0</v>
      </c>
      <c r="AF422" s="108">
        <f>AF246/'Inflation &amp; RPEs'!AC$57</f>
        <v>0</v>
      </c>
      <c r="AG422" s="108">
        <f>AG246/'Inflation &amp; RPEs'!AD$57</f>
        <v>0</v>
      </c>
      <c r="AH422" s="108">
        <f>AH246/'Inflation &amp; RPEs'!AE$57</f>
        <v>0</v>
      </c>
      <c r="AI422" s="108">
        <f>AI246/'Inflation &amp; RPEs'!AF$57</f>
        <v>0</v>
      </c>
      <c r="AJ422" s="108">
        <f>AJ246/'Inflation &amp; RPEs'!AG$57</f>
        <v>0</v>
      </c>
    </row>
    <row r="423" spans="4:36" outlineLevel="1" x14ac:dyDescent="0.35">
      <c r="D423" s="69" t="s">
        <v>110</v>
      </c>
      <c r="E423" s="69" t="s">
        <v>111</v>
      </c>
      <c r="G423" s="44" t="s">
        <v>69</v>
      </c>
      <c r="H423" s="44" t="s">
        <v>94</v>
      </c>
      <c r="I423" s="109"/>
      <c r="J423" s="135" t="str">
        <f t="shared" si="82"/>
        <v xml:space="preserve"> </v>
      </c>
      <c r="K423" s="136"/>
      <c r="L423" s="135">
        <f t="shared" si="83"/>
        <v>0</v>
      </c>
      <c r="M423" s="135"/>
      <c r="N423" s="135">
        <f t="shared" si="84"/>
        <v>0</v>
      </c>
      <c r="O423" s="135"/>
      <c r="P423" s="135">
        <f t="shared" si="85"/>
        <v>0</v>
      </c>
      <c r="R423" s="108">
        <f>R247/'Inflation &amp; RPEs'!O$51</f>
        <v>0</v>
      </c>
      <c r="S423" s="108">
        <f>S247/'Inflation &amp; RPEs'!P$51</f>
        <v>0</v>
      </c>
      <c r="T423" s="108">
        <f>T247/'Inflation &amp; RPEs'!Q$51</f>
        <v>0</v>
      </c>
      <c r="U423" s="108">
        <f>U247/'Inflation &amp; RPEs'!R$51</f>
        <v>0</v>
      </c>
      <c r="V423" s="108">
        <f>V247/'Inflation &amp; RPEs'!S$51</f>
        <v>0</v>
      </c>
      <c r="W423" s="108">
        <f>W247/'Inflation &amp; RPEs'!T$51</f>
        <v>0</v>
      </c>
      <c r="X423" s="108">
        <f>X247/'Inflation &amp; RPEs'!U$51</f>
        <v>0</v>
      </c>
      <c r="Y423" s="108">
        <f>Y247/'Inflation &amp; RPEs'!V$51</f>
        <v>0</v>
      </c>
      <c r="Z423" s="108">
        <f>Z247/'Inflation &amp; RPEs'!W$51</f>
        <v>0</v>
      </c>
      <c r="AA423" s="108">
        <f>AA247/'Inflation &amp; RPEs'!X$51</f>
        <v>0</v>
      </c>
      <c r="AB423" s="108">
        <f>AB247/'Inflation &amp; RPEs'!Y$51</f>
        <v>0</v>
      </c>
      <c r="AC423" s="108">
        <f>AC247/'Inflation &amp; RPEs'!Z$57</f>
        <v>0</v>
      </c>
      <c r="AD423" s="108">
        <f>AD247/'Inflation &amp; RPEs'!AA$57</f>
        <v>0</v>
      </c>
      <c r="AE423" s="108">
        <f>AE247/'Inflation &amp; RPEs'!AB$57</f>
        <v>0</v>
      </c>
      <c r="AF423" s="108">
        <f>AF247/'Inflation &amp; RPEs'!AC$57</f>
        <v>0</v>
      </c>
      <c r="AG423" s="108">
        <f>AG247/'Inflation &amp; RPEs'!AD$57</f>
        <v>0</v>
      </c>
      <c r="AH423" s="108">
        <f>AH247/'Inflation &amp; RPEs'!AE$57</f>
        <v>0</v>
      </c>
      <c r="AI423" s="108">
        <f>AI247/'Inflation &amp; RPEs'!AF$57</f>
        <v>0</v>
      </c>
      <c r="AJ423" s="108">
        <f>AJ247/'Inflation &amp; RPEs'!AG$57</f>
        <v>0</v>
      </c>
    </row>
    <row r="424" spans="4:36" outlineLevel="1" x14ac:dyDescent="0.35">
      <c r="D424" s="69" t="s">
        <v>110</v>
      </c>
      <c r="E424" s="69" t="s">
        <v>111</v>
      </c>
      <c r="G424" s="44" t="s">
        <v>69</v>
      </c>
      <c r="H424" s="44" t="s">
        <v>94</v>
      </c>
      <c r="I424" s="109"/>
      <c r="J424" s="135" t="str">
        <f t="shared" si="82"/>
        <v xml:space="preserve"> </v>
      </c>
      <c r="K424" s="136"/>
      <c r="L424" s="135">
        <f t="shared" si="83"/>
        <v>0</v>
      </c>
      <c r="M424" s="135"/>
      <c r="N424" s="135">
        <f t="shared" si="84"/>
        <v>0</v>
      </c>
      <c r="O424" s="135"/>
      <c r="P424" s="135">
        <f t="shared" si="85"/>
        <v>0</v>
      </c>
      <c r="R424" s="108">
        <f>R248/'Inflation &amp; RPEs'!O$51</f>
        <v>0</v>
      </c>
      <c r="S424" s="108">
        <f>S248/'Inflation &amp; RPEs'!P$51</f>
        <v>0</v>
      </c>
      <c r="T424" s="108">
        <f>T248/'Inflation &amp; RPEs'!Q$51</f>
        <v>0</v>
      </c>
      <c r="U424" s="108">
        <f>U248/'Inflation &amp; RPEs'!R$51</f>
        <v>0</v>
      </c>
      <c r="V424" s="108">
        <f>V248/'Inflation &amp; RPEs'!S$51</f>
        <v>0</v>
      </c>
      <c r="W424" s="108">
        <f>W248/'Inflation &amp; RPEs'!T$51</f>
        <v>0</v>
      </c>
      <c r="X424" s="108">
        <f>X248/'Inflation &amp; RPEs'!U$51</f>
        <v>0</v>
      </c>
      <c r="Y424" s="108">
        <f>Y248/'Inflation &amp; RPEs'!V$51</f>
        <v>0</v>
      </c>
      <c r="Z424" s="108">
        <f>Z248/'Inflation &amp; RPEs'!W$51</f>
        <v>0</v>
      </c>
      <c r="AA424" s="108">
        <f>AA248/'Inflation &amp; RPEs'!X$51</f>
        <v>0</v>
      </c>
      <c r="AB424" s="108">
        <f>AB248/'Inflation &amp; RPEs'!Y$51</f>
        <v>0</v>
      </c>
      <c r="AC424" s="108">
        <f>AC248/'Inflation &amp; RPEs'!Z$57</f>
        <v>0</v>
      </c>
      <c r="AD424" s="108">
        <f>AD248/'Inflation &amp; RPEs'!AA$57</f>
        <v>0</v>
      </c>
      <c r="AE424" s="108">
        <f>AE248/'Inflation &amp; RPEs'!AB$57</f>
        <v>0</v>
      </c>
      <c r="AF424" s="108">
        <f>AF248/'Inflation &amp; RPEs'!AC$57</f>
        <v>0</v>
      </c>
      <c r="AG424" s="108">
        <f>AG248/'Inflation &amp; RPEs'!AD$57</f>
        <v>0</v>
      </c>
      <c r="AH424" s="108">
        <f>AH248/'Inflation &amp; RPEs'!AE$57</f>
        <v>0</v>
      </c>
      <c r="AI424" s="108">
        <f>AI248/'Inflation &amp; RPEs'!AF$57</f>
        <v>0</v>
      </c>
      <c r="AJ424" s="108">
        <f>AJ248/'Inflation &amp; RPEs'!AG$57</f>
        <v>0</v>
      </c>
    </row>
    <row r="425" spans="4:36" outlineLevel="1" x14ac:dyDescent="0.35">
      <c r="D425" s="69" t="s">
        <v>110</v>
      </c>
      <c r="E425" s="69" t="s">
        <v>111</v>
      </c>
      <c r="G425" s="44" t="s">
        <v>69</v>
      </c>
      <c r="H425" s="44" t="s">
        <v>94</v>
      </c>
      <c r="I425" s="109"/>
      <c r="J425" s="135" t="str">
        <f t="shared" si="82"/>
        <v xml:space="preserve"> </v>
      </c>
      <c r="K425" s="136"/>
      <c r="L425" s="135">
        <f t="shared" si="83"/>
        <v>0</v>
      </c>
      <c r="M425" s="135"/>
      <c r="N425" s="135">
        <f t="shared" si="84"/>
        <v>0</v>
      </c>
      <c r="O425" s="135"/>
      <c r="P425" s="135">
        <f t="shared" si="85"/>
        <v>0</v>
      </c>
      <c r="R425" s="108">
        <f>R249/'Inflation &amp; RPEs'!O$51</f>
        <v>0</v>
      </c>
      <c r="S425" s="108">
        <f>S249/'Inflation &amp; RPEs'!P$51</f>
        <v>0</v>
      </c>
      <c r="T425" s="108">
        <f>T249/'Inflation &amp; RPEs'!Q$51</f>
        <v>0</v>
      </c>
      <c r="U425" s="108">
        <f>U249/'Inflation &amp; RPEs'!R$51</f>
        <v>0</v>
      </c>
      <c r="V425" s="108">
        <f>V249/'Inflation &amp; RPEs'!S$51</f>
        <v>0</v>
      </c>
      <c r="W425" s="108">
        <f>W249/'Inflation &amp; RPEs'!T$51</f>
        <v>0</v>
      </c>
      <c r="X425" s="108">
        <f>X249/'Inflation &amp; RPEs'!U$51</f>
        <v>0</v>
      </c>
      <c r="Y425" s="108">
        <f>Y249/'Inflation &amp; RPEs'!V$51</f>
        <v>0</v>
      </c>
      <c r="Z425" s="108">
        <f>Z249/'Inflation &amp; RPEs'!W$51</f>
        <v>0</v>
      </c>
      <c r="AA425" s="108">
        <f>AA249/'Inflation &amp; RPEs'!X$51</f>
        <v>0</v>
      </c>
      <c r="AB425" s="108">
        <f>AB249/'Inflation &amp; RPEs'!Y$51</f>
        <v>0</v>
      </c>
      <c r="AC425" s="108">
        <f>AC249/'Inflation &amp; RPEs'!Z$57</f>
        <v>0</v>
      </c>
      <c r="AD425" s="108">
        <f>AD249/'Inflation &amp; RPEs'!AA$57</f>
        <v>0</v>
      </c>
      <c r="AE425" s="108">
        <f>AE249/'Inflation &amp; RPEs'!AB$57</f>
        <v>0</v>
      </c>
      <c r="AF425" s="108">
        <f>AF249/'Inflation &amp; RPEs'!AC$57</f>
        <v>0</v>
      </c>
      <c r="AG425" s="108">
        <f>AG249/'Inflation &amp; RPEs'!AD$57</f>
        <v>0</v>
      </c>
      <c r="AH425" s="108">
        <f>AH249/'Inflation &amp; RPEs'!AE$57</f>
        <v>0</v>
      </c>
      <c r="AI425" s="108">
        <f>AI249/'Inflation &amp; RPEs'!AF$57</f>
        <v>0</v>
      </c>
      <c r="AJ425" s="108">
        <f>AJ249/'Inflation &amp; RPEs'!AG$57</f>
        <v>0</v>
      </c>
    </row>
    <row r="426" spans="4:36" outlineLevel="1" x14ac:dyDescent="0.35">
      <c r="D426" s="69" t="s">
        <v>110</v>
      </c>
      <c r="E426" s="69" t="s">
        <v>111</v>
      </c>
      <c r="G426" s="44" t="s">
        <v>69</v>
      </c>
      <c r="H426" s="44" t="s">
        <v>94</v>
      </c>
      <c r="I426" s="109"/>
      <c r="J426" s="135" t="str">
        <f t="shared" si="82"/>
        <v xml:space="preserve"> </v>
      </c>
      <c r="K426" s="136"/>
      <c r="L426" s="135">
        <f t="shared" si="83"/>
        <v>0</v>
      </c>
      <c r="M426" s="135"/>
      <c r="N426" s="135">
        <f t="shared" si="84"/>
        <v>0</v>
      </c>
      <c r="O426" s="135"/>
      <c r="P426" s="135">
        <f t="shared" si="85"/>
        <v>0</v>
      </c>
      <c r="R426" s="108">
        <f>R250/'Inflation &amp; RPEs'!O$51</f>
        <v>0</v>
      </c>
      <c r="S426" s="108">
        <f>S250/'Inflation &amp; RPEs'!P$51</f>
        <v>0</v>
      </c>
      <c r="T426" s="108">
        <f>T250/'Inflation &amp; RPEs'!Q$51</f>
        <v>0</v>
      </c>
      <c r="U426" s="108">
        <f>U250/'Inflation &amp; RPEs'!R$51</f>
        <v>0</v>
      </c>
      <c r="V426" s="108">
        <f>V250/'Inflation &amp; RPEs'!S$51</f>
        <v>0</v>
      </c>
      <c r="W426" s="108">
        <f>W250/'Inflation &amp; RPEs'!T$51</f>
        <v>0</v>
      </c>
      <c r="X426" s="108">
        <f>X250/'Inflation &amp; RPEs'!U$51</f>
        <v>0</v>
      </c>
      <c r="Y426" s="108">
        <f>Y250/'Inflation &amp; RPEs'!V$51</f>
        <v>0</v>
      </c>
      <c r="Z426" s="108">
        <f>Z250/'Inflation &amp; RPEs'!W$51</f>
        <v>0</v>
      </c>
      <c r="AA426" s="108">
        <f>AA250/'Inflation &amp; RPEs'!X$51</f>
        <v>0</v>
      </c>
      <c r="AB426" s="108">
        <f>AB250/'Inflation &amp; RPEs'!Y$51</f>
        <v>0</v>
      </c>
      <c r="AC426" s="108">
        <f>AC250/'Inflation &amp; RPEs'!Z$57</f>
        <v>0</v>
      </c>
      <c r="AD426" s="108">
        <f>AD250/'Inflation &amp; RPEs'!AA$57</f>
        <v>0</v>
      </c>
      <c r="AE426" s="108">
        <f>AE250/'Inflation &amp; RPEs'!AB$57</f>
        <v>0</v>
      </c>
      <c r="AF426" s="108">
        <f>AF250/'Inflation &amp; RPEs'!AC$57</f>
        <v>0</v>
      </c>
      <c r="AG426" s="108">
        <f>AG250/'Inflation &amp; RPEs'!AD$57</f>
        <v>0</v>
      </c>
      <c r="AH426" s="108">
        <f>AH250/'Inflation &amp; RPEs'!AE$57</f>
        <v>0</v>
      </c>
      <c r="AI426" s="108">
        <f>AI250/'Inflation &amp; RPEs'!AF$57</f>
        <v>0</v>
      </c>
      <c r="AJ426" s="108">
        <f>AJ250/'Inflation &amp; RPEs'!AG$57</f>
        <v>0</v>
      </c>
    </row>
    <row r="427" spans="4:36" outlineLevel="1" x14ac:dyDescent="0.35">
      <c r="D427" s="69" t="s">
        <v>110</v>
      </c>
      <c r="E427" s="69" t="s">
        <v>111</v>
      </c>
      <c r="G427" s="44" t="s">
        <v>69</v>
      </c>
      <c r="H427" s="44" t="s">
        <v>94</v>
      </c>
      <c r="I427" s="109"/>
      <c r="J427" s="135" t="str">
        <f t="shared" si="82"/>
        <v xml:space="preserve"> </v>
      </c>
      <c r="K427" s="136"/>
      <c r="L427" s="135">
        <f t="shared" si="83"/>
        <v>0</v>
      </c>
      <c r="M427" s="135"/>
      <c r="N427" s="135">
        <f t="shared" si="84"/>
        <v>0</v>
      </c>
      <c r="O427" s="135"/>
      <c r="P427" s="135">
        <f t="shared" si="85"/>
        <v>0</v>
      </c>
      <c r="R427" s="108">
        <f>R251/'Inflation &amp; RPEs'!O$51</f>
        <v>0</v>
      </c>
      <c r="S427" s="108">
        <f>S251/'Inflation &amp; RPEs'!P$51</f>
        <v>0</v>
      </c>
      <c r="T427" s="108">
        <f>T251/'Inflation &amp; RPEs'!Q$51</f>
        <v>0</v>
      </c>
      <c r="U427" s="108">
        <f>U251/'Inflation &amp; RPEs'!R$51</f>
        <v>0</v>
      </c>
      <c r="V427" s="108">
        <f>V251/'Inflation &amp; RPEs'!S$51</f>
        <v>0</v>
      </c>
      <c r="W427" s="108">
        <f>W251/'Inflation &amp; RPEs'!T$51</f>
        <v>0</v>
      </c>
      <c r="X427" s="108">
        <f>X251/'Inflation &amp; RPEs'!U$51</f>
        <v>0</v>
      </c>
      <c r="Y427" s="108">
        <f>Y251/'Inflation &amp; RPEs'!V$51</f>
        <v>0</v>
      </c>
      <c r="Z427" s="108">
        <f>Z251/'Inflation &amp; RPEs'!W$51</f>
        <v>0</v>
      </c>
      <c r="AA427" s="108">
        <f>AA251/'Inflation &amp; RPEs'!X$51</f>
        <v>0</v>
      </c>
      <c r="AB427" s="108">
        <f>AB251/'Inflation &amp; RPEs'!Y$51</f>
        <v>0</v>
      </c>
      <c r="AC427" s="108">
        <f>AC251/'Inflation &amp; RPEs'!Z$57</f>
        <v>0</v>
      </c>
      <c r="AD427" s="108">
        <f>AD251/'Inflation &amp; RPEs'!AA$57</f>
        <v>0</v>
      </c>
      <c r="AE427" s="108">
        <f>AE251/'Inflation &amp; RPEs'!AB$57</f>
        <v>0</v>
      </c>
      <c r="AF427" s="108">
        <f>AF251/'Inflation &amp; RPEs'!AC$57</f>
        <v>0</v>
      </c>
      <c r="AG427" s="108">
        <f>AG251/'Inflation &amp; RPEs'!AD$57</f>
        <v>0</v>
      </c>
      <c r="AH427" s="108">
        <f>AH251/'Inflation &amp; RPEs'!AE$57</f>
        <v>0</v>
      </c>
      <c r="AI427" s="108">
        <f>AI251/'Inflation &amp; RPEs'!AF$57</f>
        <v>0</v>
      </c>
      <c r="AJ427" s="108">
        <f>AJ251/'Inflation &amp; RPEs'!AG$57</f>
        <v>0</v>
      </c>
    </row>
    <row r="428" spans="4:36" outlineLevel="1" x14ac:dyDescent="0.35">
      <c r="D428" s="69" t="s">
        <v>110</v>
      </c>
      <c r="E428" s="69" t="s">
        <v>111</v>
      </c>
      <c r="G428" s="44" t="s">
        <v>69</v>
      </c>
      <c r="H428" s="44" t="s">
        <v>94</v>
      </c>
      <c r="I428" s="109"/>
      <c r="J428" s="135" t="str">
        <f t="shared" si="82"/>
        <v xml:space="preserve"> </v>
      </c>
      <c r="K428" s="136"/>
      <c r="L428" s="135">
        <f t="shared" si="83"/>
        <v>0</v>
      </c>
      <c r="M428" s="135"/>
      <c r="N428" s="135">
        <f t="shared" si="84"/>
        <v>0</v>
      </c>
      <c r="O428" s="135"/>
      <c r="P428" s="135">
        <f t="shared" si="85"/>
        <v>0</v>
      </c>
      <c r="R428" s="108">
        <f>R252/'Inflation &amp; RPEs'!O$51</f>
        <v>0</v>
      </c>
      <c r="S428" s="108">
        <f>S252/'Inflation &amp; RPEs'!P$51</f>
        <v>0</v>
      </c>
      <c r="T428" s="108">
        <f>T252/'Inflation &amp; RPEs'!Q$51</f>
        <v>0</v>
      </c>
      <c r="U428" s="108">
        <f>U252/'Inflation &amp; RPEs'!R$51</f>
        <v>0</v>
      </c>
      <c r="V428" s="108">
        <f>V252/'Inflation &amp; RPEs'!S$51</f>
        <v>0</v>
      </c>
      <c r="W428" s="108">
        <f>W252/'Inflation &amp; RPEs'!T$51</f>
        <v>0</v>
      </c>
      <c r="X428" s="108">
        <f>X252/'Inflation &amp; RPEs'!U$51</f>
        <v>0</v>
      </c>
      <c r="Y428" s="108">
        <f>Y252/'Inflation &amp; RPEs'!V$51</f>
        <v>0</v>
      </c>
      <c r="Z428" s="108">
        <f>Z252/'Inflation &amp; RPEs'!W$51</f>
        <v>0</v>
      </c>
      <c r="AA428" s="108">
        <f>AA252/'Inflation &amp; RPEs'!X$51</f>
        <v>0</v>
      </c>
      <c r="AB428" s="108">
        <f>AB252/'Inflation &amp; RPEs'!Y$51</f>
        <v>0</v>
      </c>
      <c r="AC428" s="108">
        <f>AC252/'Inflation &amp; RPEs'!Z$57</f>
        <v>0</v>
      </c>
      <c r="AD428" s="108">
        <f>AD252/'Inflation &amp; RPEs'!AA$57</f>
        <v>0</v>
      </c>
      <c r="AE428" s="108">
        <f>AE252/'Inflation &amp; RPEs'!AB$57</f>
        <v>0</v>
      </c>
      <c r="AF428" s="108">
        <f>AF252/'Inflation &amp; RPEs'!AC$57</f>
        <v>0</v>
      </c>
      <c r="AG428" s="108">
        <f>AG252/'Inflation &amp; RPEs'!AD$57</f>
        <v>0</v>
      </c>
      <c r="AH428" s="108">
        <f>AH252/'Inflation &amp; RPEs'!AE$57</f>
        <v>0</v>
      </c>
      <c r="AI428" s="108">
        <f>AI252/'Inflation &amp; RPEs'!AF$57</f>
        <v>0</v>
      </c>
      <c r="AJ428" s="108">
        <f>AJ252/'Inflation &amp; RPEs'!AG$57</f>
        <v>0</v>
      </c>
    </row>
    <row r="429" spans="4:36" outlineLevel="1" x14ac:dyDescent="0.35">
      <c r="D429" s="69" t="s">
        <v>110</v>
      </c>
      <c r="E429" s="69" t="s">
        <v>111</v>
      </c>
      <c r="G429" s="44" t="s">
        <v>69</v>
      </c>
      <c r="H429" s="44" t="s">
        <v>94</v>
      </c>
      <c r="I429" s="109"/>
      <c r="J429" s="135" t="str">
        <f t="shared" si="82"/>
        <v xml:space="preserve"> </v>
      </c>
      <c r="K429" s="136"/>
      <c r="L429" s="135">
        <f t="shared" si="83"/>
        <v>0</v>
      </c>
      <c r="M429" s="135"/>
      <c r="N429" s="135">
        <f t="shared" si="84"/>
        <v>0</v>
      </c>
      <c r="O429" s="135"/>
      <c r="P429" s="135">
        <f t="shared" si="85"/>
        <v>0</v>
      </c>
      <c r="R429" s="108">
        <f>R253/'Inflation &amp; RPEs'!O$51</f>
        <v>0</v>
      </c>
      <c r="S429" s="108">
        <f>S253/'Inflation &amp; RPEs'!P$51</f>
        <v>0</v>
      </c>
      <c r="T429" s="108">
        <f>T253/'Inflation &amp; RPEs'!Q$51</f>
        <v>0</v>
      </c>
      <c r="U429" s="108">
        <f>U253/'Inflation &amp; RPEs'!R$51</f>
        <v>0</v>
      </c>
      <c r="V429" s="108">
        <f>V253/'Inflation &amp; RPEs'!S$51</f>
        <v>0</v>
      </c>
      <c r="W429" s="108">
        <f>W253/'Inflation &amp; RPEs'!T$51</f>
        <v>0</v>
      </c>
      <c r="X429" s="108">
        <f>X253/'Inflation &amp; RPEs'!U$51</f>
        <v>0</v>
      </c>
      <c r="Y429" s="108">
        <f>Y253/'Inflation &amp; RPEs'!V$51</f>
        <v>0</v>
      </c>
      <c r="Z429" s="108">
        <f>Z253/'Inflation &amp; RPEs'!W$51</f>
        <v>0</v>
      </c>
      <c r="AA429" s="108">
        <f>AA253/'Inflation &amp; RPEs'!X$51</f>
        <v>0</v>
      </c>
      <c r="AB429" s="108">
        <f>AB253/'Inflation &amp; RPEs'!Y$51</f>
        <v>0</v>
      </c>
      <c r="AC429" s="108">
        <f>AC253/'Inflation &amp; RPEs'!Z$57</f>
        <v>0</v>
      </c>
      <c r="AD429" s="108">
        <f>AD253/'Inflation &amp; RPEs'!AA$57</f>
        <v>0</v>
      </c>
      <c r="AE429" s="108">
        <f>AE253/'Inflation &amp; RPEs'!AB$57</f>
        <v>0</v>
      </c>
      <c r="AF429" s="108">
        <f>AF253/'Inflation &amp; RPEs'!AC$57</f>
        <v>0</v>
      </c>
      <c r="AG429" s="108">
        <f>AG253/'Inflation &amp; RPEs'!AD$57</f>
        <v>0</v>
      </c>
      <c r="AH429" s="108">
        <f>AH253/'Inflation &amp; RPEs'!AE$57</f>
        <v>0</v>
      </c>
      <c r="AI429" s="108">
        <f>AI253/'Inflation &amp; RPEs'!AF$57</f>
        <v>0</v>
      </c>
      <c r="AJ429" s="108">
        <f>AJ253/'Inflation &amp; RPEs'!AG$57</f>
        <v>0</v>
      </c>
    </row>
    <row r="430" spans="4:36" outlineLevel="1" x14ac:dyDescent="0.35">
      <c r="D430" s="69" t="s">
        <v>110</v>
      </c>
      <c r="E430" s="69" t="s">
        <v>111</v>
      </c>
      <c r="G430" s="44" t="s">
        <v>69</v>
      </c>
      <c r="H430" s="44" t="s">
        <v>94</v>
      </c>
      <c r="I430" s="109"/>
      <c r="J430" s="135" t="str">
        <f t="shared" si="82"/>
        <v xml:space="preserve"> </v>
      </c>
      <c r="K430" s="136"/>
      <c r="L430" s="135">
        <f t="shared" si="83"/>
        <v>0</v>
      </c>
      <c r="M430" s="135"/>
      <c r="N430" s="135">
        <f t="shared" si="84"/>
        <v>0</v>
      </c>
      <c r="O430" s="135"/>
      <c r="P430" s="135">
        <f t="shared" si="85"/>
        <v>0</v>
      </c>
      <c r="R430" s="108">
        <f>R254/'Inflation &amp; RPEs'!O$51</f>
        <v>0</v>
      </c>
      <c r="S430" s="108">
        <f>S254/'Inflation &amp; RPEs'!P$51</f>
        <v>0</v>
      </c>
      <c r="T430" s="108">
        <f>T254/'Inflation &amp; RPEs'!Q$51</f>
        <v>0</v>
      </c>
      <c r="U430" s="108">
        <f>U254/'Inflation &amp; RPEs'!R$51</f>
        <v>0</v>
      </c>
      <c r="V430" s="108">
        <f>V254/'Inflation &amp; RPEs'!S$51</f>
        <v>0</v>
      </c>
      <c r="W430" s="108">
        <f>W254/'Inflation &amp; RPEs'!T$51</f>
        <v>0</v>
      </c>
      <c r="X430" s="108">
        <f>X254/'Inflation &amp; RPEs'!U$51</f>
        <v>0</v>
      </c>
      <c r="Y430" s="108">
        <f>Y254/'Inflation &amp; RPEs'!V$51</f>
        <v>0</v>
      </c>
      <c r="Z430" s="108">
        <f>Z254/'Inflation &amp; RPEs'!W$51</f>
        <v>0</v>
      </c>
      <c r="AA430" s="108">
        <f>AA254/'Inflation &amp; RPEs'!X$51</f>
        <v>0</v>
      </c>
      <c r="AB430" s="108">
        <f>AB254/'Inflation &amp; RPEs'!Y$51</f>
        <v>0</v>
      </c>
      <c r="AC430" s="108">
        <f>AC254/'Inflation &amp; RPEs'!Z$57</f>
        <v>0</v>
      </c>
      <c r="AD430" s="108">
        <f>AD254/'Inflation &amp; RPEs'!AA$57</f>
        <v>0</v>
      </c>
      <c r="AE430" s="108">
        <f>AE254/'Inflation &amp; RPEs'!AB$57</f>
        <v>0</v>
      </c>
      <c r="AF430" s="108">
        <f>AF254/'Inflation &amp; RPEs'!AC$57</f>
        <v>0</v>
      </c>
      <c r="AG430" s="108">
        <f>AG254/'Inflation &amp; RPEs'!AD$57</f>
        <v>0</v>
      </c>
      <c r="AH430" s="108">
        <f>AH254/'Inflation &amp; RPEs'!AE$57</f>
        <v>0</v>
      </c>
      <c r="AI430" s="108">
        <f>AI254/'Inflation &amp; RPEs'!AF$57</f>
        <v>0</v>
      </c>
      <c r="AJ430" s="108">
        <f>AJ254/'Inflation &amp; RPEs'!AG$57</f>
        <v>0</v>
      </c>
    </row>
    <row r="431" spans="4:36" outlineLevel="1" x14ac:dyDescent="0.35">
      <c r="D431" s="69" t="s">
        <v>110</v>
      </c>
      <c r="E431" s="69" t="s">
        <v>111</v>
      </c>
      <c r="G431" s="44" t="s">
        <v>69</v>
      </c>
      <c r="H431" s="44" t="s">
        <v>94</v>
      </c>
      <c r="I431" s="109"/>
      <c r="J431" s="135" t="str">
        <f t="shared" si="82"/>
        <v xml:space="preserve"> </v>
      </c>
      <c r="K431" s="136"/>
      <c r="L431" s="135">
        <f t="shared" si="83"/>
        <v>0</v>
      </c>
      <c r="M431" s="135"/>
      <c r="N431" s="135">
        <f t="shared" si="84"/>
        <v>0</v>
      </c>
      <c r="O431" s="135"/>
      <c r="P431" s="135">
        <f t="shared" si="85"/>
        <v>0</v>
      </c>
      <c r="R431" s="108">
        <f>R255/'Inflation &amp; RPEs'!O$51</f>
        <v>0</v>
      </c>
      <c r="S431" s="108">
        <f>S255/'Inflation &amp; RPEs'!P$51</f>
        <v>0</v>
      </c>
      <c r="T431" s="108">
        <f>T255/'Inflation &amp; RPEs'!Q$51</f>
        <v>0</v>
      </c>
      <c r="U431" s="108">
        <f>U255/'Inflation &amp; RPEs'!R$51</f>
        <v>0</v>
      </c>
      <c r="V431" s="108">
        <f>V255/'Inflation &amp; RPEs'!S$51</f>
        <v>0</v>
      </c>
      <c r="W431" s="108">
        <f>W255/'Inflation &amp; RPEs'!T$51</f>
        <v>0</v>
      </c>
      <c r="X431" s="108">
        <f>X255/'Inflation &amp; RPEs'!U$51</f>
        <v>0</v>
      </c>
      <c r="Y431" s="108">
        <f>Y255/'Inflation &amp; RPEs'!V$51</f>
        <v>0</v>
      </c>
      <c r="Z431" s="108">
        <f>Z255/'Inflation &amp; RPEs'!W$51</f>
        <v>0</v>
      </c>
      <c r="AA431" s="108">
        <f>AA255/'Inflation &amp; RPEs'!X$51</f>
        <v>0</v>
      </c>
      <c r="AB431" s="108">
        <f>AB255/'Inflation &amp; RPEs'!Y$51</f>
        <v>0</v>
      </c>
      <c r="AC431" s="108">
        <f>AC255/'Inflation &amp; RPEs'!Z$57</f>
        <v>0</v>
      </c>
      <c r="AD431" s="108">
        <f>AD255/'Inflation &amp; RPEs'!AA$57</f>
        <v>0</v>
      </c>
      <c r="AE431" s="108">
        <f>AE255/'Inflation &amp; RPEs'!AB$57</f>
        <v>0</v>
      </c>
      <c r="AF431" s="108">
        <f>AF255/'Inflation &amp; RPEs'!AC$57</f>
        <v>0</v>
      </c>
      <c r="AG431" s="108">
        <f>AG255/'Inflation &amp; RPEs'!AD$57</f>
        <v>0</v>
      </c>
      <c r="AH431" s="108">
        <f>AH255/'Inflation &amp; RPEs'!AE$57</f>
        <v>0</v>
      </c>
      <c r="AI431" s="108">
        <f>AI255/'Inflation &amp; RPEs'!AF$57</f>
        <v>0</v>
      </c>
      <c r="AJ431" s="108">
        <f>AJ255/'Inflation &amp; RPEs'!AG$57</f>
        <v>0</v>
      </c>
    </row>
    <row r="432" spans="4:36" outlineLevel="1" x14ac:dyDescent="0.35">
      <c r="D432" s="69" t="s">
        <v>110</v>
      </c>
      <c r="E432" s="69" t="s">
        <v>111</v>
      </c>
      <c r="G432" s="44" t="s">
        <v>69</v>
      </c>
      <c r="H432" s="44" t="s">
        <v>94</v>
      </c>
      <c r="I432" s="109"/>
      <c r="J432" s="135" t="str">
        <f t="shared" si="82"/>
        <v xml:space="preserve"> </v>
      </c>
      <c r="K432" s="136"/>
      <c r="L432" s="135">
        <f t="shared" si="83"/>
        <v>0</v>
      </c>
      <c r="M432" s="135"/>
      <c r="N432" s="135">
        <f t="shared" si="84"/>
        <v>0</v>
      </c>
      <c r="O432" s="135"/>
      <c r="P432" s="135">
        <f t="shared" si="85"/>
        <v>0</v>
      </c>
      <c r="R432" s="108">
        <f>R256/'Inflation &amp; RPEs'!O$51</f>
        <v>0</v>
      </c>
      <c r="S432" s="108">
        <f>S256/'Inflation &amp; RPEs'!P$51</f>
        <v>0</v>
      </c>
      <c r="T432" s="108">
        <f>T256/'Inflation &amp; RPEs'!Q$51</f>
        <v>0</v>
      </c>
      <c r="U432" s="108">
        <f>U256/'Inflation &amp; RPEs'!R$51</f>
        <v>0</v>
      </c>
      <c r="V432" s="108">
        <f>V256/'Inflation &amp; RPEs'!S$51</f>
        <v>0</v>
      </c>
      <c r="W432" s="108">
        <f>W256/'Inflation &amp; RPEs'!T$51</f>
        <v>0</v>
      </c>
      <c r="X432" s="108">
        <f>X256/'Inflation &amp; RPEs'!U$51</f>
        <v>0</v>
      </c>
      <c r="Y432" s="108">
        <f>Y256/'Inflation &amp; RPEs'!V$51</f>
        <v>0</v>
      </c>
      <c r="Z432" s="108">
        <f>Z256/'Inflation &amp; RPEs'!W$51</f>
        <v>0</v>
      </c>
      <c r="AA432" s="108">
        <f>AA256/'Inflation &amp; RPEs'!X$51</f>
        <v>0</v>
      </c>
      <c r="AB432" s="108">
        <f>AB256/'Inflation &amp; RPEs'!Y$51</f>
        <v>0</v>
      </c>
      <c r="AC432" s="108">
        <f>AC256/'Inflation &amp; RPEs'!Z$57</f>
        <v>0</v>
      </c>
      <c r="AD432" s="108">
        <f>AD256/'Inflation &amp; RPEs'!AA$57</f>
        <v>0</v>
      </c>
      <c r="AE432" s="108">
        <f>AE256/'Inflation &amp; RPEs'!AB$57</f>
        <v>0</v>
      </c>
      <c r="AF432" s="108">
        <f>AF256/'Inflation &amp; RPEs'!AC$57</f>
        <v>0</v>
      </c>
      <c r="AG432" s="108">
        <f>AG256/'Inflation &amp; RPEs'!AD$57</f>
        <v>0</v>
      </c>
      <c r="AH432" s="108">
        <f>AH256/'Inflation &amp; RPEs'!AE$57</f>
        <v>0</v>
      </c>
      <c r="AI432" s="108">
        <f>AI256/'Inflation &amp; RPEs'!AF$57</f>
        <v>0</v>
      </c>
      <c r="AJ432" s="108">
        <f>AJ256/'Inflation &amp; RPEs'!AG$57</f>
        <v>0</v>
      </c>
    </row>
    <row r="433" spans="1:36" outlineLevel="1" x14ac:dyDescent="0.35">
      <c r="D433" s="69" t="s">
        <v>110</v>
      </c>
      <c r="E433" s="69" t="s">
        <v>111</v>
      </c>
      <c r="G433" s="44" t="s">
        <v>69</v>
      </c>
      <c r="H433" s="44" t="s">
        <v>94</v>
      </c>
      <c r="I433" s="109"/>
      <c r="J433" s="135" t="str">
        <f t="shared" si="82"/>
        <v xml:space="preserve"> </v>
      </c>
      <c r="K433" s="136"/>
      <c r="L433" s="135">
        <f t="shared" si="83"/>
        <v>0</v>
      </c>
      <c r="M433" s="135"/>
      <c r="N433" s="135">
        <f t="shared" si="84"/>
        <v>0</v>
      </c>
      <c r="O433" s="135"/>
      <c r="P433" s="135">
        <f t="shared" si="85"/>
        <v>0</v>
      </c>
      <c r="R433" s="108">
        <f>R257/'Inflation &amp; RPEs'!O$51</f>
        <v>0</v>
      </c>
      <c r="S433" s="108">
        <f>S257/'Inflation &amp; RPEs'!P$51</f>
        <v>0</v>
      </c>
      <c r="T433" s="108">
        <f>T257/'Inflation &amp; RPEs'!Q$51</f>
        <v>0</v>
      </c>
      <c r="U433" s="108">
        <f>U257/'Inflation &amp; RPEs'!R$51</f>
        <v>0</v>
      </c>
      <c r="V433" s="108">
        <f>V257/'Inflation &amp; RPEs'!S$51</f>
        <v>0</v>
      </c>
      <c r="W433" s="108">
        <f>W257/'Inflation &amp; RPEs'!T$51</f>
        <v>0</v>
      </c>
      <c r="X433" s="108">
        <f>X257/'Inflation &amp; RPEs'!U$51</f>
        <v>0</v>
      </c>
      <c r="Y433" s="108">
        <f>Y257/'Inflation &amp; RPEs'!V$51</f>
        <v>0</v>
      </c>
      <c r="Z433" s="108">
        <f>Z257/'Inflation &amp; RPEs'!W$51</f>
        <v>0</v>
      </c>
      <c r="AA433" s="108">
        <f>AA257/'Inflation &amp; RPEs'!X$51</f>
        <v>0</v>
      </c>
      <c r="AB433" s="108">
        <f>AB257/'Inflation &amp; RPEs'!Y$51</f>
        <v>0</v>
      </c>
      <c r="AC433" s="108">
        <f>AC257/'Inflation &amp; RPEs'!Z$57</f>
        <v>0</v>
      </c>
      <c r="AD433" s="108">
        <f>AD257/'Inflation &amp; RPEs'!AA$57</f>
        <v>0</v>
      </c>
      <c r="AE433" s="108">
        <f>AE257/'Inflation &amp; RPEs'!AB$57</f>
        <v>0</v>
      </c>
      <c r="AF433" s="108">
        <f>AF257/'Inflation &amp; RPEs'!AC$57</f>
        <v>0</v>
      </c>
      <c r="AG433" s="108">
        <f>AG257/'Inflation &amp; RPEs'!AD$57</f>
        <v>0</v>
      </c>
      <c r="AH433" s="108">
        <f>AH257/'Inflation &amp; RPEs'!AE$57</f>
        <v>0</v>
      </c>
      <c r="AI433" s="108">
        <f>AI257/'Inflation &amp; RPEs'!AF$57</f>
        <v>0</v>
      </c>
      <c r="AJ433" s="108">
        <f>AJ257/'Inflation &amp; RPEs'!AG$57</f>
        <v>0</v>
      </c>
    </row>
    <row r="434" spans="1:36" outlineLevel="1" x14ac:dyDescent="0.35">
      <c r="D434" s="69" t="s">
        <v>110</v>
      </c>
      <c r="E434" s="69" t="s">
        <v>111</v>
      </c>
      <c r="G434" s="44" t="s">
        <v>69</v>
      </c>
      <c r="H434" s="44" t="s">
        <v>94</v>
      </c>
      <c r="I434" s="109"/>
      <c r="J434" s="135" t="str">
        <f t="shared" si="82"/>
        <v xml:space="preserve"> </v>
      </c>
      <c r="K434" s="136"/>
      <c r="L434" s="135">
        <f t="shared" si="83"/>
        <v>0</v>
      </c>
      <c r="M434" s="135"/>
      <c r="N434" s="135">
        <f t="shared" si="84"/>
        <v>0</v>
      </c>
      <c r="O434" s="135"/>
      <c r="P434" s="135">
        <f t="shared" si="85"/>
        <v>0</v>
      </c>
      <c r="R434" s="108">
        <f>R258/'Inflation &amp; RPEs'!O$51</f>
        <v>0</v>
      </c>
      <c r="S434" s="108">
        <f>S258/'Inflation &amp; RPEs'!P$51</f>
        <v>0</v>
      </c>
      <c r="T434" s="108">
        <f>T258/'Inflation &amp; RPEs'!Q$51</f>
        <v>0</v>
      </c>
      <c r="U434" s="108">
        <f>U258/'Inflation &amp; RPEs'!R$51</f>
        <v>0</v>
      </c>
      <c r="V434" s="108">
        <f>V258/'Inflation &amp; RPEs'!S$51</f>
        <v>0</v>
      </c>
      <c r="W434" s="108">
        <f>W258/'Inflation &amp; RPEs'!T$51</f>
        <v>0</v>
      </c>
      <c r="X434" s="108">
        <f>X258/'Inflation &amp; RPEs'!U$51</f>
        <v>0</v>
      </c>
      <c r="Y434" s="108">
        <f>Y258/'Inflation &amp; RPEs'!V$51</f>
        <v>0</v>
      </c>
      <c r="Z434" s="108">
        <f>Z258/'Inflation &amp; RPEs'!W$51</f>
        <v>0</v>
      </c>
      <c r="AA434" s="108">
        <f>AA258/'Inflation &amp; RPEs'!X$51</f>
        <v>0</v>
      </c>
      <c r="AB434" s="108">
        <f>AB258/'Inflation &amp; RPEs'!Y$51</f>
        <v>0</v>
      </c>
      <c r="AC434" s="108">
        <f>AC258/'Inflation &amp; RPEs'!Z$57</f>
        <v>0</v>
      </c>
      <c r="AD434" s="108">
        <f>AD258/'Inflation &amp; RPEs'!AA$57</f>
        <v>0</v>
      </c>
      <c r="AE434" s="108">
        <f>AE258/'Inflation &amp; RPEs'!AB$57</f>
        <v>0</v>
      </c>
      <c r="AF434" s="108">
        <f>AF258/'Inflation &amp; RPEs'!AC$57</f>
        <v>0</v>
      </c>
      <c r="AG434" s="108">
        <f>AG258/'Inflation &amp; RPEs'!AD$57</f>
        <v>0</v>
      </c>
      <c r="AH434" s="108">
        <f>AH258/'Inflation &amp; RPEs'!AE$57</f>
        <v>0</v>
      </c>
      <c r="AI434" s="108">
        <f>AI258/'Inflation &amp; RPEs'!AF$57</f>
        <v>0</v>
      </c>
      <c r="AJ434" s="108">
        <f>AJ258/'Inflation &amp; RPEs'!AG$57</f>
        <v>0</v>
      </c>
    </row>
    <row r="435" spans="1:36" outlineLevel="1" x14ac:dyDescent="0.35">
      <c r="D435" s="69" t="s">
        <v>110</v>
      </c>
      <c r="E435" s="69" t="s">
        <v>111</v>
      </c>
      <c r="G435" s="44" t="s">
        <v>69</v>
      </c>
      <c r="H435" s="44" t="s">
        <v>94</v>
      </c>
      <c r="I435" s="109"/>
      <c r="J435" s="135" t="str">
        <f t="shared" si="82"/>
        <v xml:space="preserve"> </v>
      </c>
      <c r="K435" s="136"/>
      <c r="L435" s="135">
        <f t="shared" si="83"/>
        <v>0</v>
      </c>
      <c r="M435" s="135"/>
      <c r="N435" s="135">
        <f t="shared" si="84"/>
        <v>0</v>
      </c>
      <c r="O435" s="135"/>
      <c r="P435" s="135">
        <f t="shared" si="85"/>
        <v>0</v>
      </c>
      <c r="R435" s="108">
        <f>R259/'Inflation &amp; RPEs'!O$51</f>
        <v>0</v>
      </c>
      <c r="S435" s="108">
        <f>S259/'Inflation &amp; RPEs'!P$51</f>
        <v>0</v>
      </c>
      <c r="T435" s="108">
        <f>T259/'Inflation &amp; RPEs'!Q$51</f>
        <v>0</v>
      </c>
      <c r="U435" s="108">
        <f>U259/'Inflation &amp; RPEs'!R$51</f>
        <v>0</v>
      </c>
      <c r="V435" s="108">
        <f>V259/'Inflation &amp; RPEs'!S$51</f>
        <v>0</v>
      </c>
      <c r="W435" s="108">
        <f>W259/'Inflation &amp; RPEs'!T$51</f>
        <v>0</v>
      </c>
      <c r="X435" s="108">
        <f>X259/'Inflation &amp; RPEs'!U$51</f>
        <v>0</v>
      </c>
      <c r="Y435" s="108">
        <f>Y259/'Inflation &amp; RPEs'!V$51</f>
        <v>0</v>
      </c>
      <c r="Z435" s="108">
        <f>Z259/'Inflation &amp; RPEs'!W$51</f>
        <v>0</v>
      </c>
      <c r="AA435" s="108">
        <f>AA259/'Inflation &amp; RPEs'!X$51</f>
        <v>0</v>
      </c>
      <c r="AB435" s="108">
        <f>AB259/'Inflation &amp; RPEs'!Y$51</f>
        <v>0</v>
      </c>
      <c r="AC435" s="108">
        <f>AC259/'Inflation &amp; RPEs'!Z$57</f>
        <v>0</v>
      </c>
      <c r="AD435" s="108">
        <f>AD259/'Inflation &amp; RPEs'!AA$57</f>
        <v>0</v>
      </c>
      <c r="AE435" s="108">
        <f>AE259/'Inflation &amp; RPEs'!AB$57</f>
        <v>0</v>
      </c>
      <c r="AF435" s="108">
        <f>AF259/'Inflation &amp; RPEs'!AC$57</f>
        <v>0</v>
      </c>
      <c r="AG435" s="108">
        <f>AG259/'Inflation &amp; RPEs'!AD$57</f>
        <v>0</v>
      </c>
      <c r="AH435" s="108">
        <f>AH259/'Inflation &amp; RPEs'!AE$57</f>
        <v>0</v>
      </c>
      <c r="AI435" s="108">
        <f>AI259/'Inflation &amp; RPEs'!AF$57</f>
        <v>0</v>
      </c>
      <c r="AJ435" s="108">
        <f>AJ259/'Inflation &amp; RPEs'!AG$57</f>
        <v>0</v>
      </c>
    </row>
    <row r="436" spans="1:36" outlineLevel="1" x14ac:dyDescent="0.35">
      <c r="D436" s="69" t="s">
        <v>110</v>
      </c>
      <c r="E436" s="69" t="s">
        <v>111</v>
      </c>
      <c r="G436" s="44" t="s">
        <v>69</v>
      </c>
      <c r="H436" s="44" t="s">
        <v>94</v>
      </c>
      <c r="I436" s="109"/>
      <c r="J436" s="135" t="str">
        <f t="shared" si="82"/>
        <v xml:space="preserve"> </v>
      </c>
      <c r="K436" s="136"/>
      <c r="L436" s="135">
        <f t="shared" si="83"/>
        <v>0</v>
      </c>
      <c r="M436" s="135"/>
      <c r="N436" s="135">
        <f t="shared" si="84"/>
        <v>0</v>
      </c>
      <c r="O436" s="135"/>
      <c r="P436" s="135">
        <f>P260</f>
        <v>0</v>
      </c>
      <c r="R436" s="108">
        <f>R260/'Inflation &amp; RPEs'!O$51</f>
        <v>0</v>
      </c>
      <c r="S436" s="108">
        <f>S260/'Inflation &amp; RPEs'!P$51</f>
        <v>0</v>
      </c>
      <c r="T436" s="108">
        <f>T260/'Inflation &amp; RPEs'!Q$51</f>
        <v>0</v>
      </c>
      <c r="U436" s="108">
        <f>U260/'Inflation &amp; RPEs'!R$51</f>
        <v>0</v>
      </c>
      <c r="V436" s="108">
        <f>V260/'Inflation &amp; RPEs'!S$51</f>
        <v>0</v>
      </c>
      <c r="W436" s="108">
        <f>W260/'Inflation &amp; RPEs'!T$51</f>
        <v>0</v>
      </c>
      <c r="X436" s="108">
        <f>X260/'Inflation &amp; RPEs'!U$51</f>
        <v>0</v>
      </c>
      <c r="Y436" s="108">
        <f>Y260/'Inflation &amp; RPEs'!V$51</f>
        <v>0</v>
      </c>
      <c r="Z436" s="108">
        <f>Z260/'Inflation &amp; RPEs'!W$51</f>
        <v>0</v>
      </c>
      <c r="AA436" s="108">
        <f>AA260/'Inflation &amp; RPEs'!X$51</f>
        <v>0</v>
      </c>
      <c r="AB436" s="108">
        <f>AB260/'Inflation &amp; RPEs'!Y$51</f>
        <v>0</v>
      </c>
      <c r="AC436" s="108">
        <f>AC260/'Inflation &amp; RPEs'!Z$57</f>
        <v>0</v>
      </c>
      <c r="AD436" s="108">
        <f>AD260/'Inflation &amp; RPEs'!AA$57</f>
        <v>0</v>
      </c>
      <c r="AE436" s="108">
        <f>AE260/'Inflation &amp; RPEs'!AB$57</f>
        <v>0</v>
      </c>
      <c r="AF436" s="108">
        <f>AF260/'Inflation &amp; RPEs'!AC$57</f>
        <v>0</v>
      </c>
      <c r="AG436" s="108">
        <f>AG260/'Inflation &amp; RPEs'!AD$57</f>
        <v>0</v>
      </c>
      <c r="AH436" s="108">
        <f>AH260/'Inflation &amp; RPEs'!AE$57</f>
        <v>0</v>
      </c>
      <c r="AI436" s="108">
        <f>AI260/'Inflation &amp; RPEs'!AF$57</f>
        <v>0</v>
      </c>
      <c r="AJ436" s="108">
        <f>AJ260/'Inflation &amp; RPEs'!AG$57</f>
        <v>0</v>
      </c>
    </row>
    <row r="437" spans="1:36" outlineLevel="1" x14ac:dyDescent="0.35">
      <c r="C437" s="59" t="s">
        <v>116</v>
      </c>
      <c r="D437" s="59"/>
      <c r="E437" s="59"/>
      <c r="F437" s="124"/>
      <c r="G437" s="59" t="s">
        <v>69</v>
      </c>
      <c r="H437" s="100" t="s">
        <v>94</v>
      </c>
      <c r="I437" s="125"/>
      <c r="J437" s="100"/>
      <c r="K437" s="40"/>
      <c r="L437" s="101"/>
      <c r="M437" s="124"/>
      <c r="N437" s="100"/>
      <c r="O437" s="40"/>
      <c r="P437" s="101"/>
      <c r="Q437" s="124"/>
      <c r="R437" s="126">
        <f t="shared" ref="R437" si="86">SUM(R417:R436)</f>
        <v>0</v>
      </c>
      <c r="S437" s="126">
        <f t="shared" ref="S437" si="87">SUM(S417:S436)</f>
        <v>0</v>
      </c>
      <c r="T437" s="126">
        <f t="shared" ref="T437" si="88">SUM(T417:T436)</f>
        <v>0</v>
      </c>
      <c r="U437" s="126">
        <f t="shared" ref="U437" si="89">SUM(U417:U436)</f>
        <v>0</v>
      </c>
      <c r="V437" s="126">
        <f t="shared" ref="V437" si="90">SUM(V417:V436)</f>
        <v>0</v>
      </c>
      <c r="W437" s="126">
        <f t="shared" ref="W437" si="91">SUM(W417:W436)</f>
        <v>0</v>
      </c>
      <c r="X437" s="126">
        <f t="shared" ref="X437" si="92">SUM(X417:X436)</f>
        <v>0</v>
      </c>
      <c r="Y437" s="126">
        <f t="shared" ref="Y437" si="93">SUM(Y417:Y436)</f>
        <v>0</v>
      </c>
      <c r="Z437" s="126">
        <f t="shared" ref="Z437" si="94">SUM(Z417:Z436)</f>
        <v>0</v>
      </c>
      <c r="AA437" s="126">
        <f t="shared" ref="AA437" si="95">SUM(AA417:AA436)</f>
        <v>0</v>
      </c>
      <c r="AB437" s="126">
        <f t="shared" ref="AB437" si="96">SUM(AB417:AB436)</f>
        <v>0</v>
      </c>
      <c r="AC437" s="126">
        <f t="shared" ref="AC437" si="97">SUM(AC417:AC436)</f>
        <v>0</v>
      </c>
      <c r="AD437" s="126">
        <f t="shared" ref="AD437" si="98">SUM(AD417:AD436)</f>
        <v>0</v>
      </c>
      <c r="AE437" s="126">
        <f>SUM(AE417:AE436)</f>
        <v>0</v>
      </c>
      <c r="AF437" s="126">
        <f t="shared" ref="AF437" si="99">SUM(AF417:AF436)</f>
        <v>0</v>
      </c>
      <c r="AG437" s="126">
        <f t="shared" ref="AG437" si="100">SUM(AG417:AG436)</f>
        <v>0</v>
      </c>
      <c r="AH437" s="126">
        <f>SUM(AH417:AH436)</f>
        <v>0</v>
      </c>
      <c r="AI437" s="126">
        <f>SUM(AI417:AI436)</f>
        <v>0</v>
      </c>
      <c r="AJ437" s="126">
        <f>SUM(AJ417:AJ436)</f>
        <v>0</v>
      </c>
    </row>
    <row r="438" spans="1:36" outlineLevel="1" x14ac:dyDescent="0.35">
      <c r="D438" s="39"/>
      <c r="G438" s="44"/>
      <c r="H438" s="44"/>
      <c r="I438" s="109"/>
      <c r="J438" s="107"/>
      <c r="L438" s="103"/>
      <c r="N438" s="107"/>
      <c r="P438" s="103"/>
      <c r="R438" s="82"/>
      <c r="S438" s="82"/>
      <c r="T438" s="82"/>
      <c r="U438" s="82"/>
      <c r="V438" s="82"/>
      <c r="W438" s="82"/>
      <c r="X438" s="82"/>
      <c r="Y438" s="82"/>
      <c r="Z438" s="82"/>
      <c r="AA438" s="82"/>
      <c r="AB438" s="82"/>
      <c r="AC438" s="82"/>
      <c r="AD438" s="82"/>
      <c r="AE438" s="108"/>
      <c r="AF438" s="108"/>
      <c r="AG438" s="108"/>
      <c r="AH438" s="108"/>
      <c r="AI438" s="108"/>
      <c r="AJ438" s="108"/>
    </row>
    <row r="439" spans="1:36" outlineLevel="1" x14ac:dyDescent="0.35">
      <c r="A439" s="7"/>
      <c r="C439" s="41" t="s">
        <v>74</v>
      </c>
      <c r="F439" s="44"/>
      <c r="G439" s="44"/>
      <c r="H439" s="44"/>
      <c r="I439" s="39"/>
      <c r="J439" s="48"/>
      <c r="K439" s="48"/>
      <c r="L439" s="48"/>
      <c r="M439" s="44"/>
      <c r="N439" s="48"/>
      <c r="O439" s="48"/>
      <c r="P439" s="48"/>
      <c r="Q439" s="44"/>
      <c r="R439" s="44"/>
      <c r="S439" s="44"/>
      <c r="T439" s="44"/>
      <c r="U439" s="44"/>
      <c r="V439" s="44"/>
      <c r="W439" s="44"/>
      <c r="X439" s="44"/>
      <c r="Y439" s="44"/>
      <c r="Z439" s="44"/>
      <c r="AA439" s="44"/>
      <c r="AB439" s="44"/>
      <c r="AC439" s="44"/>
      <c r="AD439" s="44"/>
      <c r="AE439" s="44"/>
      <c r="AF439" s="44"/>
      <c r="AG439" s="44"/>
      <c r="AH439" s="44"/>
      <c r="AI439" s="44"/>
    </row>
    <row r="440" spans="1:36" outlineLevel="1" x14ac:dyDescent="0.35">
      <c r="D440" s="69" t="s">
        <v>110</v>
      </c>
      <c r="E440" s="69" t="s">
        <v>111</v>
      </c>
      <c r="G440" s="44" t="s">
        <v>69</v>
      </c>
      <c r="H440" s="44" t="s">
        <v>94</v>
      </c>
      <c r="I440" s="39"/>
      <c r="J440" s="135" t="str">
        <f>J264</f>
        <v xml:space="preserve"> </v>
      </c>
      <c r="K440" s="136"/>
      <c r="L440" s="135">
        <f>L264</f>
        <v>0</v>
      </c>
      <c r="M440" s="135"/>
      <c r="N440" s="135">
        <f>N264</f>
        <v>0</v>
      </c>
      <c r="O440" s="135"/>
      <c r="P440" s="135">
        <f>P264</f>
        <v>0</v>
      </c>
      <c r="R440" s="108">
        <f>R264/'Inflation &amp; RPEs'!O$51</f>
        <v>0</v>
      </c>
      <c r="S440" s="108">
        <f>S264/'Inflation &amp; RPEs'!P$51</f>
        <v>0</v>
      </c>
      <c r="T440" s="108">
        <f>T264/'Inflation &amp; RPEs'!Q$51</f>
        <v>0</v>
      </c>
      <c r="U440" s="108">
        <f>U264/'Inflation &amp; RPEs'!R$51</f>
        <v>0</v>
      </c>
      <c r="V440" s="108">
        <f>V264/'Inflation &amp; RPEs'!S$51</f>
        <v>0</v>
      </c>
      <c r="W440" s="108">
        <f>W264/'Inflation &amp; RPEs'!T$51</f>
        <v>0</v>
      </c>
      <c r="X440" s="108">
        <f>X264/'Inflation &amp; RPEs'!U$51</f>
        <v>0</v>
      </c>
      <c r="Y440" s="108">
        <f>Y264/'Inflation &amp; RPEs'!V$51</f>
        <v>0</v>
      </c>
      <c r="Z440" s="108">
        <f>Z264/'Inflation &amp; RPEs'!W$51</f>
        <v>0</v>
      </c>
      <c r="AA440" s="108">
        <f>AA264/'Inflation &amp; RPEs'!X$51</f>
        <v>0</v>
      </c>
      <c r="AB440" s="108">
        <f>AB264/'Inflation &amp; RPEs'!Y$51</f>
        <v>0</v>
      </c>
      <c r="AC440" s="108">
        <f>AC264/'Inflation &amp; RPEs'!Z$57</f>
        <v>0</v>
      </c>
      <c r="AD440" s="108">
        <f>AD264/'Inflation &amp; RPEs'!AA$57</f>
        <v>0</v>
      </c>
      <c r="AE440" s="108">
        <f>AE264/'Inflation &amp; RPEs'!AB$57</f>
        <v>0</v>
      </c>
      <c r="AF440" s="108">
        <f>AF264/'Inflation &amp; RPEs'!AC$57</f>
        <v>0</v>
      </c>
      <c r="AG440" s="108">
        <f>AG264/'Inflation &amp; RPEs'!AD$57</f>
        <v>0</v>
      </c>
      <c r="AH440" s="108">
        <f>AH264/'Inflation &amp; RPEs'!AE$57</f>
        <v>0</v>
      </c>
      <c r="AI440" s="108">
        <f>AI264/'Inflation &amp; RPEs'!AF$57</f>
        <v>0</v>
      </c>
      <c r="AJ440" s="108">
        <f>AJ264/'Inflation &amp; RPEs'!AG$57</f>
        <v>0</v>
      </c>
    </row>
    <row r="441" spans="1:36" outlineLevel="1" x14ac:dyDescent="0.35">
      <c r="D441" s="69" t="s">
        <v>110</v>
      </c>
      <c r="E441" s="69" t="s">
        <v>111</v>
      </c>
      <c r="G441" s="44" t="s">
        <v>69</v>
      </c>
      <c r="H441" s="44" t="s">
        <v>94</v>
      </c>
      <c r="I441" s="39"/>
      <c r="J441" s="135" t="str">
        <f t="shared" ref="J441:J459" si="101">J265</f>
        <v xml:space="preserve"> </v>
      </c>
      <c r="K441" s="136"/>
      <c r="L441" s="135">
        <f t="shared" ref="L441:L459" si="102">L265</f>
        <v>0</v>
      </c>
      <c r="M441" s="135"/>
      <c r="N441" s="135">
        <f t="shared" ref="N441:N459" si="103">N265</f>
        <v>0</v>
      </c>
      <c r="O441" s="135"/>
      <c r="P441" s="135">
        <f t="shared" ref="P441:P458" si="104">P265</f>
        <v>0</v>
      </c>
      <c r="R441" s="108">
        <f>R265/'Inflation &amp; RPEs'!O$51</f>
        <v>0</v>
      </c>
      <c r="S441" s="108">
        <f>S265/'Inflation &amp; RPEs'!P$51</f>
        <v>0</v>
      </c>
      <c r="T441" s="108">
        <f>T265/'Inflation &amp; RPEs'!Q$51</f>
        <v>0</v>
      </c>
      <c r="U441" s="108">
        <f>U265/'Inflation &amp; RPEs'!R$51</f>
        <v>0</v>
      </c>
      <c r="V441" s="108">
        <f>V265/'Inflation &amp; RPEs'!S$51</f>
        <v>0</v>
      </c>
      <c r="W441" s="108">
        <f>W265/'Inflation &amp; RPEs'!T$51</f>
        <v>0</v>
      </c>
      <c r="X441" s="108">
        <f>X265/'Inflation &amp; RPEs'!U$51</f>
        <v>0</v>
      </c>
      <c r="Y441" s="108">
        <f>Y265/'Inflation &amp; RPEs'!V$51</f>
        <v>0</v>
      </c>
      <c r="Z441" s="108">
        <f>Z265/'Inflation &amp; RPEs'!W$51</f>
        <v>0</v>
      </c>
      <c r="AA441" s="108">
        <f>AA265/'Inflation &amp; RPEs'!X$51</f>
        <v>0</v>
      </c>
      <c r="AB441" s="108">
        <f>AB265/'Inflation &amp; RPEs'!Y$51</f>
        <v>0</v>
      </c>
      <c r="AC441" s="108">
        <f>AC265/'Inflation &amp; RPEs'!Z$57</f>
        <v>0</v>
      </c>
      <c r="AD441" s="108">
        <f>AD265/'Inflation &amp; RPEs'!AA$57</f>
        <v>0</v>
      </c>
      <c r="AE441" s="108">
        <f>AE265/'Inflation &amp; RPEs'!AB$57</f>
        <v>0</v>
      </c>
      <c r="AF441" s="108">
        <f>AF265/'Inflation &amp; RPEs'!AC$57</f>
        <v>0</v>
      </c>
      <c r="AG441" s="108">
        <f>AG265/'Inflation &amp; RPEs'!AD$57</f>
        <v>0</v>
      </c>
      <c r="AH441" s="108">
        <f>AH265/'Inflation &amp; RPEs'!AE$57</f>
        <v>0</v>
      </c>
      <c r="AI441" s="108">
        <f>AI265/'Inflation &amp; RPEs'!AF$57</f>
        <v>0</v>
      </c>
      <c r="AJ441" s="108">
        <f>AJ265/'Inflation &amp; RPEs'!AG$57</f>
        <v>0</v>
      </c>
    </row>
    <row r="442" spans="1:36" outlineLevel="1" x14ac:dyDescent="0.35">
      <c r="D442" s="69" t="s">
        <v>110</v>
      </c>
      <c r="E442" s="69" t="s">
        <v>111</v>
      </c>
      <c r="G442" s="44" t="s">
        <v>69</v>
      </c>
      <c r="H442" s="44" t="s">
        <v>94</v>
      </c>
      <c r="I442" s="39"/>
      <c r="J442" s="135" t="str">
        <f t="shared" si="101"/>
        <v xml:space="preserve"> </v>
      </c>
      <c r="K442" s="136"/>
      <c r="L442" s="135">
        <f t="shared" si="102"/>
        <v>0</v>
      </c>
      <c r="M442" s="135"/>
      <c r="N442" s="135">
        <f t="shared" si="103"/>
        <v>0</v>
      </c>
      <c r="O442" s="135"/>
      <c r="P442" s="135">
        <f t="shared" si="104"/>
        <v>0</v>
      </c>
      <c r="R442" s="108">
        <f>R266/'Inflation &amp; RPEs'!O$51</f>
        <v>0</v>
      </c>
      <c r="S442" s="108">
        <f>S266/'Inflation &amp; RPEs'!P$51</f>
        <v>0</v>
      </c>
      <c r="T442" s="108">
        <f>T266/'Inflation &amp; RPEs'!Q$51</f>
        <v>0</v>
      </c>
      <c r="U442" s="108">
        <f>U266/'Inflation &amp; RPEs'!R$51</f>
        <v>0</v>
      </c>
      <c r="V442" s="108">
        <f>V266/'Inflation &amp; RPEs'!S$51</f>
        <v>0</v>
      </c>
      <c r="W442" s="108">
        <f>W266/'Inflation &amp; RPEs'!T$51</f>
        <v>0</v>
      </c>
      <c r="X442" s="108">
        <f>X266/'Inflation &amp; RPEs'!U$51</f>
        <v>0</v>
      </c>
      <c r="Y442" s="108">
        <f>Y266/'Inflation &amp; RPEs'!V$51</f>
        <v>0</v>
      </c>
      <c r="Z442" s="108">
        <f>Z266/'Inflation &amp; RPEs'!W$51</f>
        <v>0</v>
      </c>
      <c r="AA442" s="108">
        <f>AA266/'Inflation &amp; RPEs'!X$51</f>
        <v>0</v>
      </c>
      <c r="AB442" s="108">
        <f>AB266/'Inflation &amp; RPEs'!Y$51</f>
        <v>0</v>
      </c>
      <c r="AC442" s="108">
        <f>AC266/'Inflation &amp; RPEs'!Z$57</f>
        <v>0</v>
      </c>
      <c r="AD442" s="108">
        <f>AD266/'Inflation &amp; RPEs'!AA$57</f>
        <v>0</v>
      </c>
      <c r="AE442" s="108">
        <f>AE266/'Inflation &amp; RPEs'!AB$57</f>
        <v>0</v>
      </c>
      <c r="AF442" s="108">
        <f>AF266/'Inflation &amp; RPEs'!AC$57</f>
        <v>0</v>
      </c>
      <c r="AG442" s="108">
        <f>AG266/'Inflation &amp; RPEs'!AD$57</f>
        <v>0</v>
      </c>
      <c r="AH442" s="108">
        <f>AH266/'Inflation &amp; RPEs'!AE$57</f>
        <v>0</v>
      </c>
      <c r="AI442" s="108">
        <f>AI266/'Inflation &amp; RPEs'!AF$57</f>
        <v>0</v>
      </c>
      <c r="AJ442" s="108">
        <f>AJ266/'Inflation &amp; RPEs'!AG$57</f>
        <v>0</v>
      </c>
    </row>
    <row r="443" spans="1:36" outlineLevel="1" x14ac:dyDescent="0.35">
      <c r="D443" s="69" t="s">
        <v>110</v>
      </c>
      <c r="E443" s="69" t="s">
        <v>111</v>
      </c>
      <c r="G443" s="44" t="s">
        <v>69</v>
      </c>
      <c r="H443" s="44" t="s">
        <v>94</v>
      </c>
      <c r="I443" s="39"/>
      <c r="J443" s="135" t="str">
        <f t="shared" si="101"/>
        <v xml:space="preserve"> </v>
      </c>
      <c r="K443" s="136"/>
      <c r="L443" s="135">
        <f t="shared" si="102"/>
        <v>0</v>
      </c>
      <c r="M443" s="135"/>
      <c r="N443" s="135">
        <f t="shared" si="103"/>
        <v>0</v>
      </c>
      <c r="O443" s="135"/>
      <c r="P443" s="135">
        <f t="shared" si="104"/>
        <v>0</v>
      </c>
      <c r="R443" s="108">
        <f>R267/'Inflation &amp; RPEs'!O$51</f>
        <v>0</v>
      </c>
      <c r="S443" s="108">
        <f>S267/'Inflation &amp; RPEs'!P$51</f>
        <v>0</v>
      </c>
      <c r="T443" s="108">
        <f>T267/'Inflation &amp; RPEs'!Q$51</f>
        <v>0</v>
      </c>
      <c r="U443" s="108">
        <f>U267/'Inflation &amp; RPEs'!R$51</f>
        <v>0</v>
      </c>
      <c r="V443" s="108">
        <f>V267/'Inflation &amp; RPEs'!S$51</f>
        <v>0</v>
      </c>
      <c r="W443" s="108">
        <f>W267/'Inflation &amp; RPEs'!T$51</f>
        <v>0</v>
      </c>
      <c r="X443" s="108">
        <f>X267/'Inflation &amp; RPEs'!U$51</f>
        <v>0</v>
      </c>
      <c r="Y443" s="108">
        <f>Y267/'Inflation &amp; RPEs'!V$51</f>
        <v>0</v>
      </c>
      <c r="Z443" s="108">
        <f>Z267/'Inflation &amp; RPEs'!W$51</f>
        <v>0</v>
      </c>
      <c r="AA443" s="108">
        <f>AA267/'Inflation &amp; RPEs'!X$51</f>
        <v>0</v>
      </c>
      <c r="AB443" s="108">
        <f>AB267/'Inflation &amp; RPEs'!Y$51</f>
        <v>0</v>
      </c>
      <c r="AC443" s="108">
        <f>AC267/'Inflation &amp; RPEs'!Z$57</f>
        <v>0</v>
      </c>
      <c r="AD443" s="108">
        <f>AD267/'Inflation &amp; RPEs'!AA$57</f>
        <v>0</v>
      </c>
      <c r="AE443" s="108">
        <f>AE267/'Inflation &amp; RPEs'!AB$57</f>
        <v>0</v>
      </c>
      <c r="AF443" s="108">
        <f>AF267/'Inflation &amp; RPEs'!AC$57</f>
        <v>0</v>
      </c>
      <c r="AG443" s="108">
        <f>AG267/'Inflation &amp; RPEs'!AD$57</f>
        <v>0</v>
      </c>
      <c r="AH443" s="108">
        <f>AH267/'Inflation &amp; RPEs'!AE$57</f>
        <v>0</v>
      </c>
      <c r="AI443" s="108">
        <f>AI267/'Inflation &amp; RPEs'!AF$57</f>
        <v>0</v>
      </c>
      <c r="AJ443" s="108">
        <f>AJ267/'Inflation &amp; RPEs'!AG$57</f>
        <v>0</v>
      </c>
    </row>
    <row r="444" spans="1:36" outlineLevel="1" x14ac:dyDescent="0.35">
      <c r="D444" s="69" t="s">
        <v>110</v>
      </c>
      <c r="E444" s="69" t="s">
        <v>111</v>
      </c>
      <c r="G444" s="44" t="s">
        <v>69</v>
      </c>
      <c r="H444" s="44" t="s">
        <v>94</v>
      </c>
      <c r="I444" s="39"/>
      <c r="J444" s="135" t="str">
        <f t="shared" si="101"/>
        <v xml:space="preserve"> </v>
      </c>
      <c r="K444" s="136"/>
      <c r="L444" s="135">
        <f t="shared" si="102"/>
        <v>0</v>
      </c>
      <c r="M444" s="135"/>
      <c r="N444" s="135">
        <f t="shared" si="103"/>
        <v>0</v>
      </c>
      <c r="O444" s="135"/>
      <c r="P444" s="135">
        <f t="shared" si="104"/>
        <v>0</v>
      </c>
      <c r="R444" s="108">
        <f>R268/'Inflation &amp; RPEs'!O$51</f>
        <v>0</v>
      </c>
      <c r="S444" s="108">
        <f>S268/'Inflation &amp; RPEs'!P$51</f>
        <v>0</v>
      </c>
      <c r="T444" s="108">
        <f>T268/'Inflation &amp; RPEs'!Q$51</f>
        <v>0</v>
      </c>
      <c r="U444" s="108">
        <f>U268/'Inflation &amp; RPEs'!R$51</f>
        <v>0</v>
      </c>
      <c r="V444" s="108">
        <f>V268/'Inflation &amp; RPEs'!S$51</f>
        <v>0</v>
      </c>
      <c r="W444" s="108">
        <f>W268/'Inflation &amp; RPEs'!T$51</f>
        <v>0</v>
      </c>
      <c r="X444" s="108">
        <f>X268/'Inflation &amp; RPEs'!U$51</f>
        <v>0</v>
      </c>
      <c r="Y444" s="108">
        <f>Y268/'Inflation &amp; RPEs'!V$51</f>
        <v>0</v>
      </c>
      <c r="Z444" s="108">
        <f>Z268/'Inflation &amp; RPEs'!W$51</f>
        <v>0</v>
      </c>
      <c r="AA444" s="108">
        <f>AA268/'Inflation &amp; RPEs'!X$51</f>
        <v>0</v>
      </c>
      <c r="AB444" s="108">
        <f>AB268/'Inflation &amp; RPEs'!Y$51</f>
        <v>0</v>
      </c>
      <c r="AC444" s="108">
        <f>AC268/'Inflation &amp; RPEs'!Z$57</f>
        <v>0</v>
      </c>
      <c r="AD444" s="108">
        <f>AD268/'Inflation &amp; RPEs'!AA$57</f>
        <v>0</v>
      </c>
      <c r="AE444" s="108">
        <f>AE268/'Inflation &amp; RPEs'!AB$57</f>
        <v>0</v>
      </c>
      <c r="AF444" s="108">
        <f>AF268/'Inflation &amp; RPEs'!AC$57</f>
        <v>0</v>
      </c>
      <c r="AG444" s="108">
        <f>AG268/'Inflation &amp; RPEs'!AD$57</f>
        <v>0</v>
      </c>
      <c r="AH444" s="108">
        <f>AH268/'Inflation &amp; RPEs'!AE$57</f>
        <v>0</v>
      </c>
      <c r="AI444" s="108">
        <f>AI268/'Inflation &amp; RPEs'!AF$57</f>
        <v>0</v>
      </c>
      <c r="AJ444" s="108">
        <f>AJ268/'Inflation &amp; RPEs'!AG$57</f>
        <v>0</v>
      </c>
    </row>
    <row r="445" spans="1:36" outlineLevel="1" x14ac:dyDescent="0.35">
      <c r="D445" s="69" t="s">
        <v>110</v>
      </c>
      <c r="E445" s="69" t="s">
        <v>111</v>
      </c>
      <c r="G445" s="44" t="s">
        <v>69</v>
      </c>
      <c r="H445" s="44" t="s">
        <v>94</v>
      </c>
      <c r="I445" s="39"/>
      <c r="J445" s="135" t="str">
        <f t="shared" si="101"/>
        <v xml:space="preserve"> </v>
      </c>
      <c r="K445" s="136"/>
      <c r="L445" s="135">
        <f t="shared" si="102"/>
        <v>0</v>
      </c>
      <c r="M445" s="135"/>
      <c r="N445" s="135">
        <f t="shared" si="103"/>
        <v>0</v>
      </c>
      <c r="O445" s="135"/>
      <c r="P445" s="135">
        <f t="shared" si="104"/>
        <v>0</v>
      </c>
      <c r="R445" s="108">
        <f>R269/'Inflation &amp; RPEs'!O$51</f>
        <v>0</v>
      </c>
      <c r="S445" s="108">
        <f>S269/'Inflation &amp; RPEs'!P$51</f>
        <v>0</v>
      </c>
      <c r="T445" s="108">
        <f>T269/'Inflation &amp; RPEs'!Q$51</f>
        <v>0</v>
      </c>
      <c r="U445" s="108">
        <f>U269/'Inflation &amp; RPEs'!R$51</f>
        <v>0</v>
      </c>
      <c r="V445" s="108">
        <f>V269/'Inflation &amp; RPEs'!S$51</f>
        <v>0</v>
      </c>
      <c r="W445" s="108">
        <f>W269/'Inflation &amp; RPEs'!T$51</f>
        <v>0</v>
      </c>
      <c r="X445" s="108">
        <f>X269/'Inflation &amp; RPEs'!U$51</f>
        <v>0</v>
      </c>
      <c r="Y445" s="108">
        <f>Y269/'Inflation &amp; RPEs'!V$51</f>
        <v>0</v>
      </c>
      <c r="Z445" s="108">
        <f>Z269/'Inflation &amp; RPEs'!W$51</f>
        <v>0</v>
      </c>
      <c r="AA445" s="108">
        <f>AA269/'Inflation &amp; RPEs'!X$51</f>
        <v>0</v>
      </c>
      <c r="AB445" s="108">
        <f>AB269/'Inflation &amp; RPEs'!Y$51</f>
        <v>0</v>
      </c>
      <c r="AC445" s="108">
        <f>AC269/'Inflation &amp; RPEs'!Z$57</f>
        <v>0</v>
      </c>
      <c r="AD445" s="108">
        <f>AD269/'Inflation &amp; RPEs'!AA$57</f>
        <v>0</v>
      </c>
      <c r="AE445" s="108">
        <f>AE269/'Inflation &amp; RPEs'!AB$57</f>
        <v>0</v>
      </c>
      <c r="AF445" s="108">
        <f>AF269/'Inflation &amp; RPEs'!AC$57</f>
        <v>0</v>
      </c>
      <c r="AG445" s="108">
        <f>AG269/'Inflation &amp; RPEs'!AD$57</f>
        <v>0</v>
      </c>
      <c r="AH445" s="108">
        <f>AH269/'Inflation &amp; RPEs'!AE$57</f>
        <v>0</v>
      </c>
      <c r="AI445" s="108">
        <f>AI269/'Inflation &amp; RPEs'!AF$57</f>
        <v>0</v>
      </c>
      <c r="AJ445" s="108">
        <f>AJ269/'Inflation &amp; RPEs'!AG$57</f>
        <v>0</v>
      </c>
    </row>
    <row r="446" spans="1:36" outlineLevel="1" x14ac:dyDescent="0.35">
      <c r="D446" s="69" t="s">
        <v>110</v>
      </c>
      <c r="E446" s="69" t="s">
        <v>111</v>
      </c>
      <c r="G446" s="44" t="s">
        <v>69</v>
      </c>
      <c r="H446" s="44" t="s">
        <v>94</v>
      </c>
      <c r="I446" s="39"/>
      <c r="J446" s="135" t="str">
        <f t="shared" si="101"/>
        <v xml:space="preserve"> </v>
      </c>
      <c r="K446" s="136"/>
      <c r="L446" s="135">
        <f t="shared" si="102"/>
        <v>0</v>
      </c>
      <c r="M446" s="135"/>
      <c r="N446" s="135">
        <f t="shared" si="103"/>
        <v>0</v>
      </c>
      <c r="O446" s="135"/>
      <c r="P446" s="135">
        <f t="shared" si="104"/>
        <v>0</v>
      </c>
      <c r="R446" s="108">
        <f>R270/'Inflation &amp; RPEs'!O$51</f>
        <v>0</v>
      </c>
      <c r="S446" s="108">
        <f>S270/'Inflation &amp; RPEs'!P$51</f>
        <v>0</v>
      </c>
      <c r="T446" s="108">
        <f>T270/'Inflation &amp; RPEs'!Q$51</f>
        <v>0</v>
      </c>
      <c r="U446" s="108">
        <f>U270/'Inflation &amp; RPEs'!R$51</f>
        <v>0</v>
      </c>
      <c r="V446" s="108">
        <f>V270/'Inflation &amp; RPEs'!S$51</f>
        <v>0</v>
      </c>
      <c r="W446" s="108">
        <f>W270/'Inflation &amp; RPEs'!T$51</f>
        <v>0</v>
      </c>
      <c r="X446" s="108">
        <f>X270/'Inflation &amp; RPEs'!U$51</f>
        <v>0</v>
      </c>
      <c r="Y446" s="108">
        <f>Y270/'Inflation &amp; RPEs'!V$51</f>
        <v>0</v>
      </c>
      <c r="Z446" s="108">
        <f>Z270/'Inflation &amp; RPEs'!W$51</f>
        <v>0</v>
      </c>
      <c r="AA446" s="108">
        <f>AA270/'Inflation &amp; RPEs'!X$51</f>
        <v>0</v>
      </c>
      <c r="AB446" s="108">
        <f>AB270/'Inflation &amp; RPEs'!Y$51</f>
        <v>0</v>
      </c>
      <c r="AC446" s="108">
        <f>AC270/'Inflation &amp; RPEs'!Z$57</f>
        <v>0</v>
      </c>
      <c r="AD446" s="108">
        <f>AD270/'Inflation &amp; RPEs'!AA$57</f>
        <v>0</v>
      </c>
      <c r="AE446" s="108">
        <f>AE270/'Inflation &amp; RPEs'!AB$57</f>
        <v>0</v>
      </c>
      <c r="AF446" s="108">
        <f>AF270/'Inflation &amp; RPEs'!AC$57</f>
        <v>0</v>
      </c>
      <c r="AG446" s="108">
        <f>AG270/'Inflation &amp; RPEs'!AD$57</f>
        <v>0</v>
      </c>
      <c r="AH446" s="108">
        <f>AH270/'Inflation &amp; RPEs'!AE$57</f>
        <v>0</v>
      </c>
      <c r="AI446" s="108">
        <f>AI270/'Inflation &amp; RPEs'!AF$57</f>
        <v>0</v>
      </c>
      <c r="AJ446" s="108">
        <f>AJ270/'Inflation &amp; RPEs'!AG$57</f>
        <v>0</v>
      </c>
    </row>
    <row r="447" spans="1:36" outlineLevel="1" x14ac:dyDescent="0.35">
      <c r="D447" s="69" t="s">
        <v>110</v>
      </c>
      <c r="E447" s="69" t="s">
        <v>111</v>
      </c>
      <c r="G447" s="44" t="s">
        <v>69</v>
      </c>
      <c r="H447" s="44" t="s">
        <v>94</v>
      </c>
      <c r="I447" s="39"/>
      <c r="J447" s="135" t="str">
        <f t="shared" si="101"/>
        <v xml:space="preserve"> </v>
      </c>
      <c r="K447" s="136"/>
      <c r="L447" s="135">
        <f t="shared" si="102"/>
        <v>0</v>
      </c>
      <c r="M447" s="135"/>
      <c r="N447" s="135">
        <f t="shared" si="103"/>
        <v>0</v>
      </c>
      <c r="O447" s="135"/>
      <c r="P447" s="135">
        <f t="shared" si="104"/>
        <v>0</v>
      </c>
      <c r="R447" s="108">
        <f>R271/'Inflation &amp; RPEs'!O$51</f>
        <v>0</v>
      </c>
      <c r="S447" s="108">
        <f>S271/'Inflation &amp; RPEs'!P$51</f>
        <v>0</v>
      </c>
      <c r="T447" s="108">
        <f>T271/'Inflation &amp; RPEs'!Q$51</f>
        <v>0</v>
      </c>
      <c r="U447" s="108">
        <f>U271/'Inflation &amp; RPEs'!R$51</f>
        <v>0</v>
      </c>
      <c r="V447" s="108">
        <f>V271/'Inflation &amp; RPEs'!S$51</f>
        <v>0</v>
      </c>
      <c r="W447" s="108">
        <f>W271/'Inflation &amp; RPEs'!T$51</f>
        <v>0</v>
      </c>
      <c r="X447" s="108">
        <f>X271/'Inflation &amp; RPEs'!U$51</f>
        <v>0</v>
      </c>
      <c r="Y447" s="108">
        <f>Y271/'Inflation &amp; RPEs'!V$51</f>
        <v>0</v>
      </c>
      <c r="Z447" s="108">
        <f>Z271/'Inflation &amp; RPEs'!W$51</f>
        <v>0</v>
      </c>
      <c r="AA447" s="108">
        <f>AA271/'Inflation &amp; RPEs'!X$51</f>
        <v>0</v>
      </c>
      <c r="AB447" s="108">
        <f>AB271/'Inflation &amp; RPEs'!Y$51</f>
        <v>0</v>
      </c>
      <c r="AC447" s="108">
        <f>AC271/'Inflation &amp; RPEs'!Z$57</f>
        <v>0</v>
      </c>
      <c r="AD447" s="108">
        <f>AD271/'Inflation &amp; RPEs'!AA$57</f>
        <v>0</v>
      </c>
      <c r="AE447" s="108">
        <f>AE271/'Inflation &amp; RPEs'!AB$57</f>
        <v>0</v>
      </c>
      <c r="AF447" s="108">
        <f>AF271/'Inflation &amp; RPEs'!AC$57</f>
        <v>0</v>
      </c>
      <c r="AG447" s="108">
        <f>AG271/'Inflation &amp; RPEs'!AD$57</f>
        <v>0</v>
      </c>
      <c r="AH447" s="108">
        <f>AH271/'Inflation &amp; RPEs'!AE$57</f>
        <v>0</v>
      </c>
      <c r="AI447" s="108">
        <f>AI271/'Inflation &amp; RPEs'!AF$57</f>
        <v>0</v>
      </c>
      <c r="AJ447" s="108">
        <f>AJ271/'Inflation &amp; RPEs'!AG$57</f>
        <v>0</v>
      </c>
    </row>
    <row r="448" spans="1:36" outlineLevel="1" x14ac:dyDescent="0.35">
      <c r="D448" s="69" t="s">
        <v>110</v>
      </c>
      <c r="E448" s="69" t="s">
        <v>111</v>
      </c>
      <c r="G448" s="44" t="s">
        <v>69</v>
      </c>
      <c r="H448" s="44" t="s">
        <v>94</v>
      </c>
      <c r="I448" s="39"/>
      <c r="J448" s="135" t="str">
        <f t="shared" si="101"/>
        <v xml:space="preserve"> </v>
      </c>
      <c r="K448" s="136"/>
      <c r="L448" s="135">
        <f t="shared" si="102"/>
        <v>0</v>
      </c>
      <c r="M448" s="135"/>
      <c r="N448" s="135">
        <f t="shared" si="103"/>
        <v>0</v>
      </c>
      <c r="O448" s="135"/>
      <c r="P448" s="135">
        <f t="shared" si="104"/>
        <v>0</v>
      </c>
      <c r="R448" s="108">
        <f>R272/'Inflation &amp; RPEs'!O$51</f>
        <v>0</v>
      </c>
      <c r="S448" s="108">
        <f>S272/'Inflation &amp; RPEs'!P$51</f>
        <v>0</v>
      </c>
      <c r="T448" s="108">
        <f>T272/'Inflation &amp; RPEs'!Q$51</f>
        <v>0</v>
      </c>
      <c r="U448" s="108">
        <f>U272/'Inflation &amp; RPEs'!R$51</f>
        <v>0</v>
      </c>
      <c r="V448" s="108">
        <f>V272/'Inflation &amp; RPEs'!S$51</f>
        <v>0</v>
      </c>
      <c r="W448" s="108">
        <f>W272/'Inflation &amp; RPEs'!T$51</f>
        <v>0</v>
      </c>
      <c r="X448" s="108">
        <f>X272/'Inflation &amp; RPEs'!U$51</f>
        <v>0</v>
      </c>
      <c r="Y448" s="108">
        <f>Y272/'Inflation &amp; RPEs'!V$51</f>
        <v>0</v>
      </c>
      <c r="Z448" s="108">
        <f>Z272/'Inflation &amp; RPEs'!W$51</f>
        <v>0</v>
      </c>
      <c r="AA448" s="108">
        <f>AA272/'Inflation &amp; RPEs'!X$51</f>
        <v>0</v>
      </c>
      <c r="AB448" s="108">
        <f>AB272/'Inflation &amp; RPEs'!Y$51</f>
        <v>0</v>
      </c>
      <c r="AC448" s="108">
        <f>AC272/'Inflation &amp; RPEs'!Z$57</f>
        <v>0</v>
      </c>
      <c r="AD448" s="108">
        <f>AD272/'Inflation &amp; RPEs'!AA$57</f>
        <v>0</v>
      </c>
      <c r="AE448" s="108">
        <f>AE272/'Inflation &amp; RPEs'!AB$57</f>
        <v>0</v>
      </c>
      <c r="AF448" s="108">
        <f>AF272/'Inflation &amp; RPEs'!AC$57</f>
        <v>0</v>
      </c>
      <c r="AG448" s="108">
        <f>AG272/'Inflation &amp; RPEs'!AD$57</f>
        <v>0</v>
      </c>
      <c r="AH448" s="108">
        <f>AH272/'Inflation &amp; RPEs'!AE$57</f>
        <v>0</v>
      </c>
      <c r="AI448" s="108">
        <f>AI272/'Inflation &amp; RPEs'!AF$57</f>
        <v>0</v>
      </c>
      <c r="AJ448" s="108">
        <f>AJ272/'Inflation &amp; RPEs'!AG$57</f>
        <v>0</v>
      </c>
    </row>
    <row r="449" spans="1:36" outlineLevel="1" x14ac:dyDescent="0.35">
      <c r="D449" s="69" t="s">
        <v>110</v>
      </c>
      <c r="E449" s="69" t="s">
        <v>111</v>
      </c>
      <c r="G449" s="44" t="s">
        <v>69</v>
      </c>
      <c r="H449" s="44" t="s">
        <v>94</v>
      </c>
      <c r="I449" s="39"/>
      <c r="J449" s="135" t="str">
        <f t="shared" si="101"/>
        <v xml:space="preserve"> </v>
      </c>
      <c r="K449" s="136"/>
      <c r="L449" s="135">
        <f t="shared" si="102"/>
        <v>0</v>
      </c>
      <c r="M449" s="135"/>
      <c r="N449" s="135">
        <f t="shared" si="103"/>
        <v>0</v>
      </c>
      <c r="O449" s="135"/>
      <c r="P449" s="135">
        <f t="shared" si="104"/>
        <v>0</v>
      </c>
      <c r="R449" s="108">
        <f>R273/'Inflation &amp; RPEs'!O$51</f>
        <v>0</v>
      </c>
      <c r="S449" s="108">
        <f>S273/'Inflation &amp; RPEs'!P$51</f>
        <v>0</v>
      </c>
      <c r="T449" s="108">
        <f>T273/'Inflation &amp; RPEs'!Q$51</f>
        <v>0</v>
      </c>
      <c r="U449" s="108">
        <f>U273/'Inflation &amp; RPEs'!R$51</f>
        <v>0</v>
      </c>
      <c r="V449" s="108">
        <f>V273/'Inflation &amp; RPEs'!S$51</f>
        <v>0</v>
      </c>
      <c r="W449" s="108">
        <f>W273/'Inflation &amp; RPEs'!T$51</f>
        <v>0</v>
      </c>
      <c r="X449" s="108">
        <f>X273/'Inflation &amp; RPEs'!U$51</f>
        <v>0</v>
      </c>
      <c r="Y449" s="108">
        <f>Y273/'Inflation &amp; RPEs'!V$51</f>
        <v>0</v>
      </c>
      <c r="Z449" s="108">
        <f>Z273/'Inflation &amp; RPEs'!W$51</f>
        <v>0</v>
      </c>
      <c r="AA449" s="108">
        <f>AA273/'Inflation &amp; RPEs'!X$51</f>
        <v>0</v>
      </c>
      <c r="AB449" s="108">
        <f>AB273/'Inflation &amp; RPEs'!Y$51</f>
        <v>0</v>
      </c>
      <c r="AC449" s="108">
        <f>AC273/'Inflation &amp; RPEs'!Z$57</f>
        <v>0</v>
      </c>
      <c r="AD449" s="108">
        <f>AD273/'Inflation &amp; RPEs'!AA$57</f>
        <v>0</v>
      </c>
      <c r="AE449" s="108">
        <f>AE273/'Inflation &amp; RPEs'!AB$57</f>
        <v>0</v>
      </c>
      <c r="AF449" s="108">
        <f>AF273/'Inflation &amp; RPEs'!AC$57</f>
        <v>0</v>
      </c>
      <c r="AG449" s="108">
        <f>AG273/'Inflation &amp; RPEs'!AD$57</f>
        <v>0</v>
      </c>
      <c r="AH449" s="108">
        <f>AH273/'Inflation &amp; RPEs'!AE$57</f>
        <v>0</v>
      </c>
      <c r="AI449" s="108">
        <f>AI273/'Inflation &amp; RPEs'!AF$57</f>
        <v>0</v>
      </c>
      <c r="AJ449" s="108">
        <f>AJ273/'Inflation &amp; RPEs'!AG$57</f>
        <v>0</v>
      </c>
    </row>
    <row r="450" spans="1:36" outlineLevel="1" x14ac:dyDescent="0.35">
      <c r="D450" s="69" t="s">
        <v>110</v>
      </c>
      <c r="E450" s="69" t="s">
        <v>111</v>
      </c>
      <c r="G450" s="44" t="s">
        <v>69</v>
      </c>
      <c r="H450" s="44" t="s">
        <v>94</v>
      </c>
      <c r="I450" s="39"/>
      <c r="J450" s="135" t="str">
        <f t="shared" si="101"/>
        <v xml:space="preserve"> </v>
      </c>
      <c r="K450" s="136"/>
      <c r="L450" s="135">
        <f t="shared" si="102"/>
        <v>0</v>
      </c>
      <c r="M450" s="135"/>
      <c r="N450" s="135">
        <f t="shared" si="103"/>
        <v>0</v>
      </c>
      <c r="O450" s="135"/>
      <c r="P450" s="135">
        <f t="shared" si="104"/>
        <v>0</v>
      </c>
      <c r="R450" s="108">
        <f>R274/'Inflation &amp; RPEs'!O$51</f>
        <v>0</v>
      </c>
      <c r="S450" s="108">
        <f>S274/'Inflation &amp; RPEs'!P$51</f>
        <v>0</v>
      </c>
      <c r="T450" s="108">
        <f>T274/'Inflation &amp; RPEs'!Q$51</f>
        <v>0</v>
      </c>
      <c r="U450" s="108">
        <f>U274/'Inflation &amp; RPEs'!R$51</f>
        <v>0</v>
      </c>
      <c r="V450" s="108">
        <f>V274/'Inflation &amp; RPEs'!S$51</f>
        <v>0</v>
      </c>
      <c r="W450" s="108">
        <f>W274/'Inflation &amp; RPEs'!T$51</f>
        <v>0</v>
      </c>
      <c r="X450" s="108">
        <f>X274/'Inflation &amp; RPEs'!U$51</f>
        <v>0</v>
      </c>
      <c r="Y450" s="108">
        <f>Y274/'Inflation &amp; RPEs'!V$51</f>
        <v>0</v>
      </c>
      <c r="Z450" s="108">
        <f>Z274/'Inflation &amp; RPEs'!W$51</f>
        <v>0</v>
      </c>
      <c r="AA450" s="108">
        <f>AA274/'Inflation &amp; RPEs'!X$51</f>
        <v>0</v>
      </c>
      <c r="AB450" s="108">
        <f>AB274/'Inflation &amp; RPEs'!Y$51</f>
        <v>0</v>
      </c>
      <c r="AC450" s="108">
        <f>AC274/'Inflation &amp; RPEs'!Z$57</f>
        <v>0</v>
      </c>
      <c r="AD450" s="108">
        <f>AD274/'Inflation &amp; RPEs'!AA$57</f>
        <v>0</v>
      </c>
      <c r="AE450" s="108">
        <f>AE274/'Inflation &amp; RPEs'!AB$57</f>
        <v>0</v>
      </c>
      <c r="AF450" s="108">
        <f>AF274/'Inflation &amp; RPEs'!AC$57</f>
        <v>0</v>
      </c>
      <c r="AG450" s="108">
        <f>AG274/'Inflation &amp; RPEs'!AD$57</f>
        <v>0</v>
      </c>
      <c r="AH450" s="108">
        <f>AH274/'Inflation &amp; RPEs'!AE$57</f>
        <v>0</v>
      </c>
      <c r="AI450" s="108">
        <f>AI274/'Inflation &amp; RPEs'!AF$57</f>
        <v>0</v>
      </c>
      <c r="AJ450" s="108">
        <f>AJ274/'Inflation &amp; RPEs'!AG$57</f>
        <v>0</v>
      </c>
    </row>
    <row r="451" spans="1:36" outlineLevel="1" x14ac:dyDescent="0.35">
      <c r="D451" s="69" t="s">
        <v>110</v>
      </c>
      <c r="E451" s="69" t="s">
        <v>111</v>
      </c>
      <c r="G451" s="44" t="s">
        <v>69</v>
      </c>
      <c r="H451" s="44" t="s">
        <v>94</v>
      </c>
      <c r="I451" s="39"/>
      <c r="J451" s="135" t="str">
        <f t="shared" si="101"/>
        <v xml:space="preserve"> </v>
      </c>
      <c r="K451" s="136"/>
      <c r="L451" s="135">
        <f t="shared" si="102"/>
        <v>0</v>
      </c>
      <c r="M451" s="135"/>
      <c r="N451" s="135">
        <f t="shared" si="103"/>
        <v>0</v>
      </c>
      <c r="O451" s="135"/>
      <c r="P451" s="135">
        <f t="shared" si="104"/>
        <v>0</v>
      </c>
      <c r="R451" s="108">
        <f>R275/'Inflation &amp; RPEs'!O$51</f>
        <v>0</v>
      </c>
      <c r="S451" s="108">
        <f>S275/'Inflation &amp; RPEs'!P$51</f>
        <v>0</v>
      </c>
      <c r="T451" s="108">
        <f>T275/'Inflation &amp; RPEs'!Q$51</f>
        <v>0</v>
      </c>
      <c r="U451" s="108">
        <f>U275/'Inflation &amp; RPEs'!R$51</f>
        <v>0</v>
      </c>
      <c r="V451" s="108">
        <f>V275/'Inflation &amp; RPEs'!S$51</f>
        <v>0</v>
      </c>
      <c r="W451" s="108">
        <f>W275/'Inflation &amp; RPEs'!T$51</f>
        <v>0</v>
      </c>
      <c r="X451" s="108">
        <f>X275/'Inflation &amp; RPEs'!U$51</f>
        <v>0</v>
      </c>
      <c r="Y451" s="108">
        <f>Y275/'Inflation &amp; RPEs'!V$51</f>
        <v>0</v>
      </c>
      <c r="Z451" s="108">
        <f>Z275/'Inflation &amp; RPEs'!W$51</f>
        <v>0</v>
      </c>
      <c r="AA451" s="108">
        <f>AA275/'Inflation &amp; RPEs'!X$51</f>
        <v>0</v>
      </c>
      <c r="AB451" s="108">
        <f>AB275/'Inflation &amp; RPEs'!Y$51</f>
        <v>0</v>
      </c>
      <c r="AC451" s="108">
        <f>AC275/'Inflation &amp; RPEs'!Z$57</f>
        <v>0</v>
      </c>
      <c r="AD451" s="108">
        <f>AD275/'Inflation &amp; RPEs'!AA$57</f>
        <v>0</v>
      </c>
      <c r="AE451" s="108">
        <f>AE275/'Inflation &amp; RPEs'!AB$57</f>
        <v>0</v>
      </c>
      <c r="AF451" s="108">
        <f>AF275/'Inflation &amp; RPEs'!AC$57</f>
        <v>0</v>
      </c>
      <c r="AG451" s="108">
        <f>AG275/'Inflation &amp; RPEs'!AD$57</f>
        <v>0</v>
      </c>
      <c r="AH451" s="108">
        <f>AH275/'Inflation &amp; RPEs'!AE$57</f>
        <v>0</v>
      </c>
      <c r="AI451" s="108">
        <f>AI275/'Inflation &amp; RPEs'!AF$57</f>
        <v>0</v>
      </c>
      <c r="AJ451" s="108">
        <f>AJ275/'Inflation &amp; RPEs'!AG$57</f>
        <v>0</v>
      </c>
    </row>
    <row r="452" spans="1:36" outlineLevel="1" x14ac:dyDescent="0.35">
      <c r="D452" s="69" t="s">
        <v>110</v>
      </c>
      <c r="E452" s="69" t="s">
        <v>111</v>
      </c>
      <c r="G452" s="44" t="s">
        <v>69</v>
      </c>
      <c r="H452" s="44" t="s">
        <v>94</v>
      </c>
      <c r="I452" s="39"/>
      <c r="J452" s="135" t="str">
        <f t="shared" si="101"/>
        <v xml:space="preserve"> </v>
      </c>
      <c r="K452" s="136"/>
      <c r="L452" s="135">
        <f t="shared" si="102"/>
        <v>0</v>
      </c>
      <c r="M452" s="135"/>
      <c r="N452" s="135">
        <f t="shared" si="103"/>
        <v>0</v>
      </c>
      <c r="O452" s="135"/>
      <c r="P452" s="135">
        <f t="shared" si="104"/>
        <v>0</v>
      </c>
      <c r="R452" s="108">
        <f>R276/'Inflation &amp; RPEs'!O$51</f>
        <v>0</v>
      </c>
      <c r="S452" s="108">
        <f>S276/'Inflation &amp; RPEs'!P$51</f>
        <v>0</v>
      </c>
      <c r="T452" s="108">
        <f>T276/'Inflation &amp; RPEs'!Q$51</f>
        <v>0</v>
      </c>
      <c r="U452" s="108">
        <f>U276/'Inflation &amp; RPEs'!R$51</f>
        <v>0</v>
      </c>
      <c r="V452" s="108">
        <f>V276/'Inflation &amp; RPEs'!S$51</f>
        <v>0</v>
      </c>
      <c r="W452" s="108">
        <f>W276/'Inflation &amp; RPEs'!T$51</f>
        <v>0</v>
      </c>
      <c r="X452" s="108">
        <f>X276/'Inflation &amp; RPEs'!U$51</f>
        <v>0</v>
      </c>
      <c r="Y452" s="108">
        <f>Y276/'Inflation &amp; RPEs'!V$51</f>
        <v>0</v>
      </c>
      <c r="Z452" s="108">
        <f>Z276/'Inflation &amp; RPEs'!W$51</f>
        <v>0</v>
      </c>
      <c r="AA452" s="108">
        <f>AA276/'Inflation &amp; RPEs'!X$51</f>
        <v>0</v>
      </c>
      <c r="AB452" s="108">
        <f>AB276/'Inflation &amp; RPEs'!Y$51</f>
        <v>0</v>
      </c>
      <c r="AC452" s="108">
        <f>AC276/'Inflation &amp; RPEs'!Z$57</f>
        <v>0</v>
      </c>
      <c r="AD452" s="108">
        <f>AD276/'Inflation &amp; RPEs'!AA$57</f>
        <v>0</v>
      </c>
      <c r="AE452" s="108">
        <f>AE276/'Inflation &amp; RPEs'!AB$57</f>
        <v>0</v>
      </c>
      <c r="AF452" s="108">
        <f>AF276/'Inflation &amp; RPEs'!AC$57</f>
        <v>0</v>
      </c>
      <c r="AG452" s="108">
        <f>AG276/'Inflation &amp; RPEs'!AD$57</f>
        <v>0</v>
      </c>
      <c r="AH452" s="108">
        <f>AH276/'Inflation &amp; RPEs'!AE$57</f>
        <v>0</v>
      </c>
      <c r="AI452" s="108">
        <f>AI276/'Inflation &amp; RPEs'!AF$57</f>
        <v>0</v>
      </c>
      <c r="AJ452" s="108">
        <f>AJ276/'Inflation &amp; RPEs'!AG$57</f>
        <v>0</v>
      </c>
    </row>
    <row r="453" spans="1:36" outlineLevel="1" x14ac:dyDescent="0.35">
      <c r="D453" s="69" t="s">
        <v>110</v>
      </c>
      <c r="E453" s="69" t="s">
        <v>111</v>
      </c>
      <c r="G453" s="44" t="s">
        <v>69</v>
      </c>
      <c r="H453" s="44" t="s">
        <v>94</v>
      </c>
      <c r="I453" s="39"/>
      <c r="J453" s="135" t="str">
        <f t="shared" si="101"/>
        <v xml:space="preserve"> </v>
      </c>
      <c r="K453" s="136"/>
      <c r="L453" s="135">
        <f t="shared" si="102"/>
        <v>0</v>
      </c>
      <c r="M453" s="135"/>
      <c r="N453" s="135">
        <f t="shared" si="103"/>
        <v>0</v>
      </c>
      <c r="O453" s="135"/>
      <c r="P453" s="135">
        <f t="shared" si="104"/>
        <v>0</v>
      </c>
      <c r="R453" s="108">
        <f>R277/'Inflation &amp; RPEs'!O$51</f>
        <v>0</v>
      </c>
      <c r="S453" s="108">
        <f>S277/'Inflation &amp; RPEs'!P$51</f>
        <v>0</v>
      </c>
      <c r="T453" s="108">
        <f>T277/'Inflation &amp; RPEs'!Q$51</f>
        <v>0</v>
      </c>
      <c r="U453" s="108">
        <f>U277/'Inflation &amp; RPEs'!R$51</f>
        <v>0</v>
      </c>
      <c r="V453" s="108">
        <f>V277/'Inflation &amp; RPEs'!S$51</f>
        <v>0</v>
      </c>
      <c r="W453" s="108">
        <f>W277/'Inflation &amp; RPEs'!T$51</f>
        <v>0</v>
      </c>
      <c r="X453" s="108">
        <f>X277/'Inflation &amp; RPEs'!U$51</f>
        <v>0</v>
      </c>
      <c r="Y453" s="108">
        <f>Y277/'Inflation &amp; RPEs'!V$51</f>
        <v>0</v>
      </c>
      <c r="Z453" s="108">
        <f>Z277/'Inflation &amp; RPEs'!W$51</f>
        <v>0</v>
      </c>
      <c r="AA453" s="108">
        <f>AA277/'Inflation &amp; RPEs'!X$51</f>
        <v>0</v>
      </c>
      <c r="AB453" s="108">
        <f>AB277/'Inflation &amp; RPEs'!Y$51</f>
        <v>0</v>
      </c>
      <c r="AC453" s="108">
        <f>AC277/'Inflation &amp; RPEs'!Z$57</f>
        <v>0</v>
      </c>
      <c r="AD453" s="108">
        <f>AD277/'Inflation &amp; RPEs'!AA$57</f>
        <v>0</v>
      </c>
      <c r="AE453" s="108">
        <f>AE277/'Inflation &amp; RPEs'!AB$57</f>
        <v>0</v>
      </c>
      <c r="AF453" s="108">
        <f>AF277/'Inflation &amp; RPEs'!AC$57</f>
        <v>0</v>
      </c>
      <c r="AG453" s="108">
        <f>AG277/'Inflation &amp; RPEs'!AD$57</f>
        <v>0</v>
      </c>
      <c r="AH453" s="108">
        <f>AH277/'Inflation &amp; RPEs'!AE$57</f>
        <v>0</v>
      </c>
      <c r="AI453" s="108">
        <f>AI277/'Inflation &amp; RPEs'!AF$57</f>
        <v>0</v>
      </c>
      <c r="AJ453" s="108">
        <f>AJ277/'Inflation &amp; RPEs'!AG$57</f>
        <v>0</v>
      </c>
    </row>
    <row r="454" spans="1:36" outlineLevel="1" x14ac:dyDescent="0.35">
      <c r="D454" s="69" t="s">
        <v>110</v>
      </c>
      <c r="E454" s="69" t="s">
        <v>111</v>
      </c>
      <c r="G454" s="44" t="s">
        <v>69</v>
      </c>
      <c r="H454" s="44" t="s">
        <v>94</v>
      </c>
      <c r="I454" s="39"/>
      <c r="J454" s="135" t="str">
        <f t="shared" si="101"/>
        <v xml:space="preserve"> </v>
      </c>
      <c r="K454" s="136"/>
      <c r="L454" s="135">
        <f t="shared" si="102"/>
        <v>0</v>
      </c>
      <c r="M454" s="135"/>
      <c r="N454" s="135">
        <f t="shared" si="103"/>
        <v>0</v>
      </c>
      <c r="O454" s="135"/>
      <c r="P454" s="135">
        <f t="shared" si="104"/>
        <v>0</v>
      </c>
      <c r="R454" s="108">
        <f>R278/'Inflation &amp; RPEs'!O$51</f>
        <v>0</v>
      </c>
      <c r="S454" s="108">
        <f>S278/'Inflation &amp; RPEs'!P$51</f>
        <v>0</v>
      </c>
      <c r="T454" s="108">
        <f>T278/'Inflation &amp; RPEs'!Q$51</f>
        <v>0</v>
      </c>
      <c r="U454" s="108">
        <f>U278/'Inflation &amp; RPEs'!R$51</f>
        <v>0</v>
      </c>
      <c r="V454" s="108">
        <f>V278/'Inflation &amp; RPEs'!S$51</f>
        <v>0</v>
      </c>
      <c r="W454" s="108">
        <f>W278/'Inflation &amp; RPEs'!T$51</f>
        <v>0</v>
      </c>
      <c r="X454" s="108">
        <f>X278/'Inflation &amp; RPEs'!U$51</f>
        <v>0</v>
      </c>
      <c r="Y454" s="108">
        <f>Y278/'Inflation &amp; RPEs'!V$51</f>
        <v>0</v>
      </c>
      <c r="Z454" s="108">
        <f>Z278/'Inflation &amp; RPEs'!W$51</f>
        <v>0</v>
      </c>
      <c r="AA454" s="108">
        <f>AA278/'Inflation &amp; RPEs'!X$51</f>
        <v>0</v>
      </c>
      <c r="AB454" s="108">
        <f>AB278/'Inflation &amp; RPEs'!Y$51</f>
        <v>0</v>
      </c>
      <c r="AC454" s="108">
        <f>AC278/'Inflation &amp; RPEs'!Z$57</f>
        <v>0</v>
      </c>
      <c r="AD454" s="108">
        <f>AD278/'Inflation &amp; RPEs'!AA$57</f>
        <v>0</v>
      </c>
      <c r="AE454" s="108">
        <f>AE278/'Inflation &amp; RPEs'!AB$57</f>
        <v>0</v>
      </c>
      <c r="AF454" s="108">
        <f>AF278/'Inflation &amp; RPEs'!AC$57</f>
        <v>0</v>
      </c>
      <c r="AG454" s="108">
        <f>AG278/'Inflation &amp; RPEs'!AD$57</f>
        <v>0</v>
      </c>
      <c r="AH454" s="108">
        <f>AH278/'Inflation &amp; RPEs'!AE$57</f>
        <v>0</v>
      </c>
      <c r="AI454" s="108">
        <f>AI278/'Inflation &amp; RPEs'!AF$57</f>
        <v>0</v>
      </c>
      <c r="AJ454" s="108">
        <f>AJ278/'Inflation &amp; RPEs'!AG$57</f>
        <v>0</v>
      </c>
    </row>
    <row r="455" spans="1:36" outlineLevel="1" x14ac:dyDescent="0.35">
      <c r="D455" s="69" t="s">
        <v>110</v>
      </c>
      <c r="E455" s="69" t="s">
        <v>111</v>
      </c>
      <c r="G455" s="44" t="s">
        <v>69</v>
      </c>
      <c r="H455" s="44" t="s">
        <v>94</v>
      </c>
      <c r="I455" s="39"/>
      <c r="J455" s="135" t="str">
        <f t="shared" si="101"/>
        <v xml:space="preserve"> </v>
      </c>
      <c r="K455" s="136"/>
      <c r="L455" s="135">
        <f t="shared" si="102"/>
        <v>0</v>
      </c>
      <c r="M455" s="135"/>
      <c r="N455" s="135">
        <f t="shared" si="103"/>
        <v>0</v>
      </c>
      <c r="O455" s="135"/>
      <c r="P455" s="135">
        <f t="shared" si="104"/>
        <v>0</v>
      </c>
      <c r="R455" s="108">
        <f>R279/'Inflation &amp; RPEs'!O$51</f>
        <v>0</v>
      </c>
      <c r="S455" s="108">
        <f>S279/'Inflation &amp; RPEs'!P$51</f>
        <v>0</v>
      </c>
      <c r="T455" s="108">
        <f>T279/'Inflation &amp; RPEs'!Q$51</f>
        <v>0</v>
      </c>
      <c r="U455" s="108">
        <f>U279/'Inflation &amp; RPEs'!R$51</f>
        <v>0</v>
      </c>
      <c r="V455" s="108">
        <f>V279/'Inflation &amp; RPEs'!S$51</f>
        <v>0</v>
      </c>
      <c r="W455" s="108">
        <f>W279/'Inflation &amp; RPEs'!T$51</f>
        <v>0</v>
      </c>
      <c r="X455" s="108">
        <f>X279/'Inflation &amp; RPEs'!U$51</f>
        <v>0</v>
      </c>
      <c r="Y455" s="108">
        <f>Y279/'Inflation &amp; RPEs'!V$51</f>
        <v>0</v>
      </c>
      <c r="Z455" s="108">
        <f>Z279/'Inflation &amp; RPEs'!W$51</f>
        <v>0</v>
      </c>
      <c r="AA455" s="108">
        <f>AA279/'Inflation &amp; RPEs'!X$51</f>
        <v>0</v>
      </c>
      <c r="AB455" s="108">
        <f>AB279/'Inflation &amp; RPEs'!Y$51</f>
        <v>0</v>
      </c>
      <c r="AC455" s="108">
        <f>AC279/'Inflation &amp; RPEs'!Z$57</f>
        <v>0</v>
      </c>
      <c r="AD455" s="108">
        <f>AD279/'Inflation &amp; RPEs'!AA$57</f>
        <v>0</v>
      </c>
      <c r="AE455" s="108">
        <f>AE279/'Inflation &amp; RPEs'!AB$57</f>
        <v>0</v>
      </c>
      <c r="AF455" s="108">
        <f>AF279/'Inflation &amp; RPEs'!AC$57</f>
        <v>0</v>
      </c>
      <c r="AG455" s="108">
        <f>AG279/'Inflation &amp; RPEs'!AD$57</f>
        <v>0</v>
      </c>
      <c r="AH455" s="108">
        <f>AH279/'Inflation &amp; RPEs'!AE$57</f>
        <v>0</v>
      </c>
      <c r="AI455" s="108">
        <f>AI279/'Inflation &amp; RPEs'!AF$57</f>
        <v>0</v>
      </c>
      <c r="AJ455" s="108">
        <f>AJ279/'Inflation &amp; RPEs'!AG$57</f>
        <v>0</v>
      </c>
    </row>
    <row r="456" spans="1:36" outlineLevel="1" x14ac:dyDescent="0.35">
      <c r="D456" s="69" t="s">
        <v>110</v>
      </c>
      <c r="E456" s="69" t="s">
        <v>111</v>
      </c>
      <c r="G456" s="44" t="s">
        <v>69</v>
      </c>
      <c r="H456" s="44" t="s">
        <v>94</v>
      </c>
      <c r="I456" s="39"/>
      <c r="J456" s="135" t="str">
        <f t="shared" si="101"/>
        <v xml:space="preserve"> </v>
      </c>
      <c r="K456" s="136"/>
      <c r="L456" s="135">
        <f t="shared" si="102"/>
        <v>0</v>
      </c>
      <c r="M456" s="135"/>
      <c r="N456" s="135">
        <f t="shared" si="103"/>
        <v>0</v>
      </c>
      <c r="O456" s="135"/>
      <c r="P456" s="135">
        <f t="shared" si="104"/>
        <v>0</v>
      </c>
      <c r="R456" s="108">
        <f>R280/'Inflation &amp; RPEs'!O$51</f>
        <v>0</v>
      </c>
      <c r="S456" s="108">
        <f>S280/'Inflation &amp; RPEs'!P$51</f>
        <v>0</v>
      </c>
      <c r="T456" s="108">
        <f>T280/'Inflation &amp; RPEs'!Q$51</f>
        <v>0</v>
      </c>
      <c r="U456" s="108">
        <f>U280/'Inflation &amp; RPEs'!R$51</f>
        <v>0</v>
      </c>
      <c r="V456" s="108">
        <f>V280/'Inflation &amp; RPEs'!S$51</f>
        <v>0</v>
      </c>
      <c r="W456" s="108">
        <f>W280/'Inflation &amp; RPEs'!T$51</f>
        <v>0</v>
      </c>
      <c r="X456" s="108">
        <f>X280/'Inflation &amp; RPEs'!U$51</f>
        <v>0</v>
      </c>
      <c r="Y456" s="108">
        <f>Y280/'Inflation &amp; RPEs'!V$51</f>
        <v>0</v>
      </c>
      <c r="Z456" s="108">
        <f>Z280/'Inflation &amp; RPEs'!W$51</f>
        <v>0</v>
      </c>
      <c r="AA456" s="108">
        <f>AA280/'Inflation &amp; RPEs'!X$51</f>
        <v>0</v>
      </c>
      <c r="AB456" s="108">
        <f>AB280/'Inflation &amp; RPEs'!Y$51</f>
        <v>0</v>
      </c>
      <c r="AC456" s="108">
        <f>AC280/'Inflation &amp; RPEs'!Z$57</f>
        <v>0</v>
      </c>
      <c r="AD456" s="108">
        <f>AD280/'Inflation &amp; RPEs'!AA$57</f>
        <v>0</v>
      </c>
      <c r="AE456" s="108">
        <f>AE280/'Inflation &amp; RPEs'!AB$57</f>
        <v>0</v>
      </c>
      <c r="AF456" s="108">
        <f>AF280/'Inflation &amp; RPEs'!AC$57</f>
        <v>0</v>
      </c>
      <c r="AG456" s="108">
        <f>AG280/'Inflation &amp; RPEs'!AD$57</f>
        <v>0</v>
      </c>
      <c r="AH456" s="108">
        <f>AH280/'Inflation &amp; RPEs'!AE$57</f>
        <v>0</v>
      </c>
      <c r="AI456" s="108">
        <f>AI280/'Inflation &amp; RPEs'!AF$57</f>
        <v>0</v>
      </c>
      <c r="AJ456" s="108">
        <f>AJ280/'Inflation &amp; RPEs'!AG$57</f>
        <v>0</v>
      </c>
    </row>
    <row r="457" spans="1:36" outlineLevel="1" x14ac:dyDescent="0.35">
      <c r="D457" s="69" t="s">
        <v>110</v>
      </c>
      <c r="E457" s="69" t="s">
        <v>111</v>
      </c>
      <c r="G457" s="44" t="s">
        <v>69</v>
      </c>
      <c r="H457" s="44" t="s">
        <v>94</v>
      </c>
      <c r="I457" s="39"/>
      <c r="J457" s="135" t="str">
        <f t="shared" si="101"/>
        <v xml:space="preserve"> </v>
      </c>
      <c r="K457" s="136"/>
      <c r="L457" s="135">
        <f t="shared" si="102"/>
        <v>0</v>
      </c>
      <c r="M457" s="135"/>
      <c r="N457" s="135">
        <f t="shared" si="103"/>
        <v>0</v>
      </c>
      <c r="O457" s="135"/>
      <c r="P457" s="135">
        <f t="shared" si="104"/>
        <v>0</v>
      </c>
      <c r="R457" s="108">
        <f>R281/'Inflation &amp; RPEs'!O$51</f>
        <v>0</v>
      </c>
      <c r="S457" s="108">
        <f>S281/'Inflation &amp; RPEs'!P$51</f>
        <v>0</v>
      </c>
      <c r="T457" s="108">
        <f>T281/'Inflation &amp; RPEs'!Q$51</f>
        <v>0</v>
      </c>
      <c r="U457" s="108">
        <f>U281/'Inflation &amp; RPEs'!R$51</f>
        <v>0</v>
      </c>
      <c r="V457" s="108">
        <f>V281/'Inflation &amp; RPEs'!S$51</f>
        <v>0</v>
      </c>
      <c r="W457" s="108">
        <f>W281/'Inflation &amp; RPEs'!T$51</f>
        <v>0</v>
      </c>
      <c r="X457" s="108">
        <f>X281/'Inflation &amp; RPEs'!U$51</f>
        <v>0</v>
      </c>
      <c r="Y457" s="108">
        <f>Y281/'Inflation &amp; RPEs'!V$51</f>
        <v>0</v>
      </c>
      <c r="Z457" s="108">
        <f>Z281/'Inflation &amp; RPEs'!W$51</f>
        <v>0</v>
      </c>
      <c r="AA457" s="108">
        <f>AA281/'Inflation &amp; RPEs'!X$51</f>
        <v>0</v>
      </c>
      <c r="AB457" s="108">
        <f>AB281/'Inflation &amp; RPEs'!Y$51</f>
        <v>0</v>
      </c>
      <c r="AC457" s="108">
        <f>AC281/'Inflation &amp; RPEs'!Z$57</f>
        <v>0</v>
      </c>
      <c r="AD457" s="108">
        <f>AD281/'Inflation &amp; RPEs'!AA$57</f>
        <v>0</v>
      </c>
      <c r="AE457" s="108">
        <f>AE281/'Inflation &amp; RPEs'!AB$57</f>
        <v>0</v>
      </c>
      <c r="AF457" s="108">
        <f>AF281/'Inflation &amp; RPEs'!AC$57</f>
        <v>0</v>
      </c>
      <c r="AG457" s="108">
        <f>AG281/'Inflation &amp; RPEs'!AD$57</f>
        <v>0</v>
      </c>
      <c r="AH457" s="108">
        <f>AH281/'Inflation &amp; RPEs'!AE$57</f>
        <v>0</v>
      </c>
      <c r="AI457" s="108">
        <f>AI281/'Inflation &amp; RPEs'!AF$57</f>
        <v>0</v>
      </c>
      <c r="AJ457" s="108">
        <f>AJ281/'Inflation &amp; RPEs'!AG$57</f>
        <v>0</v>
      </c>
    </row>
    <row r="458" spans="1:36" outlineLevel="1" x14ac:dyDescent="0.35">
      <c r="D458" s="69" t="s">
        <v>110</v>
      </c>
      <c r="E458" s="69" t="s">
        <v>111</v>
      </c>
      <c r="G458" s="44" t="s">
        <v>69</v>
      </c>
      <c r="H458" s="44" t="s">
        <v>94</v>
      </c>
      <c r="I458" s="39"/>
      <c r="J458" s="135" t="str">
        <f t="shared" si="101"/>
        <v xml:space="preserve"> </v>
      </c>
      <c r="K458" s="136"/>
      <c r="L458" s="135">
        <f t="shared" si="102"/>
        <v>0</v>
      </c>
      <c r="M458" s="135"/>
      <c r="N458" s="135">
        <f t="shared" si="103"/>
        <v>0</v>
      </c>
      <c r="O458" s="135"/>
      <c r="P458" s="135">
        <f t="shared" si="104"/>
        <v>0</v>
      </c>
      <c r="R458" s="108">
        <f>R282/'Inflation &amp; RPEs'!O$51</f>
        <v>0</v>
      </c>
      <c r="S458" s="108">
        <f>S282/'Inflation &amp; RPEs'!P$51</f>
        <v>0</v>
      </c>
      <c r="T458" s="108">
        <f>T282/'Inflation &amp; RPEs'!Q$51</f>
        <v>0</v>
      </c>
      <c r="U458" s="108">
        <f>U282/'Inflation &amp; RPEs'!R$51</f>
        <v>0</v>
      </c>
      <c r="V458" s="108">
        <f>V282/'Inflation &amp; RPEs'!S$51</f>
        <v>0</v>
      </c>
      <c r="W458" s="108">
        <f>W282/'Inflation &amp; RPEs'!T$51</f>
        <v>0</v>
      </c>
      <c r="X458" s="108">
        <f>X282/'Inflation &amp; RPEs'!U$51</f>
        <v>0</v>
      </c>
      <c r="Y458" s="108">
        <f>Y282/'Inflation &amp; RPEs'!V$51</f>
        <v>0</v>
      </c>
      <c r="Z458" s="108">
        <f>Z282/'Inflation &amp; RPEs'!W$51</f>
        <v>0</v>
      </c>
      <c r="AA458" s="108">
        <f>AA282/'Inflation &amp; RPEs'!X$51</f>
        <v>0</v>
      </c>
      <c r="AB458" s="108">
        <f>AB282/'Inflation &amp; RPEs'!Y$51</f>
        <v>0</v>
      </c>
      <c r="AC458" s="108">
        <f>AC282/'Inflation &amp; RPEs'!Z$57</f>
        <v>0</v>
      </c>
      <c r="AD458" s="108">
        <f>AD282/'Inflation &amp; RPEs'!AA$57</f>
        <v>0</v>
      </c>
      <c r="AE458" s="108">
        <f>AE282/'Inflation &amp; RPEs'!AB$57</f>
        <v>0</v>
      </c>
      <c r="AF458" s="108">
        <f>AF282/'Inflation &amp; RPEs'!AC$57</f>
        <v>0</v>
      </c>
      <c r="AG458" s="108">
        <f>AG282/'Inflation &amp; RPEs'!AD$57</f>
        <v>0</v>
      </c>
      <c r="AH458" s="108">
        <f>AH282/'Inflation &amp; RPEs'!AE$57</f>
        <v>0</v>
      </c>
      <c r="AI458" s="108">
        <f>AI282/'Inflation &amp; RPEs'!AF$57</f>
        <v>0</v>
      </c>
      <c r="AJ458" s="108">
        <f>AJ282/'Inflation &amp; RPEs'!AG$57</f>
        <v>0</v>
      </c>
    </row>
    <row r="459" spans="1:36" outlineLevel="1" x14ac:dyDescent="0.35">
      <c r="D459" s="69" t="s">
        <v>110</v>
      </c>
      <c r="E459" s="69" t="s">
        <v>111</v>
      </c>
      <c r="G459" s="44" t="s">
        <v>69</v>
      </c>
      <c r="H459" s="44" t="s">
        <v>94</v>
      </c>
      <c r="I459" s="39"/>
      <c r="J459" s="135" t="str">
        <f t="shared" si="101"/>
        <v xml:space="preserve"> </v>
      </c>
      <c r="K459" s="136"/>
      <c r="L459" s="135">
        <f t="shared" si="102"/>
        <v>0</v>
      </c>
      <c r="M459" s="135"/>
      <c r="N459" s="135">
        <f t="shared" si="103"/>
        <v>0</v>
      </c>
      <c r="O459" s="135"/>
      <c r="P459" s="135">
        <f>P283</f>
        <v>0</v>
      </c>
      <c r="R459" s="108">
        <f>R283/'Inflation &amp; RPEs'!O$51</f>
        <v>0</v>
      </c>
      <c r="S459" s="108">
        <f>S283/'Inflation &amp; RPEs'!P$51</f>
        <v>0</v>
      </c>
      <c r="T459" s="108">
        <f>T283/'Inflation &amp; RPEs'!Q$51</f>
        <v>0</v>
      </c>
      <c r="U459" s="108">
        <f>U283/'Inflation &amp; RPEs'!R$51</f>
        <v>0</v>
      </c>
      <c r="V459" s="108">
        <f>V283/'Inflation &amp; RPEs'!S$51</f>
        <v>0</v>
      </c>
      <c r="W459" s="108">
        <f>W283/'Inflation &amp; RPEs'!T$51</f>
        <v>0</v>
      </c>
      <c r="X459" s="108">
        <f>X283/'Inflation &amp; RPEs'!U$51</f>
        <v>0</v>
      </c>
      <c r="Y459" s="108">
        <f>Y283/'Inflation &amp; RPEs'!V$51</f>
        <v>0</v>
      </c>
      <c r="Z459" s="108">
        <f>Z283/'Inflation &amp; RPEs'!W$51</f>
        <v>0</v>
      </c>
      <c r="AA459" s="108">
        <f>AA283/'Inflation &amp; RPEs'!X$51</f>
        <v>0</v>
      </c>
      <c r="AB459" s="108">
        <f>AB283/'Inflation &amp; RPEs'!Y$51</f>
        <v>0</v>
      </c>
      <c r="AC459" s="108">
        <f>AC283/'Inflation &amp; RPEs'!Z$57</f>
        <v>0</v>
      </c>
      <c r="AD459" s="108">
        <f>AD283/'Inflation &amp; RPEs'!AA$57</f>
        <v>0</v>
      </c>
      <c r="AE459" s="108">
        <f>AE283/'Inflation &amp; RPEs'!AB$57</f>
        <v>0</v>
      </c>
      <c r="AF459" s="108">
        <f>AF283/'Inflation &amp; RPEs'!AC$57</f>
        <v>0</v>
      </c>
      <c r="AG459" s="108">
        <f>AG283/'Inflation &amp; RPEs'!AD$57</f>
        <v>0</v>
      </c>
      <c r="AH459" s="108">
        <f>AH283/'Inflation &amp; RPEs'!AE$57</f>
        <v>0</v>
      </c>
      <c r="AI459" s="108">
        <f>AI283/'Inflation &amp; RPEs'!AF$57</f>
        <v>0</v>
      </c>
      <c r="AJ459" s="108">
        <f>AJ283/'Inflation &amp; RPEs'!AG$57</f>
        <v>0</v>
      </c>
    </row>
    <row r="460" spans="1:36" outlineLevel="1" x14ac:dyDescent="0.35">
      <c r="C460" s="59" t="s">
        <v>117</v>
      </c>
      <c r="D460" s="59"/>
      <c r="E460" s="59"/>
      <c r="F460" s="124"/>
      <c r="G460" s="59" t="s">
        <v>69</v>
      </c>
      <c r="H460" s="100" t="s">
        <v>94</v>
      </c>
      <c r="I460" s="125"/>
      <c r="J460" s="100"/>
      <c r="K460" s="40"/>
      <c r="L460" s="101"/>
      <c r="M460" s="124"/>
      <c r="N460" s="100"/>
      <c r="O460" s="40"/>
      <c r="P460" s="101"/>
      <c r="Q460" s="124"/>
      <c r="R460" s="126">
        <f t="shared" ref="R460" si="105">SUM(R440:R459)</f>
        <v>0</v>
      </c>
      <c r="S460" s="126">
        <f t="shared" ref="S460" si="106">SUM(S440:S459)</f>
        <v>0</v>
      </c>
      <c r="T460" s="126">
        <f t="shared" ref="T460" si="107">SUM(T440:T459)</f>
        <v>0</v>
      </c>
      <c r="U460" s="126">
        <f t="shared" ref="U460" si="108">SUM(U440:U459)</f>
        <v>0</v>
      </c>
      <c r="V460" s="126">
        <f t="shared" ref="V460" si="109">SUM(V440:V459)</f>
        <v>0</v>
      </c>
      <c r="W460" s="126">
        <f t="shared" ref="W460" si="110">SUM(W440:W459)</f>
        <v>0</v>
      </c>
      <c r="X460" s="126">
        <f t="shared" ref="X460" si="111">SUM(X440:X459)</f>
        <v>0</v>
      </c>
      <c r="Y460" s="126">
        <f t="shared" ref="Y460" si="112">SUM(Y440:Y459)</f>
        <v>0</v>
      </c>
      <c r="Z460" s="126">
        <f t="shared" ref="Z460" si="113">SUM(Z440:Z459)</f>
        <v>0</v>
      </c>
      <c r="AA460" s="126">
        <f t="shared" ref="AA460" si="114">SUM(AA440:AA459)</f>
        <v>0</v>
      </c>
      <c r="AB460" s="126">
        <f t="shared" ref="AB460" si="115">SUM(AB440:AB459)</f>
        <v>0</v>
      </c>
      <c r="AC460" s="126">
        <f t="shared" ref="AC460" si="116">SUM(AC440:AC459)</f>
        <v>0</v>
      </c>
      <c r="AD460" s="126">
        <f t="shared" ref="AD460" si="117">SUM(AD440:AD459)</f>
        <v>0</v>
      </c>
      <c r="AE460" s="126">
        <f>SUM(AE440:AE459)</f>
        <v>0</v>
      </c>
      <c r="AF460" s="126">
        <f t="shared" ref="AF460" si="118">SUM(AF440:AF459)</f>
        <v>0</v>
      </c>
      <c r="AG460" s="126">
        <f>SUM(AG440:AG459)</f>
        <v>0</v>
      </c>
      <c r="AH460" s="126">
        <f>SUM(AH440:AH459)</f>
        <v>0</v>
      </c>
      <c r="AI460" s="126">
        <f>SUM(AI440:AI459)</f>
        <v>0</v>
      </c>
      <c r="AJ460" s="126">
        <f>SUM(AJ440:AJ459)</f>
        <v>0</v>
      </c>
    </row>
    <row r="461" spans="1:36" outlineLevel="1" x14ac:dyDescent="0.35">
      <c r="D461" s="39"/>
      <c r="G461" s="44"/>
      <c r="H461" s="44"/>
      <c r="I461" s="109"/>
      <c r="J461" s="107"/>
      <c r="L461" s="103"/>
      <c r="N461" s="107"/>
      <c r="P461" s="103"/>
      <c r="R461" s="82"/>
      <c r="S461" s="82"/>
      <c r="T461" s="82"/>
      <c r="U461" s="82"/>
      <c r="V461" s="82"/>
      <c r="W461" s="82"/>
      <c r="X461" s="82"/>
      <c r="Y461" s="82"/>
      <c r="Z461" s="82"/>
      <c r="AA461" s="82"/>
      <c r="AB461" s="82"/>
      <c r="AC461" s="82"/>
      <c r="AD461" s="82"/>
      <c r="AE461" s="108"/>
      <c r="AF461" s="108"/>
      <c r="AG461" s="108"/>
      <c r="AH461" s="108"/>
      <c r="AI461" s="108"/>
      <c r="AJ461" s="108"/>
    </row>
    <row r="462" spans="1:36" outlineLevel="1" x14ac:dyDescent="0.35">
      <c r="A462" s="7"/>
      <c r="C462" s="41" t="s">
        <v>82</v>
      </c>
      <c r="F462" s="44"/>
      <c r="G462" s="44"/>
      <c r="H462" s="44"/>
      <c r="I462" s="39"/>
      <c r="J462" s="48"/>
      <c r="K462" s="48"/>
      <c r="L462" s="48"/>
      <c r="M462" s="44"/>
      <c r="N462" s="48"/>
      <c r="O462" s="48"/>
      <c r="P462" s="48"/>
      <c r="Q462" s="44"/>
      <c r="R462" s="44"/>
      <c r="S462" s="44"/>
      <c r="T462" s="44"/>
      <c r="U462" s="44"/>
      <c r="V462" s="44"/>
      <c r="W462" s="44"/>
      <c r="X462" s="44"/>
      <c r="Y462" s="44"/>
      <c r="Z462" s="44"/>
      <c r="AA462" s="44"/>
      <c r="AB462" s="44"/>
      <c r="AC462" s="44"/>
      <c r="AD462" s="44"/>
      <c r="AE462" s="44"/>
      <c r="AF462" s="44"/>
      <c r="AG462" s="44"/>
      <c r="AH462" s="44"/>
      <c r="AI462" s="44"/>
    </row>
    <row r="463" spans="1:36" outlineLevel="1" x14ac:dyDescent="0.35">
      <c r="D463" s="69" t="s">
        <v>110</v>
      </c>
      <c r="E463" s="69" t="s">
        <v>111</v>
      </c>
      <c r="G463" s="44" t="s">
        <v>69</v>
      </c>
      <c r="H463" s="44" t="s">
        <v>94</v>
      </c>
      <c r="I463" s="39"/>
      <c r="J463" s="135" t="str">
        <f>J287</f>
        <v xml:space="preserve"> </v>
      </c>
      <c r="K463" s="136"/>
      <c r="L463" s="135">
        <f>L287</f>
        <v>0</v>
      </c>
      <c r="M463" s="135"/>
      <c r="N463" s="135">
        <f>N287</f>
        <v>0</v>
      </c>
      <c r="O463" s="135"/>
      <c r="P463" s="135">
        <f>P287</f>
        <v>0</v>
      </c>
      <c r="R463" s="108">
        <f>R287/'Inflation &amp; RPEs'!O$51</f>
        <v>0</v>
      </c>
      <c r="S463" s="108">
        <f>S287/'Inflation &amp; RPEs'!P$51</f>
        <v>0</v>
      </c>
      <c r="T463" s="108">
        <f>T287/'Inflation &amp; RPEs'!Q$51</f>
        <v>0</v>
      </c>
      <c r="U463" s="108">
        <f>U287/'Inflation &amp; RPEs'!R$51</f>
        <v>0</v>
      </c>
      <c r="V463" s="108">
        <f>V287/'Inflation &amp; RPEs'!S$51</f>
        <v>0</v>
      </c>
      <c r="W463" s="108">
        <f>W287/'Inflation &amp; RPEs'!T$51</f>
        <v>0</v>
      </c>
      <c r="X463" s="108">
        <f>X287/'Inflation &amp; RPEs'!U$51</f>
        <v>0</v>
      </c>
      <c r="Y463" s="108">
        <f>Y287/'Inflation &amp; RPEs'!V$51</f>
        <v>0</v>
      </c>
      <c r="Z463" s="108">
        <f>Z287/'Inflation &amp; RPEs'!W$51</f>
        <v>0</v>
      </c>
      <c r="AA463" s="108">
        <f>AA287/'Inflation &amp; RPEs'!X$51</f>
        <v>0</v>
      </c>
      <c r="AB463" s="108">
        <f>AB287/'Inflation &amp; RPEs'!Y$51</f>
        <v>0</v>
      </c>
      <c r="AC463" s="108">
        <f>AC287/'Inflation &amp; RPEs'!Z$57</f>
        <v>0</v>
      </c>
      <c r="AD463" s="108">
        <f>AD287/'Inflation &amp; RPEs'!AA$57</f>
        <v>0</v>
      </c>
      <c r="AE463" s="108">
        <f>AE287/'Inflation &amp; RPEs'!AB$57</f>
        <v>0</v>
      </c>
      <c r="AF463" s="108">
        <f>AF287/'Inflation &amp; RPEs'!AC$57</f>
        <v>0</v>
      </c>
      <c r="AG463" s="108">
        <f>AG287/'Inflation &amp; RPEs'!AD$57</f>
        <v>0</v>
      </c>
      <c r="AH463" s="108">
        <f>AH287/'Inflation &amp; RPEs'!AE$57</f>
        <v>0</v>
      </c>
      <c r="AI463" s="108">
        <f>AI287/'Inflation &amp; RPEs'!AF$57</f>
        <v>0</v>
      </c>
      <c r="AJ463" s="108">
        <f>AJ287/'Inflation &amp; RPEs'!AG$57</f>
        <v>0</v>
      </c>
    </row>
    <row r="464" spans="1:36" outlineLevel="1" x14ac:dyDescent="0.35">
      <c r="D464" s="69" t="s">
        <v>110</v>
      </c>
      <c r="E464" s="69" t="s">
        <v>111</v>
      </c>
      <c r="G464" s="44" t="s">
        <v>69</v>
      </c>
      <c r="H464" s="44" t="s">
        <v>94</v>
      </c>
      <c r="I464" s="39"/>
      <c r="J464" s="135" t="str">
        <f t="shared" ref="J464:J482" si="119">J288</f>
        <v xml:space="preserve"> </v>
      </c>
      <c r="K464" s="136"/>
      <c r="L464" s="135">
        <f t="shared" ref="L464:L482" si="120">L288</f>
        <v>0</v>
      </c>
      <c r="M464" s="135"/>
      <c r="N464" s="135">
        <f t="shared" ref="N464:N482" si="121">N288</f>
        <v>0</v>
      </c>
      <c r="O464" s="135"/>
      <c r="P464" s="135">
        <f t="shared" ref="P464:P481" si="122">P288</f>
        <v>0</v>
      </c>
      <c r="R464" s="108">
        <f>R288/'Inflation &amp; RPEs'!O$51</f>
        <v>0</v>
      </c>
      <c r="S464" s="108">
        <f>S288/'Inflation &amp; RPEs'!P$51</f>
        <v>0</v>
      </c>
      <c r="T464" s="108">
        <f>T288/'Inflation &amp; RPEs'!Q$51</f>
        <v>0</v>
      </c>
      <c r="U464" s="108">
        <f>U288/'Inflation &amp; RPEs'!R$51</f>
        <v>0</v>
      </c>
      <c r="V464" s="108">
        <f>V288/'Inflation &amp; RPEs'!S$51</f>
        <v>0</v>
      </c>
      <c r="W464" s="108">
        <f>W288/'Inflation &amp; RPEs'!T$51</f>
        <v>0</v>
      </c>
      <c r="X464" s="108">
        <f>X288/'Inflation &amp; RPEs'!U$51</f>
        <v>0</v>
      </c>
      <c r="Y464" s="108">
        <f>Y288/'Inflation &amp; RPEs'!V$51</f>
        <v>0</v>
      </c>
      <c r="Z464" s="108">
        <f>Z288/'Inflation &amp; RPEs'!W$51</f>
        <v>0</v>
      </c>
      <c r="AA464" s="108">
        <f>AA288/'Inflation &amp; RPEs'!X$51</f>
        <v>0</v>
      </c>
      <c r="AB464" s="108">
        <f>AB288/'Inflation &amp; RPEs'!Y$51</f>
        <v>0</v>
      </c>
      <c r="AC464" s="108">
        <f>AC288/'Inflation &amp; RPEs'!Z$57</f>
        <v>0</v>
      </c>
      <c r="AD464" s="108">
        <f>AD288/'Inflation &amp; RPEs'!AA$57</f>
        <v>0</v>
      </c>
      <c r="AE464" s="108">
        <f>AE288/'Inflation &amp; RPEs'!AB$57</f>
        <v>0</v>
      </c>
      <c r="AF464" s="108">
        <f>AF288/'Inflation &amp; RPEs'!AC$57</f>
        <v>0</v>
      </c>
      <c r="AG464" s="108">
        <f>AG288/'Inflation &amp; RPEs'!AD$57</f>
        <v>0</v>
      </c>
      <c r="AH464" s="108">
        <f>AH288/'Inflation &amp; RPEs'!AE$57</f>
        <v>0</v>
      </c>
      <c r="AI464" s="108">
        <f>AI288/'Inflation &amp; RPEs'!AF$57</f>
        <v>0</v>
      </c>
      <c r="AJ464" s="108">
        <f>AJ288/'Inflation &amp; RPEs'!AG$57</f>
        <v>0</v>
      </c>
    </row>
    <row r="465" spans="4:36" outlineLevel="1" x14ac:dyDescent="0.35">
      <c r="D465" s="69" t="s">
        <v>110</v>
      </c>
      <c r="E465" s="69" t="s">
        <v>111</v>
      </c>
      <c r="G465" s="44" t="s">
        <v>69</v>
      </c>
      <c r="H465" s="44" t="s">
        <v>94</v>
      </c>
      <c r="I465" s="39"/>
      <c r="J465" s="135" t="str">
        <f t="shared" si="119"/>
        <v xml:space="preserve"> </v>
      </c>
      <c r="K465" s="136"/>
      <c r="L465" s="135">
        <f t="shared" si="120"/>
        <v>0</v>
      </c>
      <c r="M465" s="135"/>
      <c r="N465" s="135">
        <f t="shared" si="121"/>
        <v>0</v>
      </c>
      <c r="O465" s="135"/>
      <c r="P465" s="135">
        <f t="shared" si="122"/>
        <v>0</v>
      </c>
      <c r="R465" s="108">
        <f>R289/'Inflation &amp; RPEs'!O$51</f>
        <v>0</v>
      </c>
      <c r="S465" s="108">
        <f>S289/'Inflation &amp; RPEs'!P$51</f>
        <v>0</v>
      </c>
      <c r="T465" s="108">
        <f>T289/'Inflation &amp; RPEs'!Q$51</f>
        <v>0</v>
      </c>
      <c r="U465" s="108">
        <f>U289/'Inflation &amp; RPEs'!R$51</f>
        <v>0</v>
      </c>
      <c r="V465" s="108">
        <f>V289/'Inflation &amp; RPEs'!S$51</f>
        <v>0</v>
      </c>
      <c r="W465" s="108">
        <f>W289/'Inflation &amp; RPEs'!T$51</f>
        <v>0</v>
      </c>
      <c r="X465" s="108">
        <f>X289/'Inflation &amp; RPEs'!U$51</f>
        <v>0</v>
      </c>
      <c r="Y465" s="108">
        <f>Y289/'Inflation &amp; RPEs'!V$51</f>
        <v>0</v>
      </c>
      <c r="Z465" s="108">
        <f>Z289/'Inflation &amp; RPEs'!W$51</f>
        <v>0</v>
      </c>
      <c r="AA465" s="108">
        <f>AA289/'Inflation &amp; RPEs'!X$51</f>
        <v>0</v>
      </c>
      <c r="AB465" s="108">
        <f>AB289/'Inflation &amp; RPEs'!Y$51</f>
        <v>0</v>
      </c>
      <c r="AC465" s="108">
        <f>AC289/'Inflation &amp; RPEs'!Z$57</f>
        <v>0</v>
      </c>
      <c r="AD465" s="108">
        <f>AD289/'Inflation &amp; RPEs'!AA$57</f>
        <v>0</v>
      </c>
      <c r="AE465" s="108">
        <f>AE289/'Inflation &amp; RPEs'!AB$57</f>
        <v>0</v>
      </c>
      <c r="AF465" s="108">
        <f>AF289/'Inflation &amp; RPEs'!AC$57</f>
        <v>0</v>
      </c>
      <c r="AG465" s="108">
        <f>AG289/'Inflation &amp; RPEs'!AD$57</f>
        <v>0</v>
      </c>
      <c r="AH465" s="108">
        <f>AH289/'Inflation &amp; RPEs'!AE$57</f>
        <v>0</v>
      </c>
      <c r="AI465" s="108">
        <f>AI289/'Inflation &amp; RPEs'!AF$57</f>
        <v>0</v>
      </c>
      <c r="AJ465" s="108">
        <f>AJ289/'Inflation &amp; RPEs'!AG$57</f>
        <v>0</v>
      </c>
    </row>
    <row r="466" spans="4:36" outlineLevel="1" x14ac:dyDescent="0.35">
      <c r="D466" s="69" t="s">
        <v>110</v>
      </c>
      <c r="E466" s="69" t="s">
        <v>111</v>
      </c>
      <c r="G466" s="44" t="s">
        <v>69</v>
      </c>
      <c r="H466" s="44" t="s">
        <v>94</v>
      </c>
      <c r="I466" s="39"/>
      <c r="J466" s="135" t="str">
        <f t="shared" si="119"/>
        <v xml:space="preserve"> </v>
      </c>
      <c r="K466" s="136"/>
      <c r="L466" s="135">
        <f t="shared" si="120"/>
        <v>0</v>
      </c>
      <c r="M466" s="135"/>
      <c r="N466" s="135">
        <f t="shared" si="121"/>
        <v>0</v>
      </c>
      <c r="O466" s="135"/>
      <c r="P466" s="135">
        <f t="shared" si="122"/>
        <v>0</v>
      </c>
      <c r="R466" s="108">
        <f>R290/'Inflation &amp; RPEs'!O$51</f>
        <v>0</v>
      </c>
      <c r="S466" s="108">
        <f>S290/'Inflation &amp; RPEs'!P$51</f>
        <v>0</v>
      </c>
      <c r="T466" s="108">
        <f>T290/'Inflation &amp; RPEs'!Q$51</f>
        <v>0</v>
      </c>
      <c r="U466" s="108">
        <f>U290/'Inflation &amp; RPEs'!R$51</f>
        <v>0</v>
      </c>
      <c r="V466" s="108">
        <f>V290/'Inflation &amp; RPEs'!S$51</f>
        <v>0</v>
      </c>
      <c r="W466" s="108">
        <f>W290/'Inflation &amp; RPEs'!T$51</f>
        <v>0</v>
      </c>
      <c r="X466" s="108">
        <f>X290/'Inflation &amp; RPEs'!U$51</f>
        <v>0</v>
      </c>
      <c r="Y466" s="108">
        <f>Y290/'Inflation &amp; RPEs'!V$51</f>
        <v>0</v>
      </c>
      <c r="Z466" s="108">
        <f>Z290/'Inflation &amp; RPEs'!W$51</f>
        <v>0</v>
      </c>
      <c r="AA466" s="108">
        <f>AA290/'Inflation &amp; RPEs'!X$51</f>
        <v>0</v>
      </c>
      <c r="AB466" s="108">
        <f>AB290/'Inflation &amp; RPEs'!Y$51</f>
        <v>0</v>
      </c>
      <c r="AC466" s="108">
        <f>AC290/'Inflation &amp; RPEs'!Z$57</f>
        <v>0</v>
      </c>
      <c r="AD466" s="108">
        <f>AD290/'Inflation &amp; RPEs'!AA$57</f>
        <v>0</v>
      </c>
      <c r="AE466" s="108">
        <f>AE290/'Inflation &amp; RPEs'!AB$57</f>
        <v>0</v>
      </c>
      <c r="AF466" s="108">
        <f>AF290/'Inflation &amp; RPEs'!AC$57</f>
        <v>0</v>
      </c>
      <c r="AG466" s="108">
        <f>AG290/'Inflation &amp; RPEs'!AD$57</f>
        <v>0</v>
      </c>
      <c r="AH466" s="108">
        <f>AH290/'Inflation &amp; RPEs'!AE$57</f>
        <v>0</v>
      </c>
      <c r="AI466" s="108">
        <f>AI290/'Inflation &amp; RPEs'!AF$57</f>
        <v>0</v>
      </c>
      <c r="AJ466" s="108">
        <f>AJ290/'Inflation &amp; RPEs'!AG$57</f>
        <v>0</v>
      </c>
    </row>
    <row r="467" spans="4:36" outlineLevel="1" x14ac:dyDescent="0.35">
      <c r="D467" s="69" t="s">
        <v>110</v>
      </c>
      <c r="E467" s="69" t="s">
        <v>111</v>
      </c>
      <c r="G467" s="44" t="s">
        <v>69</v>
      </c>
      <c r="H467" s="44" t="s">
        <v>94</v>
      </c>
      <c r="I467" s="39"/>
      <c r="J467" s="135" t="str">
        <f t="shared" si="119"/>
        <v xml:space="preserve"> </v>
      </c>
      <c r="K467" s="136"/>
      <c r="L467" s="135">
        <f t="shared" si="120"/>
        <v>0</v>
      </c>
      <c r="M467" s="135"/>
      <c r="N467" s="135">
        <f t="shared" si="121"/>
        <v>0</v>
      </c>
      <c r="O467" s="135"/>
      <c r="P467" s="135">
        <f t="shared" si="122"/>
        <v>0</v>
      </c>
      <c r="R467" s="108">
        <f>R291/'Inflation &amp; RPEs'!O$51</f>
        <v>0</v>
      </c>
      <c r="S467" s="108">
        <f>S291/'Inflation &amp; RPEs'!P$51</f>
        <v>0</v>
      </c>
      <c r="T467" s="108">
        <f>T291/'Inflation &amp; RPEs'!Q$51</f>
        <v>0</v>
      </c>
      <c r="U467" s="108">
        <f>U291/'Inflation &amp; RPEs'!R$51</f>
        <v>0</v>
      </c>
      <c r="V467" s="108">
        <f>V291/'Inflation &amp; RPEs'!S$51</f>
        <v>0</v>
      </c>
      <c r="W467" s="108">
        <f>W291/'Inflation &amp; RPEs'!T$51</f>
        <v>0</v>
      </c>
      <c r="X467" s="108">
        <f>X291/'Inflation &amp; RPEs'!U$51</f>
        <v>0</v>
      </c>
      <c r="Y467" s="108">
        <f>Y291/'Inflation &amp; RPEs'!V$51</f>
        <v>0</v>
      </c>
      <c r="Z467" s="108">
        <f>Z291/'Inflation &amp; RPEs'!W$51</f>
        <v>0</v>
      </c>
      <c r="AA467" s="108">
        <f>AA291/'Inflation &amp; RPEs'!X$51</f>
        <v>0</v>
      </c>
      <c r="AB467" s="108">
        <f>AB291/'Inflation &amp; RPEs'!Y$51</f>
        <v>0</v>
      </c>
      <c r="AC467" s="108">
        <f>AC291/'Inflation &amp; RPEs'!Z$57</f>
        <v>0</v>
      </c>
      <c r="AD467" s="108">
        <f>AD291/'Inflation &amp; RPEs'!AA$57</f>
        <v>0</v>
      </c>
      <c r="AE467" s="108">
        <f>AE291/'Inflation &amp; RPEs'!AB$57</f>
        <v>0</v>
      </c>
      <c r="AF467" s="108">
        <f>AF291/'Inflation &amp; RPEs'!AC$57</f>
        <v>0</v>
      </c>
      <c r="AG467" s="108">
        <f>AG291/'Inflation &amp; RPEs'!AD$57</f>
        <v>0</v>
      </c>
      <c r="AH467" s="108">
        <f>AH291/'Inflation &amp; RPEs'!AE$57</f>
        <v>0</v>
      </c>
      <c r="AI467" s="108">
        <f>AI291/'Inflation &amp; RPEs'!AF$57</f>
        <v>0</v>
      </c>
      <c r="AJ467" s="108">
        <f>AJ291/'Inflation &amp; RPEs'!AG$57</f>
        <v>0</v>
      </c>
    </row>
    <row r="468" spans="4:36" outlineLevel="1" x14ac:dyDescent="0.35">
      <c r="D468" s="69" t="s">
        <v>110</v>
      </c>
      <c r="E468" s="69" t="s">
        <v>111</v>
      </c>
      <c r="G468" s="44" t="s">
        <v>69</v>
      </c>
      <c r="H468" s="44" t="s">
        <v>94</v>
      </c>
      <c r="I468" s="39"/>
      <c r="J468" s="135" t="str">
        <f t="shared" si="119"/>
        <v xml:space="preserve"> </v>
      </c>
      <c r="K468" s="136"/>
      <c r="L468" s="135">
        <f t="shared" si="120"/>
        <v>0</v>
      </c>
      <c r="M468" s="135"/>
      <c r="N468" s="135">
        <f t="shared" si="121"/>
        <v>0</v>
      </c>
      <c r="O468" s="135"/>
      <c r="P468" s="135">
        <f t="shared" si="122"/>
        <v>0</v>
      </c>
      <c r="R468" s="108">
        <f>R292/'Inflation &amp; RPEs'!O$51</f>
        <v>0</v>
      </c>
      <c r="S468" s="108">
        <f>S292/'Inflation &amp; RPEs'!P$51</f>
        <v>0</v>
      </c>
      <c r="T468" s="108">
        <f>T292/'Inflation &amp; RPEs'!Q$51</f>
        <v>0</v>
      </c>
      <c r="U468" s="108">
        <f>U292/'Inflation &amp; RPEs'!R$51</f>
        <v>0</v>
      </c>
      <c r="V468" s="108">
        <f>V292/'Inflation &amp; RPEs'!S$51</f>
        <v>0</v>
      </c>
      <c r="W468" s="108">
        <f>W292/'Inflation &amp; RPEs'!T$51</f>
        <v>0</v>
      </c>
      <c r="X468" s="108">
        <f>X292/'Inflation &amp; RPEs'!U$51</f>
        <v>0</v>
      </c>
      <c r="Y468" s="108">
        <f>Y292/'Inflation &amp; RPEs'!V$51</f>
        <v>0</v>
      </c>
      <c r="Z468" s="108">
        <f>Z292/'Inflation &amp; RPEs'!W$51</f>
        <v>0</v>
      </c>
      <c r="AA468" s="108">
        <f>AA292/'Inflation &amp; RPEs'!X$51</f>
        <v>0</v>
      </c>
      <c r="AB468" s="108">
        <f>AB292/'Inflation &amp; RPEs'!Y$51</f>
        <v>0</v>
      </c>
      <c r="AC468" s="108">
        <f>AC292/'Inflation &amp; RPEs'!Z$57</f>
        <v>0</v>
      </c>
      <c r="AD468" s="108">
        <f>AD292/'Inflation &amp; RPEs'!AA$57</f>
        <v>0</v>
      </c>
      <c r="AE468" s="108">
        <f>AE292/'Inflation &amp; RPEs'!AB$57</f>
        <v>0</v>
      </c>
      <c r="AF468" s="108">
        <f>AF292/'Inflation &amp; RPEs'!AC$57</f>
        <v>0</v>
      </c>
      <c r="AG468" s="108">
        <f>AG292/'Inflation &amp; RPEs'!AD$57</f>
        <v>0</v>
      </c>
      <c r="AH468" s="108">
        <f>AH292/'Inflation &amp; RPEs'!AE$57</f>
        <v>0</v>
      </c>
      <c r="AI468" s="108">
        <f>AI292/'Inflation &amp; RPEs'!AF$57</f>
        <v>0</v>
      </c>
      <c r="AJ468" s="108">
        <f>AJ292/'Inflation &amp; RPEs'!AG$57</f>
        <v>0</v>
      </c>
    </row>
    <row r="469" spans="4:36" outlineLevel="1" x14ac:dyDescent="0.35">
      <c r="D469" s="69" t="s">
        <v>110</v>
      </c>
      <c r="E469" s="69" t="s">
        <v>111</v>
      </c>
      <c r="G469" s="44" t="s">
        <v>69</v>
      </c>
      <c r="H469" s="44" t="s">
        <v>94</v>
      </c>
      <c r="I469" s="39"/>
      <c r="J469" s="135" t="str">
        <f t="shared" si="119"/>
        <v xml:space="preserve"> </v>
      </c>
      <c r="K469" s="136"/>
      <c r="L469" s="135">
        <f t="shared" si="120"/>
        <v>0</v>
      </c>
      <c r="M469" s="135"/>
      <c r="N469" s="135">
        <f t="shared" si="121"/>
        <v>0</v>
      </c>
      <c r="O469" s="135"/>
      <c r="P469" s="135">
        <f t="shared" si="122"/>
        <v>0</v>
      </c>
      <c r="R469" s="108">
        <f>R293/'Inflation &amp; RPEs'!O$51</f>
        <v>0</v>
      </c>
      <c r="S469" s="108">
        <f>S293/'Inflation &amp; RPEs'!P$51</f>
        <v>0</v>
      </c>
      <c r="T469" s="108">
        <f>T293/'Inflation &amp; RPEs'!Q$51</f>
        <v>0</v>
      </c>
      <c r="U469" s="108">
        <f>U293/'Inflation &amp; RPEs'!R$51</f>
        <v>0</v>
      </c>
      <c r="V469" s="108">
        <f>V293/'Inflation &amp; RPEs'!S$51</f>
        <v>0</v>
      </c>
      <c r="W469" s="108">
        <f>W293/'Inflation &amp; RPEs'!T$51</f>
        <v>0</v>
      </c>
      <c r="X469" s="108">
        <f>X293/'Inflation &amp; RPEs'!U$51</f>
        <v>0</v>
      </c>
      <c r="Y469" s="108">
        <f>Y293/'Inflation &amp; RPEs'!V$51</f>
        <v>0</v>
      </c>
      <c r="Z469" s="108">
        <f>Z293/'Inflation &amp; RPEs'!W$51</f>
        <v>0</v>
      </c>
      <c r="AA469" s="108">
        <f>AA293/'Inflation &amp; RPEs'!X$51</f>
        <v>0</v>
      </c>
      <c r="AB469" s="108">
        <f>AB293/'Inflation &amp; RPEs'!Y$51</f>
        <v>0</v>
      </c>
      <c r="AC469" s="108">
        <f>AC293/'Inflation &amp; RPEs'!Z$57</f>
        <v>0</v>
      </c>
      <c r="AD469" s="108">
        <f>AD293/'Inflation &amp; RPEs'!AA$57</f>
        <v>0</v>
      </c>
      <c r="AE469" s="108">
        <f>AE293/'Inflation &amp; RPEs'!AB$57</f>
        <v>0</v>
      </c>
      <c r="AF469" s="108">
        <f>AF293/'Inflation &amp; RPEs'!AC$57</f>
        <v>0</v>
      </c>
      <c r="AG469" s="108">
        <f>AG293/'Inflation &amp; RPEs'!AD$57</f>
        <v>0</v>
      </c>
      <c r="AH469" s="108">
        <f>AH293/'Inflation &amp; RPEs'!AE$57</f>
        <v>0</v>
      </c>
      <c r="AI469" s="108">
        <f>AI293/'Inflation &amp; RPEs'!AF$57</f>
        <v>0</v>
      </c>
      <c r="AJ469" s="108">
        <f>AJ293/'Inflation &amp; RPEs'!AG$57</f>
        <v>0</v>
      </c>
    </row>
    <row r="470" spans="4:36" outlineLevel="1" x14ac:dyDescent="0.35">
      <c r="D470" s="69" t="s">
        <v>110</v>
      </c>
      <c r="E470" s="69" t="s">
        <v>111</v>
      </c>
      <c r="G470" s="44" t="s">
        <v>69</v>
      </c>
      <c r="H470" s="44" t="s">
        <v>94</v>
      </c>
      <c r="I470" s="39"/>
      <c r="J470" s="135" t="str">
        <f t="shared" si="119"/>
        <v xml:space="preserve"> </v>
      </c>
      <c r="K470" s="136"/>
      <c r="L470" s="135">
        <f t="shared" si="120"/>
        <v>0</v>
      </c>
      <c r="M470" s="135"/>
      <c r="N470" s="135">
        <f t="shared" si="121"/>
        <v>0</v>
      </c>
      <c r="O470" s="135"/>
      <c r="P470" s="135">
        <f t="shared" si="122"/>
        <v>0</v>
      </c>
      <c r="R470" s="108">
        <f>R294/'Inflation &amp; RPEs'!O$51</f>
        <v>0</v>
      </c>
      <c r="S470" s="108">
        <f>S294/'Inflation &amp; RPEs'!P$51</f>
        <v>0</v>
      </c>
      <c r="T470" s="108">
        <f>T294/'Inflation &amp; RPEs'!Q$51</f>
        <v>0</v>
      </c>
      <c r="U470" s="108">
        <f>U294/'Inflation &amp; RPEs'!R$51</f>
        <v>0</v>
      </c>
      <c r="V470" s="108">
        <f>V294/'Inflation &amp; RPEs'!S$51</f>
        <v>0</v>
      </c>
      <c r="W470" s="108">
        <f>W294/'Inflation &amp; RPEs'!T$51</f>
        <v>0</v>
      </c>
      <c r="X470" s="108">
        <f>X294/'Inflation &amp; RPEs'!U$51</f>
        <v>0</v>
      </c>
      <c r="Y470" s="108">
        <f>Y294/'Inflation &amp; RPEs'!V$51</f>
        <v>0</v>
      </c>
      <c r="Z470" s="108">
        <f>Z294/'Inflation &amp; RPEs'!W$51</f>
        <v>0</v>
      </c>
      <c r="AA470" s="108">
        <f>AA294/'Inflation &amp; RPEs'!X$51</f>
        <v>0</v>
      </c>
      <c r="AB470" s="108">
        <f>AB294/'Inflation &amp; RPEs'!Y$51</f>
        <v>0</v>
      </c>
      <c r="AC470" s="108">
        <f>AC294/'Inflation &amp; RPEs'!Z$57</f>
        <v>0</v>
      </c>
      <c r="AD470" s="108">
        <f>AD294/'Inflation &amp; RPEs'!AA$57</f>
        <v>0</v>
      </c>
      <c r="AE470" s="108">
        <f>AE294/'Inflation &amp; RPEs'!AB$57</f>
        <v>0</v>
      </c>
      <c r="AF470" s="108">
        <f>AF294/'Inflation &amp; RPEs'!AC$57</f>
        <v>0</v>
      </c>
      <c r="AG470" s="108">
        <f>AG294/'Inflation &amp; RPEs'!AD$57</f>
        <v>0</v>
      </c>
      <c r="AH470" s="108">
        <f>AH294/'Inflation &amp; RPEs'!AE$57</f>
        <v>0</v>
      </c>
      <c r="AI470" s="108">
        <f>AI294/'Inflation &amp; RPEs'!AF$57</f>
        <v>0</v>
      </c>
      <c r="AJ470" s="108">
        <f>AJ294/'Inflation &amp; RPEs'!AG$57</f>
        <v>0</v>
      </c>
    </row>
    <row r="471" spans="4:36" outlineLevel="1" x14ac:dyDescent="0.35">
      <c r="D471" s="69" t="s">
        <v>110</v>
      </c>
      <c r="E471" s="69" t="s">
        <v>111</v>
      </c>
      <c r="G471" s="44" t="s">
        <v>69</v>
      </c>
      <c r="H471" s="44" t="s">
        <v>94</v>
      </c>
      <c r="I471" s="39"/>
      <c r="J471" s="135" t="str">
        <f t="shared" si="119"/>
        <v xml:space="preserve"> </v>
      </c>
      <c r="K471" s="136"/>
      <c r="L471" s="135">
        <f t="shared" si="120"/>
        <v>0</v>
      </c>
      <c r="M471" s="135"/>
      <c r="N471" s="135">
        <f t="shared" si="121"/>
        <v>0</v>
      </c>
      <c r="O471" s="135"/>
      <c r="P471" s="135">
        <f t="shared" si="122"/>
        <v>0</v>
      </c>
      <c r="R471" s="108">
        <f>R295/'Inflation &amp; RPEs'!O$51</f>
        <v>0</v>
      </c>
      <c r="S471" s="108">
        <f>S295/'Inflation &amp; RPEs'!P$51</f>
        <v>0</v>
      </c>
      <c r="T471" s="108">
        <f>T295/'Inflation &amp; RPEs'!Q$51</f>
        <v>0</v>
      </c>
      <c r="U471" s="108">
        <f>U295/'Inflation &amp; RPEs'!R$51</f>
        <v>0</v>
      </c>
      <c r="V471" s="108">
        <f>V295/'Inflation &amp; RPEs'!S$51</f>
        <v>0</v>
      </c>
      <c r="W471" s="108">
        <f>W295/'Inflation &amp; RPEs'!T$51</f>
        <v>0</v>
      </c>
      <c r="X471" s="108">
        <f>X295/'Inflation &amp; RPEs'!U$51</f>
        <v>0</v>
      </c>
      <c r="Y471" s="108">
        <f>Y295/'Inflation &amp; RPEs'!V$51</f>
        <v>0</v>
      </c>
      <c r="Z471" s="108">
        <f>Z295/'Inflation &amp; RPEs'!W$51</f>
        <v>0</v>
      </c>
      <c r="AA471" s="108">
        <f>AA295/'Inflation &amp; RPEs'!X$51</f>
        <v>0</v>
      </c>
      <c r="AB471" s="108">
        <f>AB295/'Inflation &amp; RPEs'!Y$51</f>
        <v>0</v>
      </c>
      <c r="AC471" s="108">
        <f>AC295/'Inflation &amp; RPEs'!Z$57</f>
        <v>0</v>
      </c>
      <c r="AD471" s="108">
        <f>AD295/'Inflation &amp; RPEs'!AA$57</f>
        <v>0</v>
      </c>
      <c r="AE471" s="108">
        <f>AE295/'Inflation &amp; RPEs'!AB$57</f>
        <v>0</v>
      </c>
      <c r="AF471" s="108">
        <f>AF295/'Inflation &amp; RPEs'!AC$57</f>
        <v>0</v>
      </c>
      <c r="AG471" s="108">
        <f>AG295/'Inflation &amp; RPEs'!AD$57</f>
        <v>0</v>
      </c>
      <c r="AH471" s="108">
        <f>AH295/'Inflation &amp; RPEs'!AE$57</f>
        <v>0</v>
      </c>
      <c r="AI471" s="108">
        <f>AI295/'Inflation &amp; RPEs'!AF$57</f>
        <v>0</v>
      </c>
      <c r="AJ471" s="108">
        <f>AJ295/'Inflation &amp; RPEs'!AG$57</f>
        <v>0</v>
      </c>
    </row>
    <row r="472" spans="4:36" outlineLevel="1" x14ac:dyDescent="0.35">
      <c r="D472" s="69" t="s">
        <v>110</v>
      </c>
      <c r="E472" s="69" t="s">
        <v>111</v>
      </c>
      <c r="G472" s="44" t="s">
        <v>69</v>
      </c>
      <c r="H472" s="44" t="s">
        <v>94</v>
      </c>
      <c r="I472" s="39"/>
      <c r="J472" s="135" t="str">
        <f t="shared" si="119"/>
        <v xml:space="preserve"> </v>
      </c>
      <c r="K472" s="136"/>
      <c r="L472" s="135">
        <f t="shared" si="120"/>
        <v>0</v>
      </c>
      <c r="M472" s="135"/>
      <c r="N472" s="135">
        <f t="shared" si="121"/>
        <v>0</v>
      </c>
      <c r="O472" s="135"/>
      <c r="P472" s="135">
        <f t="shared" si="122"/>
        <v>0</v>
      </c>
      <c r="R472" s="108">
        <f>R296/'Inflation &amp; RPEs'!O$51</f>
        <v>0</v>
      </c>
      <c r="S472" s="108">
        <f>S296/'Inflation &amp; RPEs'!P$51</f>
        <v>0</v>
      </c>
      <c r="T472" s="108">
        <f>T296/'Inflation &amp; RPEs'!Q$51</f>
        <v>0</v>
      </c>
      <c r="U472" s="108">
        <f>U296/'Inflation &amp; RPEs'!R$51</f>
        <v>0</v>
      </c>
      <c r="V472" s="108">
        <f>V296/'Inflation &amp; RPEs'!S$51</f>
        <v>0</v>
      </c>
      <c r="W472" s="108">
        <f>W296/'Inflation &amp; RPEs'!T$51</f>
        <v>0</v>
      </c>
      <c r="X472" s="108">
        <f>X296/'Inflation &amp; RPEs'!U$51</f>
        <v>0</v>
      </c>
      <c r="Y472" s="108">
        <f>Y296/'Inflation &amp; RPEs'!V$51</f>
        <v>0</v>
      </c>
      <c r="Z472" s="108">
        <f>Z296/'Inflation &amp; RPEs'!W$51</f>
        <v>0</v>
      </c>
      <c r="AA472" s="108">
        <f>AA296/'Inflation &amp; RPEs'!X$51</f>
        <v>0</v>
      </c>
      <c r="AB472" s="108">
        <f>AB296/'Inflation &amp; RPEs'!Y$51</f>
        <v>0</v>
      </c>
      <c r="AC472" s="108">
        <f>AC296/'Inflation &amp; RPEs'!Z$57</f>
        <v>0</v>
      </c>
      <c r="AD472" s="108">
        <f>AD296/'Inflation &amp; RPEs'!AA$57</f>
        <v>0</v>
      </c>
      <c r="AE472" s="108">
        <f>AE296/'Inflation &amp; RPEs'!AB$57</f>
        <v>0</v>
      </c>
      <c r="AF472" s="108">
        <f>AF296/'Inflation &amp; RPEs'!AC$57</f>
        <v>0</v>
      </c>
      <c r="AG472" s="108">
        <f>AG296/'Inflation &amp; RPEs'!AD$57</f>
        <v>0</v>
      </c>
      <c r="AH472" s="108">
        <f>AH296/'Inflation &amp; RPEs'!AE$57</f>
        <v>0</v>
      </c>
      <c r="AI472" s="108">
        <f>AI296/'Inflation &amp; RPEs'!AF$57</f>
        <v>0</v>
      </c>
      <c r="AJ472" s="108">
        <f>AJ296/'Inflation &amp; RPEs'!AG$57</f>
        <v>0</v>
      </c>
    </row>
    <row r="473" spans="4:36" outlineLevel="1" x14ac:dyDescent="0.35">
      <c r="D473" s="69" t="s">
        <v>110</v>
      </c>
      <c r="E473" s="69" t="s">
        <v>111</v>
      </c>
      <c r="G473" s="44" t="s">
        <v>69</v>
      </c>
      <c r="H473" s="44" t="s">
        <v>94</v>
      </c>
      <c r="I473" s="39"/>
      <c r="J473" s="135" t="str">
        <f t="shared" si="119"/>
        <v xml:space="preserve"> </v>
      </c>
      <c r="K473" s="136"/>
      <c r="L473" s="135">
        <f t="shared" si="120"/>
        <v>0</v>
      </c>
      <c r="M473" s="135"/>
      <c r="N473" s="135">
        <f t="shared" si="121"/>
        <v>0</v>
      </c>
      <c r="O473" s="135"/>
      <c r="P473" s="135">
        <f t="shared" si="122"/>
        <v>0</v>
      </c>
      <c r="R473" s="108">
        <f>R297/'Inflation &amp; RPEs'!O$51</f>
        <v>0</v>
      </c>
      <c r="S473" s="108">
        <f>S297/'Inflation &amp; RPEs'!P$51</f>
        <v>0</v>
      </c>
      <c r="T473" s="108">
        <f>T297/'Inflation &amp; RPEs'!Q$51</f>
        <v>0</v>
      </c>
      <c r="U473" s="108">
        <f>U297/'Inflation &amp; RPEs'!R$51</f>
        <v>0</v>
      </c>
      <c r="V473" s="108">
        <f>V297/'Inflation &amp; RPEs'!S$51</f>
        <v>0</v>
      </c>
      <c r="W473" s="108">
        <f>W297/'Inflation &amp; RPEs'!T$51</f>
        <v>0</v>
      </c>
      <c r="X473" s="108">
        <f>X297/'Inflation &amp; RPEs'!U$51</f>
        <v>0</v>
      </c>
      <c r="Y473" s="108">
        <f>Y297/'Inflation &amp; RPEs'!V$51</f>
        <v>0</v>
      </c>
      <c r="Z473" s="108">
        <f>Z297/'Inflation &amp; RPEs'!W$51</f>
        <v>0</v>
      </c>
      <c r="AA473" s="108">
        <f>AA297/'Inflation &amp; RPEs'!X$51</f>
        <v>0</v>
      </c>
      <c r="AB473" s="108">
        <f>AB297/'Inflation &amp; RPEs'!Y$51</f>
        <v>0</v>
      </c>
      <c r="AC473" s="108">
        <f>AC297/'Inflation &amp; RPEs'!Z$57</f>
        <v>0</v>
      </c>
      <c r="AD473" s="108">
        <f>AD297/'Inflation &amp; RPEs'!AA$57</f>
        <v>0</v>
      </c>
      <c r="AE473" s="108">
        <f>AE297/'Inflation &amp; RPEs'!AB$57</f>
        <v>0</v>
      </c>
      <c r="AF473" s="108">
        <f>AF297/'Inflation &amp; RPEs'!AC$57</f>
        <v>0</v>
      </c>
      <c r="AG473" s="108">
        <f>AG297/'Inflation &amp; RPEs'!AD$57</f>
        <v>0</v>
      </c>
      <c r="AH473" s="108">
        <f>AH297/'Inflation &amp; RPEs'!AE$57</f>
        <v>0</v>
      </c>
      <c r="AI473" s="108">
        <f>AI297/'Inflation &amp; RPEs'!AF$57</f>
        <v>0</v>
      </c>
      <c r="AJ473" s="108">
        <f>AJ297/'Inflation &amp; RPEs'!AG$57</f>
        <v>0</v>
      </c>
    </row>
    <row r="474" spans="4:36" outlineLevel="1" x14ac:dyDescent="0.35">
      <c r="D474" s="69" t="s">
        <v>110</v>
      </c>
      <c r="E474" s="69" t="s">
        <v>111</v>
      </c>
      <c r="G474" s="44" t="s">
        <v>69</v>
      </c>
      <c r="H474" s="44" t="s">
        <v>94</v>
      </c>
      <c r="I474" s="39"/>
      <c r="J474" s="135" t="str">
        <f t="shared" si="119"/>
        <v xml:space="preserve"> </v>
      </c>
      <c r="K474" s="136"/>
      <c r="L474" s="135">
        <f t="shared" si="120"/>
        <v>0</v>
      </c>
      <c r="M474" s="135"/>
      <c r="N474" s="135">
        <f t="shared" si="121"/>
        <v>0</v>
      </c>
      <c r="O474" s="135"/>
      <c r="P474" s="135">
        <f t="shared" si="122"/>
        <v>0</v>
      </c>
      <c r="R474" s="108">
        <f>R298/'Inflation &amp; RPEs'!O$51</f>
        <v>0</v>
      </c>
      <c r="S474" s="108">
        <f>S298/'Inflation &amp; RPEs'!P$51</f>
        <v>0</v>
      </c>
      <c r="T474" s="108">
        <f>T298/'Inflation &amp; RPEs'!Q$51</f>
        <v>0</v>
      </c>
      <c r="U474" s="108">
        <f>U298/'Inflation &amp; RPEs'!R$51</f>
        <v>0</v>
      </c>
      <c r="V474" s="108">
        <f>V298/'Inflation &amp; RPEs'!S$51</f>
        <v>0</v>
      </c>
      <c r="W474" s="108">
        <f>W298/'Inflation &amp; RPEs'!T$51</f>
        <v>0</v>
      </c>
      <c r="X474" s="108">
        <f>X298/'Inflation &amp; RPEs'!U$51</f>
        <v>0</v>
      </c>
      <c r="Y474" s="108">
        <f>Y298/'Inflation &amp; RPEs'!V$51</f>
        <v>0</v>
      </c>
      <c r="Z474" s="108">
        <f>Z298/'Inflation &amp; RPEs'!W$51</f>
        <v>0</v>
      </c>
      <c r="AA474" s="108">
        <f>AA298/'Inflation &amp; RPEs'!X$51</f>
        <v>0</v>
      </c>
      <c r="AB474" s="108">
        <f>AB298/'Inflation &amp; RPEs'!Y$51</f>
        <v>0</v>
      </c>
      <c r="AC474" s="108">
        <f>AC298/'Inflation &amp; RPEs'!Z$57</f>
        <v>0</v>
      </c>
      <c r="AD474" s="108">
        <f>AD298/'Inflation &amp; RPEs'!AA$57</f>
        <v>0</v>
      </c>
      <c r="AE474" s="108">
        <f>AE298/'Inflation &amp; RPEs'!AB$57</f>
        <v>0</v>
      </c>
      <c r="AF474" s="108">
        <f>AF298/'Inflation &amp; RPEs'!AC$57</f>
        <v>0</v>
      </c>
      <c r="AG474" s="108">
        <f>AG298/'Inflation &amp; RPEs'!AD$57</f>
        <v>0</v>
      </c>
      <c r="AH474" s="108">
        <f>AH298/'Inflation &amp; RPEs'!AE$57</f>
        <v>0</v>
      </c>
      <c r="AI474" s="108">
        <f>AI298/'Inflation &amp; RPEs'!AF$57</f>
        <v>0</v>
      </c>
      <c r="AJ474" s="108">
        <f>AJ298/'Inflation &amp; RPEs'!AG$57</f>
        <v>0</v>
      </c>
    </row>
    <row r="475" spans="4:36" outlineLevel="1" x14ac:dyDescent="0.35">
      <c r="D475" s="69" t="s">
        <v>110</v>
      </c>
      <c r="E475" s="69" t="s">
        <v>111</v>
      </c>
      <c r="G475" s="44" t="s">
        <v>69</v>
      </c>
      <c r="H475" s="44" t="s">
        <v>94</v>
      </c>
      <c r="I475" s="39"/>
      <c r="J475" s="135" t="str">
        <f t="shared" si="119"/>
        <v xml:space="preserve"> </v>
      </c>
      <c r="K475" s="136"/>
      <c r="L475" s="135">
        <f t="shared" si="120"/>
        <v>0</v>
      </c>
      <c r="M475" s="135"/>
      <c r="N475" s="135">
        <f t="shared" si="121"/>
        <v>0</v>
      </c>
      <c r="O475" s="135"/>
      <c r="P475" s="135">
        <f t="shared" si="122"/>
        <v>0</v>
      </c>
      <c r="R475" s="108">
        <f>R299/'Inflation &amp; RPEs'!O$51</f>
        <v>0</v>
      </c>
      <c r="S475" s="108">
        <f>S299/'Inflation &amp; RPEs'!P$51</f>
        <v>0</v>
      </c>
      <c r="T475" s="108">
        <f>T299/'Inflation &amp; RPEs'!Q$51</f>
        <v>0</v>
      </c>
      <c r="U475" s="108">
        <f>U299/'Inflation &amp; RPEs'!R$51</f>
        <v>0</v>
      </c>
      <c r="V475" s="108">
        <f>V299/'Inflation &amp; RPEs'!S$51</f>
        <v>0</v>
      </c>
      <c r="W475" s="108">
        <f>W299/'Inflation &amp; RPEs'!T$51</f>
        <v>0</v>
      </c>
      <c r="X475" s="108">
        <f>X299/'Inflation &amp; RPEs'!U$51</f>
        <v>0</v>
      </c>
      <c r="Y475" s="108">
        <f>Y299/'Inflation &amp; RPEs'!V$51</f>
        <v>0</v>
      </c>
      <c r="Z475" s="108">
        <f>Z299/'Inflation &amp; RPEs'!W$51</f>
        <v>0</v>
      </c>
      <c r="AA475" s="108">
        <f>AA299/'Inflation &amp; RPEs'!X$51</f>
        <v>0</v>
      </c>
      <c r="AB475" s="108">
        <f>AB299/'Inflation &amp; RPEs'!Y$51</f>
        <v>0</v>
      </c>
      <c r="AC475" s="108">
        <f>AC299/'Inflation &amp; RPEs'!Z$57</f>
        <v>0</v>
      </c>
      <c r="AD475" s="108">
        <f>AD299/'Inflation &amp; RPEs'!AA$57</f>
        <v>0</v>
      </c>
      <c r="AE475" s="108">
        <f>AE299/'Inflation &amp; RPEs'!AB$57</f>
        <v>0</v>
      </c>
      <c r="AF475" s="108">
        <f>AF299/'Inflation &amp; RPEs'!AC$57</f>
        <v>0</v>
      </c>
      <c r="AG475" s="108">
        <f>AG299/'Inflation &amp; RPEs'!AD$57</f>
        <v>0</v>
      </c>
      <c r="AH475" s="108">
        <f>AH299/'Inflation &amp; RPEs'!AE$57</f>
        <v>0</v>
      </c>
      <c r="AI475" s="108">
        <f>AI299/'Inflation &amp; RPEs'!AF$57</f>
        <v>0</v>
      </c>
      <c r="AJ475" s="108">
        <f>AJ299/'Inflation &amp; RPEs'!AG$57</f>
        <v>0</v>
      </c>
    </row>
    <row r="476" spans="4:36" outlineLevel="1" x14ac:dyDescent="0.35">
      <c r="D476" s="69" t="s">
        <v>110</v>
      </c>
      <c r="E476" s="69" t="s">
        <v>111</v>
      </c>
      <c r="G476" s="44" t="s">
        <v>69</v>
      </c>
      <c r="H476" s="44" t="s">
        <v>94</v>
      </c>
      <c r="I476" s="39"/>
      <c r="J476" s="135" t="str">
        <f t="shared" si="119"/>
        <v xml:space="preserve"> </v>
      </c>
      <c r="K476" s="136"/>
      <c r="L476" s="135">
        <f t="shared" si="120"/>
        <v>0</v>
      </c>
      <c r="M476" s="135"/>
      <c r="N476" s="135">
        <f t="shared" si="121"/>
        <v>0</v>
      </c>
      <c r="O476" s="135"/>
      <c r="P476" s="135">
        <f t="shared" si="122"/>
        <v>0</v>
      </c>
      <c r="R476" s="108">
        <f>R300/'Inflation &amp; RPEs'!O$51</f>
        <v>0</v>
      </c>
      <c r="S476" s="108">
        <f>S300/'Inflation &amp; RPEs'!P$51</f>
        <v>0</v>
      </c>
      <c r="T476" s="108">
        <f>T300/'Inflation &amp; RPEs'!Q$51</f>
        <v>0</v>
      </c>
      <c r="U476" s="108">
        <f>U300/'Inflation &amp; RPEs'!R$51</f>
        <v>0</v>
      </c>
      <c r="V476" s="108">
        <f>V300/'Inflation &amp; RPEs'!S$51</f>
        <v>0</v>
      </c>
      <c r="W476" s="108">
        <f>W300/'Inflation &amp; RPEs'!T$51</f>
        <v>0</v>
      </c>
      <c r="X476" s="108">
        <f>X300/'Inflation &amp; RPEs'!U$51</f>
        <v>0</v>
      </c>
      <c r="Y476" s="108">
        <f>Y300/'Inflation &amp; RPEs'!V$51</f>
        <v>0</v>
      </c>
      <c r="Z476" s="108">
        <f>Z300/'Inflation &amp; RPEs'!W$51</f>
        <v>0</v>
      </c>
      <c r="AA476" s="108">
        <f>AA300/'Inflation &amp; RPEs'!X$51</f>
        <v>0</v>
      </c>
      <c r="AB476" s="108">
        <f>AB300/'Inflation &amp; RPEs'!Y$51</f>
        <v>0</v>
      </c>
      <c r="AC476" s="108">
        <f>AC300/'Inflation &amp; RPEs'!Z$57</f>
        <v>0</v>
      </c>
      <c r="AD476" s="108">
        <f>AD300/'Inflation &amp; RPEs'!AA$57</f>
        <v>0</v>
      </c>
      <c r="AE476" s="108">
        <f>AE300/'Inflation &amp; RPEs'!AB$57</f>
        <v>0</v>
      </c>
      <c r="AF476" s="108">
        <f>AF300/'Inflation &amp; RPEs'!AC$57</f>
        <v>0</v>
      </c>
      <c r="AG476" s="108">
        <f>AG300/'Inflation &amp; RPEs'!AD$57</f>
        <v>0</v>
      </c>
      <c r="AH476" s="108">
        <f>AH300/'Inflation &amp; RPEs'!AE$57</f>
        <v>0</v>
      </c>
      <c r="AI476" s="108">
        <f>AI300/'Inflation &amp; RPEs'!AF$57</f>
        <v>0</v>
      </c>
      <c r="AJ476" s="108">
        <f>AJ300/'Inflation &amp; RPEs'!AG$57</f>
        <v>0</v>
      </c>
    </row>
    <row r="477" spans="4:36" outlineLevel="1" x14ac:dyDescent="0.35">
      <c r="D477" s="69" t="s">
        <v>110</v>
      </c>
      <c r="E477" s="69" t="s">
        <v>111</v>
      </c>
      <c r="G477" s="44" t="s">
        <v>69</v>
      </c>
      <c r="H477" s="44" t="s">
        <v>94</v>
      </c>
      <c r="I477" s="39"/>
      <c r="J477" s="135" t="str">
        <f t="shared" si="119"/>
        <v xml:space="preserve"> </v>
      </c>
      <c r="K477" s="136"/>
      <c r="L477" s="135">
        <f t="shared" si="120"/>
        <v>0</v>
      </c>
      <c r="M477" s="135"/>
      <c r="N477" s="135">
        <f t="shared" si="121"/>
        <v>0</v>
      </c>
      <c r="O477" s="135"/>
      <c r="P477" s="135">
        <f t="shared" si="122"/>
        <v>0</v>
      </c>
      <c r="R477" s="108">
        <f>R301/'Inflation &amp; RPEs'!O$51</f>
        <v>0</v>
      </c>
      <c r="S477" s="108">
        <f>S301/'Inflation &amp; RPEs'!P$51</f>
        <v>0</v>
      </c>
      <c r="T477" s="108">
        <f>T301/'Inflation &amp; RPEs'!Q$51</f>
        <v>0</v>
      </c>
      <c r="U477" s="108">
        <f>U301/'Inflation &amp; RPEs'!R$51</f>
        <v>0</v>
      </c>
      <c r="V477" s="108">
        <f>V301/'Inflation &amp; RPEs'!S$51</f>
        <v>0</v>
      </c>
      <c r="W477" s="108">
        <f>W301/'Inflation &amp; RPEs'!T$51</f>
        <v>0</v>
      </c>
      <c r="X477" s="108">
        <f>X301/'Inflation &amp; RPEs'!U$51</f>
        <v>0</v>
      </c>
      <c r="Y477" s="108">
        <f>Y301/'Inflation &amp; RPEs'!V$51</f>
        <v>0</v>
      </c>
      <c r="Z477" s="108">
        <f>Z301/'Inflation &amp; RPEs'!W$51</f>
        <v>0</v>
      </c>
      <c r="AA477" s="108">
        <f>AA301/'Inflation &amp; RPEs'!X$51</f>
        <v>0</v>
      </c>
      <c r="AB477" s="108">
        <f>AB301/'Inflation &amp; RPEs'!Y$51</f>
        <v>0</v>
      </c>
      <c r="AC477" s="108">
        <f>AC301/'Inflation &amp; RPEs'!Z$57</f>
        <v>0</v>
      </c>
      <c r="AD477" s="108">
        <f>AD301/'Inflation &amp; RPEs'!AA$57</f>
        <v>0</v>
      </c>
      <c r="AE477" s="108">
        <f>AE301/'Inflation &amp; RPEs'!AB$57</f>
        <v>0</v>
      </c>
      <c r="AF477" s="108">
        <f>AF301/'Inflation &amp; RPEs'!AC$57</f>
        <v>0</v>
      </c>
      <c r="AG477" s="108">
        <f>AG301/'Inflation &amp; RPEs'!AD$57</f>
        <v>0</v>
      </c>
      <c r="AH477" s="108">
        <f>AH301/'Inflation &amp; RPEs'!AE$57</f>
        <v>0</v>
      </c>
      <c r="AI477" s="108">
        <f>AI301/'Inflation &amp; RPEs'!AF$57</f>
        <v>0</v>
      </c>
      <c r="AJ477" s="108">
        <f>AJ301/'Inflation &amp; RPEs'!AG$57</f>
        <v>0</v>
      </c>
    </row>
    <row r="478" spans="4:36" outlineLevel="1" x14ac:dyDescent="0.35">
      <c r="D478" s="69" t="s">
        <v>110</v>
      </c>
      <c r="E478" s="69" t="s">
        <v>111</v>
      </c>
      <c r="G478" s="44" t="s">
        <v>69</v>
      </c>
      <c r="H478" s="44" t="s">
        <v>94</v>
      </c>
      <c r="I478" s="39"/>
      <c r="J478" s="135" t="str">
        <f t="shared" si="119"/>
        <v xml:space="preserve"> </v>
      </c>
      <c r="K478" s="136"/>
      <c r="L478" s="135">
        <f t="shared" si="120"/>
        <v>0</v>
      </c>
      <c r="M478" s="135"/>
      <c r="N478" s="135">
        <f t="shared" si="121"/>
        <v>0</v>
      </c>
      <c r="O478" s="135"/>
      <c r="P478" s="135">
        <f t="shared" si="122"/>
        <v>0</v>
      </c>
      <c r="R478" s="108">
        <f>R302/'Inflation &amp; RPEs'!O$51</f>
        <v>0</v>
      </c>
      <c r="S478" s="108">
        <f>S302/'Inflation &amp; RPEs'!P$51</f>
        <v>0</v>
      </c>
      <c r="T478" s="108">
        <f>T302/'Inflation &amp; RPEs'!Q$51</f>
        <v>0</v>
      </c>
      <c r="U478" s="108">
        <f>U302/'Inflation &amp; RPEs'!R$51</f>
        <v>0</v>
      </c>
      <c r="V478" s="108">
        <f>V302/'Inflation &amp; RPEs'!S$51</f>
        <v>0</v>
      </c>
      <c r="W478" s="108">
        <f>W302/'Inflation &amp; RPEs'!T$51</f>
        <v>0</v>
      </c>
      <c r="X478" s="108">
        <f>X302/'Inflation &amp; RPEs'!U$51</f>
        <v>0</v>
      </c>
      <c r="Y478" s="108">
        <f>Y302/'Inflation &amp; RPEs'!V$51</f>
        <v>0</v>
      </c>
      <c r="Z478" s="108">
        <f>Z302/'Inflation &amp; RPEs'!W$51</f>
        <v>0</v>
      </c>
      <c r="AA478" s="108">
        <f>AA302/'Inflation &amp; RPEs'!X$51</f>
        <v>0</v>
      </c>
      <c r="AB478" s="108">
        <f>AB302/'Inflation &amp; RPEs'!Y$51</f>
        <v>0</v>
      </c>
      <c r="AC478" s="108">
        <f>AC302/'Inflation &amp; RPEs'!Z$57</f>
        <v>0</v>
      </c>
      <c r="AD478" s="108">
        <f>AD302/'Inflation &amp; RPEs'!AA$57</f>
        <v>0</v>
      </c>
      <c r="AE478" s="108">
        <f>AE302/'Inflation &amp; RPEs'!AB$57</f>
        <v>0</v>
      </c>
      <c r="AF478" s="108">
        <f>AF302/'Inflation &amp; RPEs'!AC$57</f>
        <v>0</v>
      </c>
      <c r="AG478" s="108">
        <f>AG302/'Inflation &amp; RPEs'!AD$57</f>
        <v>0</v>
      </c>
      <c r="AH478" s="108">
        <f>AH302/'Inflation &amp; RPEs'!AE$57</f>
        <v>0</v>
      </c>
      <c r="AI478" s="108">
        <f>AI302/'Inflation &amp; RPEs'!AF$57</f>
        <v>0</v>
      </c>
      <c r="AJ478" s="108">
        <f>AJ302/'Inflation &amp; RPEs'!AG$57</f>
        <v>0</v>
      </c>
    </row>
    <row r="479" spans="4:36" outlineLevel="1" x14ac:dyDescent="0.35">
      <c r="D479" s="69" t="s">
        <v>110</v>
      </c>
      <c r="E479" s="69" t="s">
        <v>111</v>
      </c>
      <c r="G479" s="44" t="s">
        <v>69</v>
      </c>
      <c r="H479" s="44" t="s">
        <v>94</v>
      </c>
      <c r="I479" s="39"/>
      <c r="J479" s="135" t="str">
        <f t="shared" si="119"/>
        <v xml:space="preserve"> </v>
      </c>
      <c r="K479" s="136"/>
      <c r="L479" s="135">
        <f t="shared" si="120"/>
        <v>0</v>
      </c>
      <c r="M479" s="135"/>
      <c r="N479" s="135">
        <f t="shared" si="121"/>
        <v>0</v>
      </c>
      <c r="O479" s="135"/>
      <c r="P479" s="135">
        <f t="shared" si="122"/>
        <v>0</v>
      </c>
      <c r="R479" s="108">
        <f>R303/'Inflation &amp; RPEs'!O$51</f>
        <v>0</v>
      </c>
      <c r="S479" s="108">
        <f>S303/'Inflation &amp; RPEs'!P$51</f>
        <v>0</v>
      </c>
      <c r="T479" s="108">
        <f>T303/'Inflation &amp; RPEs'!Q$51</f>
        <v>0</v>
      </c>
      <c r="U479" s="108">
        <f>U303/'Inflation &amp; RPEs'!R$51</f>
        <v>0</v>
      </c>
      <c r="V479" s="108">
        <f>V303/'Inflation &amp; RPEs'!S$51</f>
        <v>0</v>
      </c>
      <c r="W479" s="108">
        <f>W303/'Inflation &amp; RPEs'!T$51</f>
        <v>0</v>
      </c>
      <c r="X479" s="108">
        <f>X303/'Inflation &amp; RPEs'!U$51</f>
        <v>0</v>
      </c>
      <c r="Y479" s="108">
        <f>Y303/'Inflation &amp; RPEs'!V$51</f>
        <v>0</v>
      </c>
      <c r="Z479" s="108">
        <f>Z303/'Inflation &amp; RPEs'!W$51</f>
        <v>0</v>
      </c>
      <c r="AA479" s="108">
        <f>AA303/'Inflation &amp; RPEs'!X$51</f>
        <v>0</v>
      </c>
      <c r="AB479" s="108">
        <f>AB303/'Inflation &amp; RPEs'!Y$51</f>
        <v>0</v>
      </c>
      <c r="AC479" s="108">
        <f>AC303/'Inflation &amp; RPEs'!Z$57</f>
        <v>0</v>
      </c>
      <c r="AD479" s="108">
        <f>AD303/'Inflation &amp; RPEs'!AA$57</f>
        <v>0</v>
      </c>
      <c r="AE479" s="108">
        <f>AE303/'Inflation &amp; RPEs'!AB$57</f>
        <v>0</v>
      </c>
      <c r="AF479" s="108">
        <f>AF303/'Inflation &amp; RPEs'!AC$57</f>
        <v>0</v>
      </c>
      <c r="AG479" s="108">
        <f>AG303/'Inflation &amp; RPEs'!AD$57</f>
        <v>0</v>
      </c>
      <c r="AH479" s="108">
        <f>AH303/'Inflation &amp; RPEs'!AE$57</f>
        <v>0</v>
      </c>
      <c r="AI479" s="108">
        <f>AI303/'Inflation &amp; RPEs'!AF$57</f>
        <v>0</v>
      </c>
      <c r="AJ479" s="108">
        <f>AJ303/'Inflation &amp; RPEs'!AG$57</f>
        <v>0</v>
      </c>
    </row>
    <row r="480" spans="4:36" outlineLevel="1" x14ac:dyDescent="0.35">
      <c r="D480" s="69" t="s">
        <v>110</v>
      </c>
      <c r="E480" s="69" t="s">
        <v>111</v>
      </c>
      <c r="G480" s="44" t="s">
        <v>69</v>
      </c>
      <c r="H480" s="44" t="s">
        <v>94</v>
      </c>
      <c r="I480" s="39"/>
      <c r="J480" s="135" t="str">
        <f t="shared" si="119"/>
        <v xml:space="preserve"> </v>
      </c>
      <c r="K480" s="136"/>
      <c r="L480" s="135">
        <f t="shared" si="120"/>
        <v>0</v>
      </c>
      <c r="M480" s="135"/>
      <c r="N480" s="135">
        <f t="shared" si="121"/>
        <v>0</v>
      </c>
      <c r="O480" s="135"/>
      <c r="P480" s="135">
        <f t="shared" si="122"/>
        <v>0</v>
      </c>
      <c r="R480" s="108">
        <f>R304/'Inflation &amp; RPEs'!O$51</f>
        <v>0</v>
      </c>
      <c r="S480" s="108">
        <f>S304/'Inflation &amp; RPEs'!P$51</f>
        <v>0</v>
      </c>
      <c r="T480" s="108">
        <f>T304/'Inflation &amp; RPEs'!Q$51</f>
        <v>0</v>
      </c>
      <c r="U480" s="108">
        <f>U304/'Inflation &amp; RPEs'!R$51</f>
        <v>0</v>
      </c>
      <c r="V480" s="108">
        <f>V304/'Inflation &amp; RPEs'!S$51</f>
        <v>0</v>
      </c>
      <c r="W480" s="108">
        <f>W304/'Inflation &amp; RPEs'!T$51</f>
        <v>0</v>
      </c>
      <c r="X480" s="108">
        <f>X304/'Inflation &amp; RPEs'!U$51</f>
        <v>0</v>
      </c>
      <c r="Y480" s="108">
        <f>Y304/'Inflation &amp; RPEs'!V$51</f>
        <v>0</v>
      </c>
      <c r="Z480" s="108">
        <f>Z304/'Inflation &amp; RPEs'!W$51</f>
        <v>0</v>
      </c>
      <c r="AA480" s="108">
        <f>AA304/'Inflation &amp; RPEs'!X$51</f>
        <v>0</v>
      </c>
      <c r="AB480" s="108">
        <f>AB304/'Inflation &amp; RPEs'!Y$51</f>
        <v>0</v>
      </c>
      <c r="AC480" s="108">
        <f>AC304/'Inflation &amp; RPEs'!Z$57</f>
        <v>0</v>
      </c>
      <c r="AD480" s="108">
        <f>AD304/'Inflation &amp; RPEs'!AA$57</f>
        <v>0</v>
      </c>
      <c r="AE480" s="108">
        <f>AE304/'Inflation &amp; RPEs'!AB$57</f>
        <v>0</v>
      </c>
      <c r="AF480" s="108">
        <f>AF304/'Inflation &amp; RPEs'!AC$57</f>
        <v>0</v>
      </c>
      <c r="AG480" s="108">
        <f>AG304/'Inflation &amp; RPEs'!AD$57</f>
        <v>0</v>
      </c>
      <c r="AH480" s="108">
        <f>AH304/'Inflation &amp; RPEs'!AE$57</f>
        <v>0</v>
      </c>
      <c r="AI480" s="108">
        <f>AI304/'Inflation &amp; RPEs'!AF$57</f>
        <v>0</v>
      </c>
      <c r="AJ480" s="108">
        <f>AJ304/'Inflation &amp; RPEs'!AG$57</f>
        <v>0</v>
      </c>
    </row>
    <row r="481" spans="1:36" outlineLevel="1" x14ac:dyDescent="0.35">
      <c r="D481" s="69" t="s">
        <v>110</v>
      </c>
      <c r="E481" s="69" t="s">
        <v>111</v>
      </c>
      <c r="G481" s="44" t="s">
        <v>69</v>
      </c>
      <c r="H481" s="44" t="s">
        <v>94</v>
      </c>
      <c r="I481" s="39"/>
      <c r="J481" s="135" t="str">
        <f t="shared" si="119"/>
        <v xml:space="preserve"> </v>
      </c>
      <c r="K481" s="136"/>
      <c r="L481" s="135">
        <f t="shared" si="120"/>
        <v>0</v>
      </c>
      <c r="M481" s="135"/>
      <c r="N481" s="135">
        <f t="shared" si="121"/>
        <v>0</v>
      </c>
      <c r="O481" s="135"/>
      <c r="P481" s="135">
        <f t="shared" si="122"/>
        <v>0</v>
      </c>
      <c r="R481" s="108">
        <f>R305/'Inflation &amp; RPEs'!O$51</f>
        <v>0</v>
      </c>
      <c r="S481" s="108">
        <f>S305/'Inflation &amp; RPEs'!P$51</f>
        <v>0</v>
      </c>
      <c r="T481" s="108">
        <f>T305/'Inflation &amp; RPEs'!Q$51</f>
        <v>0</v>
      </c>
      <c r="U481" s="108">
        <f>U305/'Inflation &amp; RPEs'!R$51</f>
        <v>0</v>
      </c>
      <c r="V481" s="108">
        <f>V305/'Inflation &amp; RPEs'!S$51</f>
        <v>0</v>
      </c>
      <c r="W481" s="108">
        <f>W305/'Inflation &amp; RPEs'!T$51</f>
        <v>0</v>
      </c>
      <c r="X481" s="108">
        <f>X305/'Inflation &amp; RPEs'!U$51</f>
        <v>0</v>
      </c>
      <c r="Y481" s="108">
        <f>Y305/'Inflation &amp; RPEs'!V$51</f>
        <v>0</v>
      </c>
      <c r="Z481" s="108">
        <f>Z305/'Inflation &amp; RPEs'!W$51</f>
        <v>0</v>
      </c>
      <c r="AA481" s="108">
        <f>AA305/'Inflation &amp; RPEs'!X$51</f>
        <v>0</v>
      </c>
      <c r="AB481" s="108">
        <f>AB305/'Inflation &amp; RPEs'!Y$51</f>
        <v>0</v>
      </c>
      <c r="AC481" s="108">
        <f>AC305/'Inflation &amp; RPEs'!Z$57</f>
        <v>0</v>
      </c>
      <c r="AD481" s="108">
        <f>AD305/'Inflation &amp; RPEs'!AA$57</f>
        <v>0</v>
      </c>
      <c r="AE481" s="108">
        <f>AE305/'Inflation &amp; RPEs'!AB$57</f>
        <v>0</v>
      </c>
      <c r="AF481" s="108">
        <f>AF305/'Inflation &amp; RPEs'!AC$57</f>
        <v>0</v>
      </c>
      <c r="AG481" s="108">
        <f>AG305/'Inflation &amp; RPEs'!AD$57</f>
        <v>0</v>
      </c>
      <c r="AH481" s="108">
        <f>AH305/'Inflation &amp; RPEs'!AE$57</f>
        <v>0</v>
      </c>
      <c r="AI481" s="108">
        <f>AI305/'Inflation &amp; RPEs'!AF$57</f>
        <v>0</v>
      </c>
      <c r="AJ481" s="108">
        <f>AJ305/'Inflation &amp; RPEs'!AG$57</f>
        <v>0</v>
      </c>
    </row>
    <row r="482" spans="1:36" outlineLevel="1" x14ac:dyDescent="0.35">
      <c r="D482" s="69" t="s">
        <v>110</v>
      </c>
      <c r="E482" s="69" t="s">
        <v>111</v>
      </c>
      <c r="G482" s="44" t="s">
        <v>69</v>
      </c>
      <c r="H482" s="44" t="s">
        <v>94</v>
      </c>
      <c r="I482" s="39"/>
      <c r="J482" s="135" t="str">
        <f t="shared" si="119"/>
        <v xml:space="preserve"> </v>
      </c>
      <c r="K482" s="136"/>
      <c r="L482" s="135">
        <f t="shared" si="120"/>
        <v>0</v>
      </c>
      <c r="M482" s="135"/>
      <c r="N482" s="135">
        <f t="shared" si="121"/>
        <v>0</v>
      </c>
      <c r="O482" s="135"/>
      <c r="P482" s="135">
        <f>P306</f>
        <v>0</v>
      </c>
      <c r="R482" s="108">
        <f>R306/'Inflation &amp; RPEs'!O$51</f>
        <v>0</v>
      </c>
      <c r="S482" s="108">
        <f>S306/'Inflation &amp; RPEs'!P$51</f>
        <v>0</v>
      </c>
      <c r="T482" s="108">
        <f>T306/'Inflation &amp; RPEs'!Q$51</f>
        <v>0</v>
      </c>
      <c r="U482" s="108">
        <f>U306/'Inflation &amp; RPEs'!R$51</f>
        <v>0</v>
      </c>
      <c r="V482" s="108">
        <f>V306/'Inflation &amp; RPEs'!S$51</f>
        <v>0</v>
      </c>
      <c r="W482" s="108">
        <f>W306/'Inflation &amp; RPEs'!T$51</f>
        <v>0</v>
      </c>
      <c r="X482" s="108">
        <f>X306/'Inflation &amp; RPEs'!U$51</f>
        <v>0</v>
      </c>
      <c r="Y482" s="108">
        <f>Y306/'Inflation &amp; RPEs'!V$51</f>
        <v>0</v>
      </c>
      <c r="Z482" s="108">
        <f>Z306/'Inflation &amp; RPEs'!W$51</f>
        <v>0</v>
      </c>
      <c r="AA482" s="108">
        <f>AA306/'Inflation &amp; RPEs'!X$51</f>
        <v>0</v>
      </c>
      <c r="AB482" s="108">
        <f>AB306/'Inflation &amp; RPEs'!Y$51</f>
        <v>0</v>
      </c>
      <c r="AC482" s="108">
        <f>AC306/'Inflation &amp; RPEs'!Z$57</f>
        <v>0</v>
      </c>
      <c r="AD482" s="108">
        <f>AD306/'Inflation &amp; RPEs'!AA$57</f>
        <v>0</v>
      </c>
      <c r="AE482" s="108">
        <f>AE306/'Inflation &amp; RPEs'!AB$57</f>
        <v>0</v>
      </c>
      <c r="AF482" s="108">
        <f>AF306/'Inflation &amp; RPEs'!AC$57</f>
        <v>0</v>
      </c>
      <c r="AG482" s="108">
        <f>AG306/'Inflation &amp; RPEs'!AD$57</f>
        <v>0</v>
      </c>
      <c r="AH482" s="108">
        <f>AH306/'Inflation &amp; RPEs'!AE$57</f>
        <v>0</v>
      </c>
      <c r="AI482" s="108">
        <f>AI306/'Inflation &amp; RPEs'!AF$57</f>
        <v>0</v>
      </c>
      <c r="AJ482" s="108">
        <f>AJ306/'Inflation &amp; RPEs'!AG$57</f>
        <v>0</v>
      </c>
    </row>
    <row r="483" spans="1:36" outlineLevel="1" x14ac:dyDescent="0.35">
      <c r="C483" s="59" t="s">
        <v>118</v>
      </c>
      <c r="D483" s="59"/>
      <c r="E483" s="59"/>
      <c r="F483" s="124"/>
      <c r="G483" s="59" t="s">
        <v>69</v>
      </c>
      <c r="H483" s="100" t="s">
        <v>94</v>
      </c>
      <c r="I483" s="125"/>
      <c r="J483" s="100"/>
      <c r="K483" s="40"/>
      <c r="L483" s="101"/>
      <c r="M483" s="124"/>
      <c r="N483" s="100"/>
      <c r="O483" s="40"/>
      <c r="P483" s="101"/>
      <c r="Q483" s="124"/>
      <c r="R483" s="126">
        <f t="shared" ref="R483" si="123">SUM(R463:R482)</f>
        <v>0</v>
      </c>
      <c r="S483" s="126">
        <f t="shared" ref="S483" si="124">SUM(S463:S482)</f>
        <v>0</v>
      </c>
      <c r="T483" s="126">
        <f t="shared" ref="T483" si="125">SUM(T463:T482)</f>
        <v>0</v>
      </c>
      <c r="U483" s="126">
        <f t="shared" ref="U483" si="126">SUM(U463:U482)</f>
        <v>0</v>
      </c>
      <c r="V483" s="126">
        <f t="shared" ref="V483" si="127">SUM(V463:V482)</f>
        <v>0</v>
      </c>
      <c r="W483" s="126">
        <f t="shared" ref="W483" si="128">SUM(W463:W482)</f>
        <v>0</v>
      </c>
      <c r="X483" s="126">
        <f t="shared" ref="X483" si="129">SUM(X463:X482)</f>
        <v>0</v>
      </c>
      <c r="Y483" s="126">
        <f t="shared" ref="Y483" si="130">SUM(Y463:Y482)</f>
        <v>0</v>
      </c>
      <c r="Z483" s="126">
        <f t="shared" ref="Z483" si="131">SUM(Z463:Z482)</f>
        <v>0</v>
      </c>
      <c r="AA483" s="126">
        <f t="shared" ref="AA483" si="132">SUM(AA463:AA482)</f>
        <v>0</v>
      </c>
      <c r="AB483" s="126">
        <f t="shared" ref="AB483" si="133">SUM(AB463:AB482)</f>
        <v>0</v>
      </c>
      <c r="AC483" s="126">
        <f t="shared" ref="AC483" si="134">SUM(AC463:AC482)</f>
        <v>0</v>
      </c>
      <c r="AD483" s="126">
        <f t="shared" ref="AD483" si="135">SUM(AD463:AD482)</f>
        <v>0</v>
      </c>
      <c r="AE483" s="126">
        <f t="shared" ref="AE483:AJ483" si="136">SUM(AE463:AE482)</f>
        <v>0</v>
      </c>
      <c r="AF483" s="126">
        <f t="shared" si="136"/>
        <v>0</v>
      </c>
      <c r="AG483" s="126">
        <f t="shared" si="136"/>
        <v>0</v>
      </c>
      <c r="AH483" s="126">
        <f t="shared" si="136"/>
        <v>0</v>
      </c>
      <c r="AI483" s="126">
        <f t="shared" si="136"/>
        <v>0</v>
      </c>
      <c r="AJ483" s="126">
        <f t="shared" si="136"/>
        <v>0</v>
      </c>
    </row>
    <row r="484" spans="1:36" outlineLevel="1" x14ac:dyDescent="0.35">
      <c r="D484" s="39"/>
      <c r="G484" s="44"/>
      <c r="H484" s="44"/>
      <c r="I484" s="109"/>
      <c r="J484" s="107"/>
      <c r="L484" s="103"/>
      <c r="N484" s="107"/>
      <c r="P484" s="103"/>
      <c r="R484" s="82"/>
      <c r="S484" s="82"/>
      <c r="T484" s="82"/>
      <c r="U484" s="82"/>
      <c r="V484" s="82"/>
      <c r="W484" s="82"/>
      <c r="X484" s="82"/>
      <c r="Y484" s="82"/>
      <c r="Z484" s="82"/>
      <c r="AA484" s="82"/>
      <c r="AB484" s="82"/>
      <c r="AC484" s="82"/>
      <c r="AD484" s="82"/>
      <c r="AE484" s="108"/>
      <c r="AF484" s="108"/>
      <c r="AG484" s="108"/>
      <c r="AH484" s="108"/>
      <c r="AI484" s="108"/>
      <c r="AJ484" s="108"/>
    </row>
    <row r="485" spans="1:36" outlineLevel="1" x14ac:dyDescent="0.35">
      <c r="A485" s="7"/>
      <c r="C485" s="41" t="s">
        <v>76</v>
      </c>
      <c r="F485" s="44"/>
      <c r="G485" s="44"/>
      <c r="H485" s="44"/>
      <c r="I485" s="39"/>
      <c r="J485" s="48"/>
      <c r="K485" s="48"/>
      <c r="L485" s="48"/>
      <c r="M485" s="44"/>
      <c r="N485" s="48"/>
      <c r="O485" s="48"/>
      <c r="P485" s="48"/>
      <c r="Q485" s="44"/>
      <c r="R485" s="44"/>
      <c r="S485" s="44"/>
      <c r="T485" s="44"/>
      <c r="U485" s="44"/>
      <c r="V485" s="44"/>
      <c r="W485" s="44"/>
      <c r="X485" s="44"/>
      <c r="Y485" s="44"/>
      <c r="Z485" s="44"/>
      <c r="AA485" s="44"/>
      <c r="AB485" s="44"/>
      <c r="AC485" s="44"/>
      <c r="AD485" s="44"/>
      <c r="AE485" s="44"/>
      <c r="AF485" s="44"/>
      <c r="AG485" s="44"/>
      <c r="AH485" s="44"/>
      <c r="AI485" s="44"/>
    </row>
    <row r="486" spans="1:36" outlineLevel="1" x14ac:dyDescent="0.35">
      <c r="D486" s="69" t="s">
        <v>110</v>
      </c>
      <c r="E486" s="69" t="s">
        <v>111</v>
      </c>
      <c r="G486" s="44" t="s">
        <v>69</v>
      </c>
      <c r="H486" s="44" t="s">
        <v>94</v>
      </c>
      <c r="I486" s="39"/>
      <c r="J486" s="135" t="str">
        <f>J310</f>
        <v xml:space="preserve"> </v>
      </c>
      <c r="K486" s="136"/>
      <c r="L486" s="135">
        <f>L310</f>
        <v>0</v>
      </c>
      <c r="M486" s="135"/>
      <c r="N486" s="135">
        <f>N310</f>
        <v>0</v>
      </c>
      <c r="O486" s="135"/>
      <c r="P486" s="135">
        <f>P310</f>
        <v>0</v>
      </c>
      <c r="R486" s="108">
        <f>R310/'Inflation &amp; RPEs'!O$51</f>
        <v>0</v>
      </c>
      <c r="S486" s="108">
        <f>S310/'Inflation &amp; RPEs'!P$51</f>
        <v>0</v>
      </c>
      <c r="T486" s="108">
        <f>T310/'Inflation &amp; RPEs'!Q$51</f>
        <v>0</v>
      </c>
      <c r="U486" s="108">
        <f>U310/'Inflation &amp; RPEs'!R$51</f>
        <v>0</v>
      </c>
      <c r="V486" s="108">
        <f>V310/'Inflation &amp; RPEs'!S$51</f>
        <v>0</v>
      </c>
      <c r="W486" s="108">
        <f>W310/'Inflation &amp; RPEs'!T$51</f>
        <v>0</v>
      </c>
      <c r="X486" s="108">
        <f>X310/'Inflation &amp; RPEs'!U$51</f>
        <v>0</v>
      </c>
      <c r="Y486" s="108">
        <f>Y310/'Inflation &amp; RPEs'!V$51</f>
        <v>0</v>
      </c>
      <c r="Z486" s="108">
        <f>Z310/'Inflation &amp; RPEs'!W$51</f>
        <v>0</v>
      </c>
      <c r="AA486" s="108">
        <f>AA310/'Inflation &amp; RPEs'!X$51</f>
        <v>0</v>
      </c>
      <c r="AB486" s="108">
        <f>AB310/'Inflation &amp; RPEs'!Y$51</f>
        <v>0</v>
      </c>
      <c r="AC486" s="108">
        <f>AC310/'Inflation &amp; RPEs'!Z$57</f>
        <v>0</v>
      </c>
      <c r="AD486" s="108">
        <f>AD310/'Inflation &amp; RPEs'!AA$57</f>
        <v>0</v>
      </c>
      <c r="AE486" s="108">
        <f>AE310/'Inflation &amp; RPEs'!AB$57</f>
        <v>0</v>
      </c>
      <c r="AF486" s="108">
        <f>AF310/'Inflation &amp; RPEs'!AC$57</f>
        <v>0</v>
      </c>
      <c r="AG486" s="108">
        <f>AG310/'Inflation &amp; RPEs'!AD$57</f>
        <v>0</v>
      </c>
      <c r="AH486" s="108">
        <f>AH310/'Inflation &amp; RPEs'!AE$57</f>
        <v>0</v>
      </c>
      <c r="AI486" s="108">
        <f>AI310/'Inflation &amp; RPEs'!AF$57</f>
        <v>0</v>
      </c>
      <c r="AJ486" s="108">
        <f>AJ310/'Inflation &amp; RPEs'!AG$57</f>
        <v>0</v>
      </c>
    </row>
    <row r="487" spans="1:36" outlineLevel="1" x14ac:dyDescent="0.35">
      <c r="D487" s="69" t="s">
        <v>110</v>
      </c>
      <c r="E487" s="69" t="s">
        <v>111</v>
      </c>
      <c r="G487" s="44" t="s">
        <v>69</v>
      </c>
      <c r="H487" s="44" t="s">
        <v>94</v>
      </c>
      <c r="I487" s="39"/>
      <c r="J487" s="135" t="str">
        <f t="shared" ref="J487:J505" si="137">J311</f>
        <v xml:space="preserve"> </v>
      </c>
      <c r="K487" s="136"/>
      <c r="L487" s="135">
        <f t="shared" ref="L487:L505" si="138">L311</f>
        <v>0</v>
      </c>
      <c r="M487" s="135"/>
      <c r="N487" s="135">
        <f t="shared" ref="N487:N505" si="139">N311</f>
        <v>0</v>
      </c>
      <c r="O487" s="135"/>
      <c r="P487" s="135">
        <f t="shared" ref="P487:P504" si="140">P311</f>
        <v>0</v>
      </c>
      <c r="R487" s="108">
        <f>R311/'Inflation &amp; RPEs'!O$51</f>
        <v>0</v>
      </c>
      <c r="S487" s="108">
        <f>S311/'Inflation &amp; RPEs'!P$51</f>
        <v>0</v>
      </c>
      <c r="T487" s="108">
        <f>T311/'Inflation &amp; RPEs'!Q$51</f>
        <v>0</v>
      </c>
      <c r="U487" s="108">
        <f>U311/'Inflation &amp; RPEs'!R$51</f>
        <v>0</v>
      </c>
      <c r="V487" s="108">
        <f>V311/'Inflation &amp; RPEs'!S$51</f>
        <v>0</v>
      </c>
      <c r="W487" s="108">
        <f>W311/'Inflation &amp; RPEs'!T$51</f>
        <v>0</v>
      </c>
      <c r="X487" s="108">
        <f>X311/'Inflation &amp; RPEs'!U$51</f>
        <v>0</v>
      </c>
      <c r="Y487" s="108">
        <f>Y311/'Inflation &amp; RPEs'!V$51</f>
        <v>0</v>
      </c>
      <c r="Z487" s="108">
        <f>Z311/'Inflation &amp; RPEs'!W$51</f>
        <v>0</v>
      </c>
      <c r="AA487" s="108">
        <f>AA311/'Inflation &amp; RPEs'!X$51</f>
        <v>0</v>
      </c>
      <c r="AB487" s="108">
        <f>AB311/'Inflation &amp; RPEs'!Y$51</f>
        <v>0</v>
      </c>
      <c r="AC487" s="108">
        <f>AC311/'Inflation &amp; RPEs'!Z$57</f>
        <v>0</v>
      </c>
      <c r="AD487" s="108">
        <f>AD311/'Inflation &amp; RPEs'!AA$57</f>
        <v>0</v>
      </c>
      <c r="AE487" s="108">
        <f>AE311/'Inflation &amp; RPEs'!AB$57</f>
        <v>0</v>
      </c>
      <c r="AF487" s="108">
        <f>AF311/'Inflation &amp; RPEs'!AC$57</f>
        <v>0</v>
      </c>
      <c r="AG487" s="108">
        <f>AG311/'Inflation &amp; RPEs'!AD$57</f>
        <v>0</v>
      </c>
      <c r="AH487" s="108">
        <f>AH311/'Inflation &amp; RPEs'!AE$57</f>
        <v>0</v>
      </c>
      <c r="AI487" s="108">
        <f>AI311/'Inflation &amp; RPEs'!AF$57</f>
        <v>0</v>
      </c>
      <c r="AJ487" s="108">
        <f>AJ311/'Inflation &amp; RPEs'!AG$57</f>
        <v>0</v>
      </c>
    </row>
    <row r="488" spans="1:36" outlineLevel="1" x14ac:dyDescent="0.35">
      <c r="D488" s="69" t="s">
        <v>110</v>
      </c>
      <c r="E488" s="69" t="s">
        <v>111</v>
      </c>
      <c r="G488" s="44" t="s">
        <v>69</v>
      </c>
      <c r="H488" s="44" t="s">
        <v>94</v>
      </c>
      <c r="I488" s="39"/>
      <c r="J488" s="135" t="str">
        <f t="shared" si="137"/>
        <v xml:space="preserve"> </v>
      </c>
      <c r="K488" s="136"/>
      <c r="L488" s="135">
        <f t="shared" si="138"/>
        <v>0</v>
      </c>
      <c r="M488" s="135"/>
      <c r="N488" s="135">
        <f t="shared" si="139"/>
        <v>0</v>
      </c>
      <c r="O488" s="135"/>
      <c r="P488" s="135">
        <f t="shared" si="140"/>
        <v>0</v>
      </c>
      <c r="R488" s="108">
        <f>R312/'Inflation &amp; RPEs'!O$51</f>
        <v>0</v>
      </c>
      <c r="S488" s="108">
        <f>S312/'Inflation &amp; RPEs'!P$51</f>
        <v>0</v>
      </c>
      <c r="T488" s="108">
        <f>T312/'Inflation &amp; RPEs'!Q$51</f>
        <v>0</v>
      </c>
      <c r="U488" s="108">
        <f>U312/'Inflation &amp; RPEs'!R$51</f>
        <v>0</v>
      </c>
      <c r="V488" s="108">
        <f>V312/'Inflation &amp; RPEs'!S$51</f>
        <v>0</v>
      </c>
      <c r="W488" s="108">
        <f>W312/'Inflation &amp; RPEs'!T$51</f>
        <v>0</v>
      </c>
      <c r="X488" s="108">
        <f>X312/'Inflation &amp; RPEs'!U$51</f>
        <v>0</v>
      </c>
      <c r="Y488" s="108">
        <f>Y312/'Inflation &amp; RPEs'!V$51</f>
        <v>0</v>
      </c>
      <c r="Z488" s="108">
        <f>Z312/'Inflation &amp; RPEs'!W$51</f>
        <v>0</v>
      </c>
      <c r="AA488" s="108">
        <f>AA312/'Inflation &amp; RPEs'!X$51</f>
        <v>0</v>
      </c>
      <c r="AB488" s="108">
        <f>AB312/'Inflation &amp; RPEs'!Y$51</f>
        <v>0</v>
      </c>
      <c r="AC488" s="108">
        <f>AC312/'Inflation &amp; RPEs'!Z$57</f>
        <v>0</v>
      </c>
      <c r="AD488" s="108">
        <f>AD312/'Inflation &amp; RPEs'!AA$57</f>
        <v>0</v>
      </c>
      <c r="AE488" s="108">
        <f>AE312/'Inflation &amp; RPEs'!AB$57</f>
        <v>0</v>
      </c>
      <c r="AF488" s="108">
        <f>AF312/'Inflation &amp; RPEs'!AC$57</f>
        <v>0</v>
      </c>
      <c r="AG488" s="108">
        <f>AG312/'Inflation &amp; RPEs'!AD$57</f>
        <v>0</v>
      </c>
      <c r="AH488" s="108">
        <f>AH312/'Inflation &amp; RPEs'!AE$57</f>
        <v>0</v>
      </c>
      <c r="AI488" s="108">
        <f>AI312/'Inflation &amp; RPEs'!AF$57</f>
        <v>0</v>
      </c>
      <c r="AJ488" s="108">
        <f>AJ312/'Inflation &amp; RPEs'!AG$57</f>
        <v>0</v>
      </c>
    </row>
    <row r="489" spans="1:36" outlineLevel="1" x14ac:dyDescent="0.35">
      <c r="D489" s="69" t="s">
        <v>110</v>
      </c>
      <c r="E489" s="69" t="s">
        <v>111</v>
      </c>
      <c r="G489" s="44" t="s">
        <v>69</v>
      </c>
      <c r="H489" s="44" t="s">
        <v>94</v>
      </c>
      <c r="I489" s="39"/>
      <c r="J489" s="135" t="str">
        <f t="shared" si="137"/>
        <v xml:space="preserve"> </v>
      </c>
      <c r="K489" s="136"/>
      <c r="L489" s="135">
        <f t="shared" si="138"/>
        <v>0</v>
      </c>
      <c r="M489" s="135"/>
      <c r="N489" s="135">
        <f t="shared" si="139"/>
        <v>0</v>
      </c>
      <c r="O489" s="135"/>
      <c r="P489" s="135">
        <f t="shared" si="140"/>
        <v>0</v>
      </c>
      <c r="R489" s="108">
        <f>R313/'Inflation &amp; RPEs'!O$51</f>
        <v>0</v>
      </c>
      <c r="S489" s="108">
        <f>S313/'Inflation &amp; RPEs'!P$51</f>
        <v>0</v>
      </c>
      <c r="T489" s="108">
        <f>T313/'Inflation &amp; RPEs'!Q$51</f>
        <v>0</v>
      </c>
      <c r="U489" s="108">
        <f>U313/'Inflation &amp; RPEs'!R$51</f>
        <v>0</v>
      </c>
      <c r="V489" s="108">
        <f>V313/'Inflation &amp; RPEs'!S$51</f>
        <v>0</v>
      </c>
      <c r="W489" s="108">
        <f>W313/'Inflation &amp; RPEs'!T$51</f>
        <v>0</v>
      </c>
      <c r="X489" s="108">
        <f>X313/'Inflation &amp; RPEs'!U$51</f>
        <v>0</v>
      </c>
      <c r="Y489" s="108">
        <f>Y313/'Inflation &amp; RPEs'!V$51</f>
        <v>0</v>
      </c>
      <c r="Z489" s="108">
        <f>Z313/'Inflation &amp; RPEs'!W$51</f>
        <v>0</v>
      </c>
      <c r="AA489" s="108">
        <f>AA313/'Inflation &amp; RPEs'!X$51</f>
        <v>0</v>
      </c>
      <c r="AB489" s="108">
        <f>AB313/'Inflation &amp; RPEs'!Y$51</f>
        <v>0</v>
      </c>
      <c r="AC489" s="108">
        <f>AC313/'Inflation &amp; RPEs'!Z$57</f>
        <v>0</v>
      </c>
      <c r="AD489" s="108">
        <f>AD313/'Inflation &amp; RPEs'!AA$57</f>
        <v>0</v>
      </c>
      <c r="AE489" s="108">
        <f>AE313/'Inflation &amp; RPEs'!AB$57</f>
        <v>0</v>
      </c>
      <c r="AF489" s="108">
        <f>AF313/'Inflation &amp; RPEs'!AC$57</f>
        <v>0</v>
      </c>
      <c r="AG489" s="108">
        <f>AG313/'Inflation &amp; RPEs'!AD$57</f>
        <v>0</v>
      </c>
      <c r="AH489" s="108">
        <f>AH313/'Inflation &amp; RPEs'!AE$57</f>
        <v>0</v>
      </c>
      <c r="AI489" s="108">
        <f>AI313/'Inflation &amp; RPEs'!AF$57</f>
        <v>0</v>
      </c>
      <c r="AJ489" s="108">
        <f>AJ313/'Inflation &amp; RPEs'!AG$57</f>
        <v>0</v>
      </c>
    </row>
    <row r="490" spans="1:36" outlineLevel="1" x14ac:dyDescent="0.35">
      <c r="D490" s="69" t="s">
        <v>110</v>
      </c>
      <c r="E490" s="69" t="s">
        <v>111</v>
      </c>
      <c r="G490" s="44" t="s">
        <v>69</v>
      </c>
      <c r="H490" s="44" t="s">
        <v>94</v>
      </c>
      <c r="I490" s="39"/>
      <c r="J490" s="135" t="str">
        <f t="shared" si="137"/>
        <v xml:space="preserve"> </v>
      </c>
      <c r="K490" s="136"/>
      <c r="L490" s="135">
        <f t="shared" si="138"/>
        <v>0</v>
      </c>
      <c r="M490" s="135"/>
      <c r="N490" s="135">
        <f t="shared" si="139"/>
        <v>0</v>
      </c>
      <c r="O490" s="135"/>
      <c r="P490" s="135">
        <f t="shared" si="140"/>
        <v>0</v>
      </c>
      <c r="R490" s="108">
        <f>R314/'Inflation &amp; RPEs'!O$51</f>
        <v>0</v>
      </c>
      <c r="S490" s="108">
        <f>S314/'Inflation &amp; RPEs'!P$51</f>
        <v>0</v>
      </c>
      <c r="T490" s="108">
        <f>T314/'Inflation &amp; RPEs'!Q$51</f>
        <v>0</v>
      </c>
      <c r="U490" s="108">
        <f>U314/'Inflation &amp; RPEs'!R$51</f>
        <v>0</v>
      </c>
      <c r="V490" s="108">
        <f>V314/'Inflation &amp; RPEs'!S$51</f>
        <v>0</v>
      </c>
      <c r="W490" s="108">
        <f>W314/'Inflation &amp; RPEs'!T$51</f>
        <v>0</v>
      </c>
      <c r="X490" s="108">
        <f>X314/'Inflation &amp; RPEs'!U$51</f>
        <v>0</v>
      </c>
      <c r="Y490" s="108">
        <f>Y314/'Inflation &amp; RPEs'!V$51</f>
        <v>0</v>
      </c>
      <c r="Z490" s="108">
        <f>Z314/'Inflation &amp; RPEs'!W$51</f>
        <v>0</v>
      </c>
      <c r="AA490" s="108">
        <f>AA314/'Inflation &amp; RPEs'!X$51</f>
        <v>0</v>
      </c>
      <c r="AB490" s="108">
        <f>AB314/'Inflation &amp; RPEs'!Y$51</f>
        <v>0</v>
      </c>
      <c r="AC490" s="108">
        <f>AC314/'Inflation &amp; RPEs'!Z$57</f>
        <v>0</v>
      </c>
      <c r="AD490" s="108">
        <f>AD314/'Inflation &amp; RPEs'!AA$57</f>
        <v>0</v>
      </c>
      <c r="AE490" s="108">
        <f>AE314/'Inflation &amp; RPEs'!AB$57</f>
        <v>0</v>
      </c>
      <c r="AF490" s="108">
        <f>AF314/'Inflation &amp; RPEs'!AC$57</f>
        <v>0</v>
      </c>
      <c r="AG490" s="108">
        <f>AG314/'Inflation &amp; RPEs'!AD$57</f>
        <v>0</v>
      </c>
      <c r="AH490" s="108">
        <f>AH314/'Inflation &amp; RPEs'!AE$57</f>
        <v>0</v>
      </c>
      <c r="AI490" s="108">
        <f>AI314/'Inflation &amp; RPEs'!AF$57</f>
        <v>0</v>
      </c>
      <c r="AJ490" s="108">
        <f>AJ314/'Inflation &amp; RPEs'!AG$57</f>
        <v>0</v>
      </c>
    </row>
    <row r="491" spans="1:36" outlineLevel="1" x14ac:dyDescent="0.35">
      <c r="D491" s="69" t="s">
        <v>110</v>
      </c>
      <c r="E491" s="69" t="s">
        <v>111</v>
      </c>
      <c r="G491" s="44" t="s">
        <v>69</v>
      </c>
      <c r="H491" s="44" t="s">
        <v>94</v>
      </c>
      <c r="I491" s="39"/>
      <c r="J491" s="135" t="str">
        <f t="shared" si="137"/>
        <v xml:space="preserve"> </v>
      </c>
      <c r="K491" s="136"/>
      <c r="L491" s="135">
        <f t="shared" si="138"/>
        <v>0</v>
      </c>
      <c r="M491" s="135"/>
      <c r="N491" s="135">
        <f t="shared" si="139"/>
        <v>0</v>
      </c>
      <c r="O491" s="135"/>
      <c r="P491" s="135">
        <f t="shared" si="140"/>
        <v>0</v>
      </c>
      <c r="R491" s="108">
        <f>R315/'Inflation &amp; RPEs'!O$51</f>
        <v>0</v>
      </c>
      <c r="S491" s="108">
        <f>S315/'Inflation &amp; RPEs'!P$51</f>
        <v>0</v>
      </c>
      <c r="T491" s="108">
        <f>T315/'Inflation &amp; RPEs'!Q$51</f>
        <v>0</v>
      </c>
      <c r="U491" s="108">
        <f>U315/'Inflation &amp; RPEs'!R$51</f>
        <v>0</v>
      </c>
      <c r="V491" s="108">
        <f>V315/'Inflation &amp; RPEs'!S$51</f>
        <v>0</v>
      </c>
      <c r="W491" s="108">
        <f>W315/'Inflation &amp; RPEs'!T$51</f>
        <v>0</v>
      </c>
      <c r="X491" s="108">
        <f>X315/'Inflation &amp; RPEs'!U$51</f>
        <v>0</v>
      </c>
      <c r="Y491" s="108">
        <f>Y315/'Inflation &amp; RPEs'!V$51</f>
        <v>0</v>
      </c>
      <c r="Z491" s="108">
        <f>Z315/'Inflation &amp; RPEs'!W$51</f>
        <v>0</v>
      </c>
      <c r="AA491" s="108">
        <f>AA315/'Inflation &amp; RPEs'!X$51</f>
        <v>0</v>
      </c>
      <c r="AB491" s="108">
        <f>AB315/'Inflation &amp; RPEs'!Y$51</f>
        <v>0</v>
      </c>
      <c r="AC491" s="108">
        <f>AC315/'Inflation &amp; RPEs'!Z$57</f>
        <v>0</v>
      </c>
      <c r="AD491" s="108">
        <f>AD315/'Inflation &amp; RPEs'!AA$57</f>
        <v>0</v>
      </c>
      <c r="AE491" s="108">
        <f>AE315/'Inflation &amp; RPEs'!AB$57</f>
        <v>0</v>
      </c>
      <c r="AF491" s="108">
        <f>AF315/'Inflation &amp; RPEs'!AC$57</f>
        <v>0</v>
      </c>
      <c r="AG491" s="108">
        <f>AG315/'Inflation &amp; RPEs'!AD$57</f>
        <v>0</v>
      </c>
      <c r="AH491" s="108">
        <f>AH315/'Inflation &amp; RPEs'!AE$57</f>
        <v>0</v>
      </c>
      <c r="AI491" s="108">
        <f>AI315/'Inflation &amp; RPEs'!AF$57</f>
        <v>0</v>
      </c>
      <c r="AJ491" s="108">
        <f>AJ315/'Inflation &amp; RPEs'!AG$57</f>
        <v>0</v>
      </c>
    </row>
    <row r="492" spans="1:36" outlineLevel="1" x14ac:dyDescent="0.35">
      <c r="D492" s="69" t="s">
        <v>110</v>
      </c>
      <c r="E492" s="69" t="s">
        <v>111</v>
      </c>
      <c r="G492" s="44" t="s">
        <v>69</v>
      </c>
      <c r="H492" s="44" t="s">
        <v>94</v>
      </c>
      <c r="I492" s="39"/>
      <c r="J492" s="135" t="str">
        <f t="shared" si="137"/>
        <v xml:space="preserve"> </v>
      </c>
      <c r="K492" s="136"/>
      <c r="L492" s="135">
        <f t="shared" si="138"/>
        <v>0</v>
      </c>
      <c r="M492" s="135"/>
      <c r="N492" s="135">
        <f t="shared" si="139"/>
        <v>0</v>
      </c>
      <c r="O492" s="135"/>
      <c r="P492" s="135">
        <f t="shared" si="140"/>
        <v>0</v>
      </c>
      <c r="R492" s="108">
        <f>R316/'Inflation &amp; RPEs'!O$51</f>
        <v>0</v>
      </c>
      <c r="S492" s="108">
        <f>S316/'Inflation &amp; RPEs'!P$51</f>
        <v>0</v>
      </c>
      <c r="T492" s="108">
        <f>T316/'Inflation &amp; RPEs'!Q$51</f>
        <v>0</v>
      </c>
      <c r="U492" s="108">
        <f>U316/'Inflation &amp; RPEs'!R$51</f>
        <v>0</v>
      </c>
      <c r="V492" s="108">
        <f>V316/'Inflation &amp; RPEs'!S$51</f>
        <v>0</v>
      </c>
      <c r="W492" s="108">
        <f>W316/'Inflation &amp; RPEs'!T$51</f>
        <v>0</v>
      </c>
      <c r="X492" s="108">
        <f>X316/'Inflation &amp; RPEs'!U$51</f>
        <v>0</v>
      </c>
      <c r="Y492" s="108">
        <f>Y316/'Inflation &amp; RPEs'!V$51</f>
        <v>0</v>
      </c>
      <c r="Z492" s="108">
        <f>Z316/'Inflation &amp; RPEs'!W$51</f>
        <v>0</v>
      </c>
      <c r="AA492" s="108">
        <f>AA316/'Inflation &amp; RPEs'!X$51</f>
        <v>0</v>
      </c>
      <c r="AB492" s="108">
        <f>AB316/'Inflation &amp; RPEs'!Y$51</f>
        <v>0</v>
      </c>
      <c r="AC492" s="108">
        <f>AC316/'Inflation &amp; RPEs'!Z$57</f>
        <v>0</v>
      </c>
      <c r="AD492" s="108">
        <f>AD316/'Inflation &amp; RPEs'!AA$57</f>
        <v>0</v>
      </c>
      <c r="AE492" s="108">
        <f>AE316/'Inflation &amp; RPEs'!AB$57</f>
        <v>0</v>
      </c>
      <c r="AF492" s="108">
        <f>AF316/'Inflation &amp; RPEs'!AC$57</f>
        <v>0</v>
      </c>
      <c r="AG492" s="108">
        <f>AG316/'Inflation &amp; RPEs'!AD$57</f>
        <v>0</v>
      </c>
      <c r="AH492" s="108">
        <f>AH316/'Inflation &amp; RPEs'!AE$57</f>
        <v>0</v>
      </c>
      <c r="AI492" s="108">
        <f>AI316/'Inflation &amp; RPEs'!AF$57</f>
        <v>0</v>
      </c>
      <c r="AJ492" s="108">
        <f>AJ316/'Inflation &amp; RPEs'!AG$57</f>
        <v>0</v>
      </c>
    </row>
    <row r="493" spans="1:36" outlineLevel="1" x14ac:dyDescent="0.35">
      <c r="D493" s="69" t="s">
        <v>110</v>
      </c>
      <c r="E493" s="69" t="s">
        <v>111</v>
      </c>
      <c r="G493" s="44" t="s">
        <v>69</v>
      </c>
      <c r="H493" s="44" t="s">
        <v>94</v>
      </c>
      <c r="I493" s="39"/>
      <c r="J493" s="135" t="str">
        <f t="shared" si="137"/>
        <v xml:space="preserve"> </v>
      </c>
      <c r="K493" s="136"/>
      <c r="L493" s="135">
        <f t="shared" si="138"/>
        <v>0</v>
      </c>
      <c r="M493" s="135"/>
      <c r="N493" s="135">
        <f t="shared" si="139"/>
        <v>0</v>
      </c>
      <c r="O493" s="135"/>
      <c r="P493" s="135">
        <f t="shared" si="140"/>
        <v>0</v>
      </c>
      <c r="R493" s="108">
        <f>R317/'Inflation &amp; RPEs'!O$51</f>
        <v>0</v>
      </c>
      <c r="S493" s="108">
        <f>S317/'Inflation &amp; RPEs'!P$51</f>
        <v>0</v>
      </c>
      <c r="T493" s="108">
        <f>T317/'Inflation &amp; RPEs'!Q$51</f>
        <v>0</v>
      </c>
      <c r="U493" s="108">
        <f>U317/'Inflation &amp; RPEs'!R$51</f>
        <v>0</v>
      </c>
      <c r="V493" s="108">
        <f>V317/'Inflation &amp; RPEs'!S$51</f>
        <v>0</v>
      </c>
      <c r="W493" s="108">
        <f>W317/'Inflation &amp; RPEs'!T$51</f>
        <v>0</v>
      </c>
      <c r="X493" s="108">
        <f>X317/'Inflation &amp; RPEs'!U$51</f>
        <v>0</v>
      </c>
      <c r="Y493" s="108">
        <f>Y317/'Inflation &amp; RPEs'!V$51</f>
        <v>0</v>
      </c>
      <c r="Z493" s="108">
        <f>Z317/'Inflation &amp; RPEs'!W$51</f>
        <v>0</v>
      </c>
      <c r="AA493" s="108">
        <f>AA317/'Inflation &amp; RPEs'!X$51</f>
        <v>0</v>
      </c>
      <c r="AB493" s="108">
        <f>AB317/'Inflation &amp; RPEs'!Y$51</f>
        <v>0</v>
      </c>
      <c r="AC493" s="108">
        <f>AC317/'Inflation &amp; RPEs'!Z$57</f>
        <v>0</v>
      </c>
      <c r="AD493" s="108">
        <f>AD317/'Inflation &amp; RPEs'!AA$57</f>
        <v>0</v>
      </c>
      <c r="AE493" s="108">
        <f>AE317/'Inflation &amp; RPEs'!AB$57</f>
        <v>0</v>
      </c>
      <c r="AF493" s="108">
        <f>AF317/'Inflation &amp; RPEs'!AC$57</f>
        <v>0</v>
      </c>
      <c r="AG493" s="108">
        <f>AG317/'Inflation &amp; RPEs'!AD$57</f>
        <v>0</v>
      </c>
      <c r="AH493" s="108">
        <f>AH317/'Inflation &amp; RPEs'!AE$57</f>
        <v>0</v>
      </c>
      <c r="AI493" s="108">
        <f>AI317/'Inflation &amp; RPEs'!AF$57</f>
        <v>0</v>
      </c>
      <c r="AJ493" s="108">
        <f>AJ317/'Inflation &amp; RPEs'!AG$57</f>
        <v>0</v>
      </c>
    </row>
    <row r="494" spans="1:36" outlineLevel="1" x14ac:dyDescent="0.35">
      <c r="D494" s="69" t="s">
        <v>110</v>
      </c>
      <c r="E494" s="69" t="s">
        <v>111</v>
      </c>
      <c r="G494" s="44" t="s">
        <v>69</v>
      </c>
      <c r="H494" s="44" t="s">
        <v>94</v>
      </c>
      <c r="I494" s="39"/>
      <c r="J494" s="135" t="str">
        <f t="shared" si="137"/>
        <v xml:space="preserve"> </v>
      </c>
      <c r="K494" s="136"/>
      <c r="L494" s="135">
        <f t="shared" si="138"/>
        <v>0</v>
      </c>
      <c r="M494" s="135"/>
      <c r="N494" s="135">
        <f t="shared" si="139"/>
        <v>0</v>
      </c>
      <c r="O494" s="135"/>
      <c r="P494" s="135">
        <f t="shared" si="140"/>
        <v>0</v>
      </c>
      <c r="R494" s="108">
        <f>R318/'Inflation &amp; RPEs'!O$51</f>
        <v>0</v>
      </c>
      <c r="S494" s="108">
        <f>S318/'Inflation &amp; RPEs'!P$51</f>
        <v>0</v>
      </c>
      <c r="T494" s="108">
        <f>T318/'Inflation &amp; RPEs'!Q$51</f>
        <v>0</v>
      </c>
      <c r="U494" s="108">
        <f>U318/'Inflation &amp; RPEs'!R$51</f>
        <v>0</v>
      </c>
      <c r="V494" s="108">
        <f>V318/'Inflation &amp; RPEs'!S$51</f>
        <v>0</v>
      </c>
      <c r="W494" s="108">
        <f>W318/'Inflation &amp; RPEs'!T$51</f>
        <v>0</v>
      </c>
      <c r="X494" s="108">
        <f>X318/'Inflation &amp; RPEs'!U$51</f>
        <v>0</v>
      </c>
      <c r="Y494" s="108">
        <f>Y318/'Inflation &amp; RPEs'!V$51</f>
        <v>0</v>
      </c>
      <c r="Z494" s="108">
        <f>Z318/'Inflation &amp; RPEs'!W$51</f>
        <v>0</v>
      </c>
      <c r="AA494" s="108">
        <f>AA318/'Inflation &amp; RPEs'!X$51</f>
        <v>0</v>
      </c>
      <c r="AB494" s="108">
        <f>AB318/'Inflation &amp; RPEs'!Y$51</f>
        <v>0</v>
      </c>
      <c r="AC494" s="108">
        <f>AC318/'Inflation &amp; RPEs'!Z$57</f>
        <v>0</v>
      </c>
      <c r="AD494" s="108">
        <f>AD318/'Inflation &amp; RPEs'!AA$57</f>
        <v>0</v>
      </c>
      <c r="AE494" s="108">
        <f>AE318/'Inflation &amp; RPEs'!AB$57</f>
        <v>0</v>
      </c>
      <c r="AF494" s="108">
        <f>AF318/'Inflation &amp; RPEs'!AC$57</f>
        <v>0</v>
      </c>
      <c r="AG494" s="108">
        <f>AG318/'Inflation &amp; RPEs'!AD$57</f>
        <v>0</v>
      </c>
      <c r="AH494" s="108">
        <f>AH318/'Inflation &amp; RPEs'!AE$57</f>
        <v>0</v>
      </c>
      <c r="AI494" s="108">
        <f>AI318/'Inflation &amp; RPEs'!AF$57</f>
        <v>0</v>
      </c>
      <c r="AJ494" s="108">
        <f>AJ318/'Inflation &amp; RPEs'!AG$57</f>
        <v>0</v>
      </c>
    </row>
    <row r="495" spans="1:36" outlineLevel="1" x14ac:dyDescent="0.35">
      <c r="D495" s="69" t="s">
        <v>110</v>
      </c>
      <c r="E495" s="69" t="s">
        <v>111</v>
      </c>
      <c r="G495" s="44" t="s">
        <v>69</v>
      </c>
      <c r="H495" s="44" t="s">
        <v>94</v>
      </c>
      <c r="I495" s="39"/>
      <c r="J495" s="135" t="str">
        <f t="shared" si="137"/>
        <v xml:space="preserve"> </v>
      </c>
      <c r="K495" s="136"/>
      <c r="L495" s="135">
        <f t="shared" si="138"/>
        <v>0</v>
      </c>
      <c r="M495" s="135"/>
      <c r="N495" s="135">
        <f t="shared" si="139"/>
        <v>0</v>
      </c>
      <c r="O495" s="135"/>
      <c r="P495" s="135">
        <f t="shared" si="140"/>
        <v>0</v>
      </c>
      <c r="R495" s="108">
        <f>R319/'Inflation &amp; RPEs'!O$51</f>
        <v>0</v>
      </c>
      <c r="S495" s="108">
        <f>S319/'Inflation &amp; RPEs'!P$51</f>
        <v>0</v>
      </c>
      <c r="T495" s="108">
        <f>T319/'Inflation &amp; RPEs'!Q$51</f>
        <v>0</v>
      </c>
      <c r="U495" s="108">
        <f>U319/'Inflation &amp; RPEs'!R$51</f>
        <v>0</v>
      </c>
      <c r="V495" s="108">
        <f>V319/'Inflation &amp; RPEs'!S$51</f>
        <v>0</v>
      </c>
      <c r="W495" s="108">
        <f>W319/'Inflation &amp; RPEs'!T$51</f>
        <v>0</v>
      </c>
      <c r="X495" s="108">
        <f>X319/'Inflation &amp; RPEs'!U$51</f>
        <v>0</v>
      </c>
      <c r="Y495" s="108">
        <f>Y319/'Inflation &amp; RPEs'!V$51</f>
        <v>0</v>
      </c>
      <c r="Z495" s="108">
        <f>Z319/'Inflation &amp; RPEs'!W$51</f>
        <v>0</v>
      </c>
      <c r="AA495" s="108">
        <f>AA319/'Inflation &amp; RPEs'!X$51</f>
        <v>0</v>
      </c>
      <c r="AB495" s="108">
        <f>AB319/'Inflation &amp; RPEs'!Y$51</f>
        <v>0</v>
      </c>
      <c r="AC495" s="108">
        <f>AC319/'Inflation &amp; RPEs'!Z$57</f>
        <v>0</v>
      </c>
      <c r="AD495" s="108">
        <f>AD319/'Inflation &amp; RPEs'!AA$57</f>
        <v>0</v>
      </c>
      <c r="AE495" s="108">
        <f>AE319/'Inflation &amp; RPEs'!AB$57</f>
        <v>0</v>
      </c>
      <c r="AF495" s="108">
        <f>AF319/'Inflation &amp; RPEs'!AC$57</f>
        <v>0</v>
      </c>
      <c r="AG495" s="108">
        <f>AG319/'Inflation &amp; RPEs'!AD$57</f>
        <v>0</v>
      </c>
      <c r="AH495" s="108">
        <f>AH319/'Inflation &amp; RPEs'!AE$57</f>
        <v>0</v>
      </c>
      <c r="AI495" s="108">
        <f>AI319/'Inflation &amp; RPEs'!AF$57</f>
        <v>0</v>
      </c>
      <c r="AJ495" s="108">
        <f>AJ319/'Inflation &amp; RPEs'!AG$57</f>
        <v>0</v>
      </c>
    </row>
    <row r="496" spans="1:36" outlineLevel="1" x14ac:dyDescent="0.35">
      <c r="D496" s="69" t="s">
        <v>110</v>
      </c>
      <c r="E496" s="69" t="s">
        <v>111</v>
      </c>
      <c r="G496" s="44" t="s">
        <v>69</v>
      </c>
      <c r="H496" s="44" t="s">
        <v>94</v>
      </c>
      <c r="I496" s="39"/>
      <c r="J496" s="135" t="str">
        <f t="shared" si="137"/>
        <v xml:space="preserve"> </v>
      </c>
      <c r="K496" s="136"/>
      <c r="L496" s="135">
        <f t="shared" si="138"/>
        <v>0</v>
      </c>
      <c r="M496" s="135"/>
      <c r="N496" s="135">
        <f t="shared" si="139"/>
        <v>0</v>
      </c>
      <c r="O496" s="135"/>
      <c r="P496" s="135">
        <f t="shared" si="140"/>
        <v>0</v>
      </c>
      <c r="R496" s="108">
        <f>R320/'Inflation &amp; RPEs'!O$51</f>
        <v>0</v>
      </c>
      <c r="S496" s="108">
        <f>S320/'Inflation &amp; RPEs'!P$51</f>
        <v>0</v>
      </c>
      <c r="T496" s="108">
        <f>T320/'Inflation &amp; RPEs'!Q$51</f>
        <v>0</v>
      </c>
      <c r="U496" s="108">
        <f>U320/'Inflation &amp; RPEs'!R$51</f>
        <v>0</v>
      </c>
      <c r="V496" s="108">
        <f>V320/'Inflation &amp; RPEs'!S$51</f>
        <v>0</v>
      </c>
      <c r="W496" s="108">
        <f>W320/'Inflation &amp; RPEs'!T$51</f>
        <v>0</v>
      </c>
      <c r="X496" s="108">
        <f>X320/'Inflation &amp; RPEs'!U$51</f>
        <v>0</v>
      </c>
      <c r="Y496" s="108">
        <f>Y320/'Inflation &amp; RPEs'!V$51</f>
        <v>0</v>
      </c>
      <c r="Z496" s="108">
        <f>Z320/'Inflation &amp; RPEs'!W$51</f>
        <v>0</v>
      </c>
      <c r="AA496" s="108">
        <f>AA320/'Inflation &amp; RPEs'!X$51</f>
        <v>0</v>
      </c>
      <c r="AB496" s="108">
        <f>AB320/'Inflation &amp; RPEs'!Y$51</f>
        <v>0</v>
      </c>
      <c r="AC496" s="108">
        <f>AC320/'Inflation &amp; RPEs'!Z$57</f>
        <v>0</v>
      </c>
      <c r="AD496" s="108">
        <f>AD320/'Inflation &amp; RPEs'!AA$57</f>
        <v>0</v>
      </c>
      <c r="AE496" s="108">
        <f>AE320/'Inflation &amp; RPEs'!AB$57</f>
        <v>0</v>
      </c>
      <c r="AF496" s="108">
        <f>AF320/'Inflation &amp; RPEs'!AC$57</f>
        <v>0</v>
      </c>
      <c r="AG496" s="108">
        <f>AG320/'Inflation &amp; RPEs'!AD$57</f>
        <v>0</v>
      </c>
      <c r="AH496" s="108">
        <f>AH320/'Inflation &amp; RPEs'!AE$57</f>
        <v>0</v>
      </c>
      <c r="AI496" s="108">
        <f>AI320/'Inflation &amp; RPEs'!AF$57</f>
        <v>0</v>
      </c>
      <c r="AJ496" s="108">
        <f>AJ320/'Inflation &amp; RPEs'!AG$57</f>
        <v>0</v>
      </c>
    </row>
    <row r="497" spans="1:36" outlineLevel="1" x14ac:dyDescent="0.35">
      <c r="D497" s="69" t="s">
        <v>110</v>
      </c>
      <c r="E497" s="69" t="s">
        <v>111</v>
      </c>
      <c r="G497" s="44" t="s">
        <v>69</v>
      </c>
      <c r="H497" s="44" t="s">
        <v>94</v>
      </c>
      <c r="I497" s="39"/>
      <c r="J497" s="135" t="str">
        <f t="shared" si="137"/>
        <v xml:space="preserve"> </v>
      </c>
      <c r="K497" s="136"/>
      <c r="L497" s="135">
        <f t="shared" si="138"/>
        <v>0</v>
      </c>
      <c r="M497" s="135"/>
      <c r="N497" s="135">
        <f t="shared" si="139"/>
        <v>0</v>
      </c>
      <c r="O497" s="135"/>
      <c r="P497" s="135">
        <f t="shared" si="140"/>
        <v>0</v>
      </c>
      <c r="R497" s="108">
        <f>R321/'Inflation &amp; RPEs'!O$51</f>
        <v>0</v>
      </c>
      <c r="S497" s="108">
        <f>S321/'Inflation &amp; RPEs'!P$51</f>
        <v>0</v>
      </c>
      <c r="T497" s="108">
        <f>T321/'Inflation &amp; RPEs'!Q$51</f>
        <v>0</v>
      </c>
      <c r="U497" s="108">
        <f>U321/'Inflation &amp; RPEs'!R$51</f>
        <v>0</v>
      </c>
      <c r="V497" s="108">
        <f>V321/'Inflation &amp; RPEs'!S$51</f>
        <v>0</v>
      </c>
      <c r="W497" s="108">
        <f>W321/'Inflation &amp; RPEs'!T$51</f>
        <v>0</v>
      </c>
      <c r="X497" s="108">
        <f>X321/'Inflation &amp; RPEs'!U$51</f>
        <v>0</v>
      </c>
      <c r="Y497" s="108">
        <f>Y321/'Inflation &amp; RPEs'!V$51</f>
        <v>0</v>
      </c>
      <c r="Z497" s="108">
        <f>Z321/'Inflation &amp; RPEs'!W$51</f>
        <v>0</v>
      </c>
      <c r="AA497" s="108">
        <f>AA321/'Inflation &amp; RPEs'!X$51</f>
        <v>0</v>
      </c>
      <c r="AB497" s="108">
        <f>AB321/'Inflation &amp; RPEs'!Y$51</f>
        <v>0</v>
      </c>
      <c r="AC497" s="108">
        <f>AC321/'Inflation &amp; RPEs'!Z$57</f>
        <v>0</v>
      </c>
      <c r="AD497" s="108">
        <f>AD321/'Inflation &amp; RPEs'!AA$57</f>
        <v>0</v>
      </c>
      <c r="AE497" s="108">
        <f>AE321/'Inflation &amp; RPEs'!AB$57</f>
        <v>0</v>
      </c>
      <c r="AF497" s="108">
        <f>AF321/'Inflation &amp; RPEs'!AC$57</f>
        <v>0</v>
      </c>
      <c r="AG497" s="108">
        <f>AG321/'Inflation &amp; RPEs'!AD$57</f>
        <v>0</v>
      </c>
      <c r="AH497" s="108">
        <f>AH321/'Inflation &amp; RPEs'!AE$57</f>
        <v>0</v>
      </c>
      <c r="AI497" s="108">
        <f>AI321/'Inflation &amp; RPEs'!AF$57</f>
        <v>0</v>
      </c>
      <c r="AJ497" s="108">
        <f>AJ321/'Inflation &amp; RPEs'!AG$57</f>
        <v>0</v>
      </c>
    </row>
    <row r="498" spans="1:36" outlineLevel="1" x14ac:dyDescent="0.35">
      <c r="D498" s="69" t="s">
        <v>110</v>
      </c>
      <c r="E498" s="69" t="s">
        <v>111</v>
      </c>
      <c r="G498" s="44" t="s">
        <v>69</v>
      </c>
      <c r="H498" s="44" t="s">
        <v>94</v>
      </c>
      <c r="I498" s="39"/>
      <c r="J498" s="135" t="str">
        <f t="shared" si="137"/>
        <v xml:space="preserve"> </v>
      </c>
      <c r="K498" s="136"/>
      <c r="L498" s="135">
        <f t="shared" si="138"/>
        <v>0</v>
      </c>
      <c r="M498" s="135"/>
      <c r="N498" s="135">
        <f t="shared" si="139"/>
        <v>0</v>
      </c>
      <c r="O498" s="135"/>
      <c r="P498" s="135">
        <f t="shared" si="140"/>
        <v>0</v>
      </c>
      <c r="R498" s="108">
        <f>R322/'Inflation &amp; RPEs'!O$51</f>
        <v>0</v>
      </c>
      <c r="S498" s="108">
        <f>S322/'Inflation &amp; RPEs'!P$51</f>
        <v>0</v>
      </c>
      <c r="T498" s="108">
        <f>T322/'Inflation &amp; RPEs'!Q$51</f>
        <v>0</v>
      </c>
      <c r="U498" s="108">
        <f>U322/'Inflation &amp; RPEs'!R$51</f>
        <v>0</v>
      </c>
      <c r="V498" s="108">
        <f>V322/'Inflation &amp; RPEs'!S$51</f>
        <v>0</v>
      </c>
      <c r="W498" s="108">
        <f>W322/'Inflation &amp; RPEs'!T$51</f>
        <v>0</v>
      </c>
      <c r="X498" s="108">
        <f>X322/'Inflation &amp; RPEs'!U$51</f>
        <v>0</v>
      </c>
      <c r="Y498" s="108">
        <f>Y322/'Inflation &amp; RPEs'!V$51</f>
        <v>0</v>
      </c>
      <c r="Z498" s="108">
        <f>Z322/'Inflation &amp; RPEs'!W$51</f>
        <v>0</v>
      </c>
      <c r="AA498" s="108">
        <f>AA322/'Inflation &amp; RPEs'!X$51</f>
        <v>0</v>
      </c>
      <c r="AB498" s="108">
        <f>AB322/'Inflation &amp; RPEs'!Y$51</f>
        <v>0</v>
      </c>
      <c r="AC498" s="108">
        <f>AC322/'Inflation &amp; RPEs'!Z$57</f>
        <v>0</v>
      </c>
      <c r="AD498" s="108">
        <f>AD322/'Inflation &amp; RPEs'!AA$57</f>
        <v>0</v>
      </c>
      <c r="AE498" s="108">
        <f>AE322/'Inflation &amp; RPEs'!AB$57</f>
        <v>0</v>
      </c>
      <c r="AF498" s="108">
        <f>AF322/'Inflation &amp; RPEs'!AC$57</f>
        <v>0</v>
      </c>
      <c r="AG498" s="108">
        <f>AG322/'Inflation &amp; RPEs'!AD$57</f>
        <v>0</v>
      </c>
      <c r="AH498" s="108">
        <f>AH322/'Inflation &amp; RPEs'!AE$57</f>
        <v>0</v>
      </c>
      <c r="AI498" s="108">
        <f>AI322/'Inflation &amp; RPEs'!AF$57</f>
        <v>0</v>
      </c>
      <c r="AJ498" s="108">
        <f>AJ322/'Inflation &amp; RPEs'!AG$57</f>
        <v>0</v>
      </c>
    </row>
    <row r="499" spans="1:36" outlineLevel="1" x14ac:dyDescent="0.35">
      <c r="D499" s="69" t="s">
        <v>110</v>
      </c>
      <c r="E499" s="69" t="s">
        <v>111</v>
      </c>
      <c r="G499" s="44" t="s">
        <v>69</v>
      </c>
      <c r="H499" s="44" t="s">
        <v>94</v>
      </c>
      <c r="I499" s="39"/>
      <c r="J499" s="135" t="str">
        <f t="shared" si="137"/>
        <v xml:space="preserve"> </v>
      </c>
      <c r="K499" s="136"/>
      <c r="L499" s="135">
        <f t="shared" si="138"/>
        <v>0</v>
      </c>
      <c r="M499" s="135"/>
      <c r="N499" s="135">
        <f t="shared" si="139"/>
        <v>0</v>
      </c>
      <c r="O499" s="135"/>
      <c r="P499" s="135">
        <f t="shared" si="140"/>
        <v>0</v>
      </c>
      <c r="R499" s="108">
        <f>R323/'Inflation &amp; RPEs'!O$51</f>
        <v>0</v>
      </c>
      <c r="S499" s="108">
        <f>S323/'Inflation &amp; RPEs'!P$51</f>
        <v>0</v>
      </c>
      <c r="T499" s="108">
        <f>T323/'Inflation &amp; RPEs'!Q$51</f>
        <v>0</v>
      </c>
      <c r="U499" s="108">
        <f>U323/'Inflation &amp; RPEs'!R$51</f>
        <v>0</v>
      </c>
      <c r="V499" s="108">
        <f>V323/'Inflation &amp; RPEs'!S$51</f>
        <v>0</v>
      </c>
      <c r="W499" s="108">
        <f>W323/'Inflation &amp; RPEs'!T$51</f>
        <v>0</v>
      </c>
      <c r="X499" s="108">
        <f>X323/'Inflation &amp; RPEs'!U$51</f>
        <v>0</v>
      </c>
      <c r="Y499" s="108">
        <f>Y323/'Inflation &amp; RPEs'!V$51</f>
        <v>0</v>
      </c>
      <c r="Z499" s="108">
        <f>Z323/'Inflation &amp; RPEs'!W$51</f>
        <v>0</v>
      </c>
      <c r="AA499" s="108">
        <f>AA323/'Inflation &amp; RPEs'!X$51</f>
        <v>0</v>
      </c>
      <c r="AB499" s="108">
        <f>AB323/'Inflation &amp; RPEs'!Y$51</f>
        <v>0</v>
      </c>
      <c r="AC499" s="108">
        <f>AC323/'Inflation &amp; RPEs'!Z$57</f>
        <v>0</v>
      </c>
      <c r="AD499" s="108">
        <f>AD323/'Inflation &amp; RPEs'!AA$57</f>
        <v>0</v>
      </c>
      <c r="AE499" s="108">
        <f>AE323/'Inflation &amp; RPEs'!AB$57</f>
        <v>0</v>
      </c>
      <c r="AF499" s="108">
        <f>AF323/'Inflation &amp; RPEs'!AC$57</f>
        <v>0</v>
      </c>
      <c r="AG499" s="108">
        <f>AG323/'Inflation &amp; RPEs'!AD$57</f>
        <v>0</v>
      </c>
      <c r="AH499" s="108">
        <f>AH323/'Inflation &amp; RPEs'!AE$57</f>
        <v>0</v>
      </c>
      <c r="AI499" s="108">
        <f>AI323/'Inflation &amp; RPEs'!AF$57</f>
        <v>0</v>
      </c>
      <c r="AJ499" s="108">
        <f>AJ323/'Inflation &amp; RPEs'!AG$57</f>
        <v>0</v>
      </c>
    </row>
    <row r="500" spans="1:36" outlineLevel="1" x14ac:dyDescent="0.35">
      <c r="D500" s="69" t="s">
        <v>110</v>
      </c>
      <c r="E500" s="69" t="s">
        <v>111</v>
      </c>
      <c r="G500" s="44" t="s">
        <v>69</v>
      </c>
      <c r="H500" s="44" t="s">
        <v>94</v>
      </c>
      <c r="I500" s="39"/>
      <c r="J500" s="135" t="str">
        <f t="shared" si="137"/>
        <v xml:space="preserve"> </v>
      </c>
      <c r="K500" s="136"/>
      <c r="L500" s="135">
        <f t="shared" si="138"/>
        <v>0</v>
      </c>
      <c r="M500" s="135"/>
      <c r="N500" s="135">
        <f t="shared" si="139"/>
        <v>0</v>
      </c>
      <c r="O500" s="135"/>
      <c r="P500" s="135">
        <f t="shared" si="140"/>
        <v>0</v>
      </c>
      <c r="R500" s="108">
        <f>R324/'Inflation &amp; RPEs'!O$51</f>
        <v>0</v>
      </c>
      <c r="S500" s="108">
        <f>S324/'Inflation &amp; RPEs'!P$51</f>
        <v>0</v>
      </c>
      <c r="T500" s="108">
        <f>T324/'Inflation &amp; RPEs'!Q$51</f>
        <v>0</v>
      </c>
      <c r="U500" s="108">
        <f>U324/'Inflation &amp; RPEs'!R$51</f>
        <v>0</v>
      </c>
      <c r="V500" s="108">
        <f>V324/'Inflation &amp; RPEs'!S$51</f>
        <v>0</v>
      </c>
      <c r="W500" s="108">
        <f>W324/'Inflation &amp; RPEs'!T$51</f>
        <v>0</v>
      </c>
      <c r="X500" s="108">
        <f>X324/'Inflation &amp; RPEs'!U$51</f>
        <v>0</v>
      </c>
      <c r="Y500" s="108">
        <f>Y324/'Inflation &amp; RPEs'!V$51</f>
        <v>0</v>
      </c>
      <c r="Z500" s="108">
        <f>Z324/'Inflation &amp; RPEs'!W$51</f>
        <v>0</v>
      </c>
      <c r="AA500" s="108">
        <f>AA324/'Inflation &amp; RPEs'!X$51</f>
        <v>0</v>
      </c>
      <c r="AB500" s="108">
        <f>AB324/'Inflation &amp; RPEs'!Y$51</f>
        <v>0</v>
      </c>
      <c r="AC500" s="108">
        <f>AC324/'Inflation &amp; RPEs'!Z$57</f>
        <v>0</v>
      </c>
      <c r="AD500" s="108">
        <f>AD324/'Inflation &amp; RPEs'!AA$57</f>
        <v>0</v>
      </c>
      <c r="AE500" s="108">
        <f>AE324/'Inflation &amp; RPEs'!AB$57</f>
        <v>0</v>
      </c>
      <c r="AF500" s="108">
        <f>AF324/'Inflation &amp; RPEs'!AC$57</f>
        <v>0</v>
      </c>
      <c r="AG500" s="108">
        <f>AG324/'Inflation &amp; RPEs'!AD$57</f>
        <v>0</v>
      </c>
      <c r="AH500" s="108">
        <f>AH324/'Inflation &amp; RPEs'!AE$57</f>
        <v>0</v>
      </c>
      <c r="AI500" s="108">
        <f>AI324/'Inflation &amp; RPEs'!AF$57</f>
        <v>0</v>
      </c>
      <c r="AJ500" s="108">
        <f>AJ324/'Inflation &amp; RPEs'!AG$57</f>
        <v>0</v>
      </c>
    </row>
    <row r="501" spans="1:36" outlineLevel="1" x14ac:dyDescent="0.35">
      <c r="D501" s="69" t="s">
        <v>110</v>
      </c>
      <c r="E501" s="69" t="s">
        <v>111</v>
      </c>
      <c r="G501" s="44" t="s">
        <v>69</v>
      </c>
      <c r="H501" s="44" t="s">
        <v>94</v>
      </c>
      <c r="I501" s="39"/>
      <c r="J501" s="135" t="str">
        <f t="shared" si="137"/>
        <v xml:space="preserve"> </v>
      </c>
      <c r="K501" s="136"/>
      <c r="L501" s="135">
        <f t="shared" si="138"/>
        <v>0</v>
      </c>
      <c r="M501" s="135"/>
      <c r="N501" s="135">
        <f t="shared" si="139"/>
        <v>0</v>
      </c>
      <c r="O501" s="135"/>
      <c r="P501" s="135">
        <f t="shared" si="140"/>
        <v>0</v>
      </c>
      <c r="R501" s="108">
        <f>R325/'Inflation &amp; RPEs'!O$51</f>
        <v>0</v>
      </c>
      <c r="S501" s="108">
        <f>S325/'Inflation &amp; RPEs'!P$51</f>
        <v>0</v>
      </c>
      <c r="T501" s="108">
        <f>T325/'Inflation &amp; RPEs'!Q$51</f>
        <v>0</v>
      </c>
      <c r="U501" s="108">
        <f>U325/'Inflation &amp; RPEs'!R$51</f>
        <v>0</v>
      </c>
      <c r="V501" s="108">
        <f>V325/'Inflation &amp; RPEs'!S$51</f>
        <v>0</v>
      </c>
      <c r="W501" s="108">
        <f>W325/'Inflation &amp; RPEs'!T$51</f>
        <v>0</v>
      </c>
      <c r="X501" s="108">
        <f>X325/'Inflation &amp; RPEs'!U$51</f>
        <v>0</v>
      </c>
      <c r="Y501" s="108">
        <f>Y325/'Inflation &amp; RPEs'!V$51</f>
        <v>0</v>
      </c>
      <c r="Z501" s="108">
        <f>Z325/'Inflation &amp; RPEs'!W$51</f>
        <v>0</v>
      </c>
      <c r="AA501" s="108">
        <f>AA325/'Inflation &amp; RPEs'!X$51</f>
        <v>0</v>
      </c>
      <c r="AB501" s="108">
        <f>AB325/'Inflation &amp; RPEs'!Y$51</f>
        <v>0</v>
      </c>
      <c r="AC501" s="108">
        <f>AC325/'Inflation &amp; RPEs'!Z$57</f>
        <v>0</v>
      </c>
      <c r="AD501" s="108">
        <f>AD325/'Inflation &amp; RPEs'!AA$57</f>
        <v>0</v>
      </c>
      <c r="AE501" s="108">
        <f>AE325/'Inflation &amp; RPEs'!AB$57</f>
        <v>0</v>
      </c>
      <c r="AF501" s="108">
        <f>AF325/'Inflation &amp; RPEs'!AC$57</f>
        <v>0</v>
      </c>
      <c r="AG501" s="108">
        <f>AG325/'Inflation &amp; RPEs'!AD$57</f>
        <v>0</v>
      </c>
      <c r="AH501" s="108">
        <f>AH325/'Inflation &amp; RPEs'!AE$57</f>
        <v>0</v>
      </c>
      <c r="AI501" s="108">
        <f>AI325/'Inflation &amp; RPEs'!AF$57</f>
        <v>0</v>
      </c>
      <c r="AJ501" s="108">
        <f>AJ325/'Inflation &amp; RPEs'!AG$57</f>
        <v>0</v>
      </c>
    </row>
    <row r="502" spans="1:36" outlineLevel="1" x14ac:dyDescent="0.35">
      <c r="D502" s="69" t="s">
        <v>110</v>
      </c>
      <c r="E502" s="69" t="s">
        <v>111</v>
      </c>
      <c r="G502" s="44" t="s">
        <v>69</v>
      </c>
      <c r="H502" s="44" t="s">
        <v>94</v>
      </c>
      <c r="I502" s="39"/>
      <c r="J502" s="135" t="str">
        <f t="shared" si="137"/>
        <v xml:space="preserve"> </v>
      </c>
      <c r="K502" s="136"/>
      <c r="L502" s="135">
        <f t="shared" si="138"/>
        <v>0</v>
      </c>
      <c r="M502" s="135"/>
      <c r="N502" s="135">
        <f t="shared" si="139"/>
        <v>0</v>
      </c>
      <c r="O502" s="135"/>
      <c r="P502" s="135">
        <f t="shared" si="140"/>
        <v>0</v>
      </c>
      <c r="R502" s="108">
        <f>R326/'Inflation &amp; RPEs'!O$51</f>
        <v>0</v>
      </c>
      <c r="S502" s="108">
        <f>S326/'Inflation &amp; RPEs'!P$51</f>
        <v>0</v>
      </c>
      <c r="T502" s="108">
        <f>T326/'Inflation &amp; RPEs'!Q$51</f>
        <v>0</v>
      </c>
      <c r="U502" s="108">
        <f>U326/'Inflation &amp; RPEs'!R$51</f>
        <v>0</v>
      </c>
      <c r="V502" s="108">
        <f>V326/'Inflation &amp; RPEs'!S$51</f>
        <v>0</v>
      </c>
      <c r="W502" s="108">
        <f>W326/'Inflation &amp; RPEs'!T$51</f>
        <v>0</v>
      </c>
      <c r="X502" s="108">
        <f>X326/'Inflation &amp; RPEs'!U$51</f>
        <v>0</v>
      </c>
      <c r="Y502" s="108">
        <f>Y326/'Inflation &amp; RPEs'!V$51</f>
        <v>0</v>
      </c>
      <c r="Z502" s="108">
        <f>Z326/'Inflation &amp; RPEs'!W$51</f>
        <v>0</v>
      </c>
      <c r="AA502" s="108">
        <f>AA326/'Inflation &amp; RPEs'!X$51</f>
        <v>0</v>
      </c>
      <c r="AB502" s="108">
        <f>AB326/'Inflation &amp; RPEs'!Y$51</f>
        <v>0</v>
      </c>
      <c r="AC502" s="108">
        <f>AC326/'Inflation &amp; RPEs'!Z$57</f>
        <v>0</v>
      </c>
      <c r="AD502" s="108">
        <f>AD326/'Inflation &amp; RPEs'!AA$57</f>
        <v>0</v>
      </c>
      <c r="AE502" s="108">
        <f>AE326/'Inflation &amp; RPEs'!AB$57</f>
        <v>0</v>
      </c>
      <c r="AF502" s="108">
        <f>AF326/'Inflation &amp; RPEs'!AC$57</f>
        <v>0</v>
      </c>
      <c r="AG502" s="108">
        <f>AG326/'Inflation &amp; RPEs'!AD$57</f>
        <v>0</v>
      </c>
      <c r="AH502" s="108">
        <f>AH326/'Inflation &amp; RPEs'!AE$57</f>
        <v>0</v>
      </c>
      <c r="AI502" s="108">
        <f>AI326/'Inflation &amp; RPEs'!AF$57</f>
        <v>0</v>
      </c>
      <c r="AJ502" s="108">
        <f>AJ326/'Inflation &amp; RPEs'!AG$57</f>
        <v>0</v>
      </c>
    </row>
    <row r="503" spans="1:36" outlineLevel="1" x14ac:dyDescent="0.35">
      <c r="D503" s="69" t="s">
        <v>110</v>
      </c>
      <c r="E503" s="69" t="s">
        <v>111</v>
      </c>
      <c r="G503" s="44" t="s">
        <v>69</v>
      </c>
      <c r="H503" s="44" t="s">
        <v>94</v>
      </c>
      <c r="I503" s="39"/>
      <c r="J503" s="135" t="str">
        <f t="shared" si="137"/>
        <v xml:space="preserve"> </v>
      </c>
      <c r="K503" s="136"/>
      <c r="L503" s="135">
        <f t="shared" si="138"/>
        <v>0</v>
      </c>
      <c r="M503" s="135"/>
      <c r="N503" s="135">
        <f t="shared" si="139"/>
        <v>0</v>
      </c>
      <c r="O503" s="135"/>
      <c r="P503" s="135">
        <f t="shared" si="140"/>
        <v>0</v>
      </c>
      <c r="R503" s="108">
        <f>R327/'Inflation &amp; RPEs'!O$51</f>
        <v>0</v>
      </c>
      <c r="S503" s="108">
        <f>S327/'Inflation &amp; RPEs'!P$51</f>
        <v>0</v>
      </c>
      <c r="T503" s="108">
        <f>T327/'Inflation &amp; RPEs'!Q$51</f>
        <v>0</v>
      </c>
      <c r="U503" s="108">
        <f>U327/'Inflation &amp; RPEs'!R$51</f>
        <v>0</v>
      </c>
      <c r="V503" s="108">
        <f>V327/'Inflation &amp; RPEs'!S$51</f>
        <v>0</v>
      </c>
      <c r="W503" s="108">
        <f>W327/'Inflation &amp; RPEs'!T$51</f>
        <v>0</v>
      </c>
      <c r="X503" s="108">
        <f>X327/'Inflation &amp; RPEs'!U$51</f>
        <v>0</v>
      </c>
      <c r="Y503" s="108">
        <f>Y327/'Inflation &amp; RPEs'!V$51</f>
        <v>0</v>
      </c>
      <c r="Z503" s="108">
        <f>Z327/'Inflation &amp; RPEs'!W$51</f>
        <v>0</v>
      </c>
      <c r="AA503" s="108">
        <f>AA327/'Inflation &amp; RPEs'!X$51</f>
        <v>0</v>
      </c>
      <c r="AB503" s="108">
        <f>AB327/'Inflation &amp; RPEs'!Y$51</f>
        <v>0</v>
      </c>
      <c r="AC503" s="108">
        <f>AC327/'Inflation &amp; RPEs'!Z$57</f>
        <v>0</v>
      </c>
      <c r="AD503" s="108">
        <f>AD327/'Inflation &amp; RPEs'!AA$57</f>
        <v>0</v>
      </c>
      <c r="AE503" s="108">
        <f>AE327/'Inflation &amp; RPEs'!AB$57</f>
        <v>0</v>
      </c>
      <c r="AF503" s="108">
        <f>AF327/'Inflation &amp; RPEs'!AC$57</f>
        <v>0</v>
      </c>
      <c r="AG503" s="108">
        <f>AG327/'Inflation &amp; RPEs'!AD$57</f>
        <v>0</v>
      </c>
      <c r="AH503" s="108">
        <f>AH327/'Inflation &amp; RPEs'!AE$57</f>
        <v>0</v>
      </c>
      <c r="AI503" s="108">
        <f>AI327/'Inflation &amp; RPEs'!AF$57</f>
        <v>0</v>
      </c>
      <c r="AJ503" s="108">
        <f>AJ327/'Inflation &amp; RPEs'!AG$57</f>
        <v>0</v>
      </c>
    </row>
    <row r="504" spans="1:36" outlineLevel="1" x14ac:dyDescent="0.35">
      <c r="D504" s="69" t="s">
        <v>110</v>
      </c>
      <c r="E504" s="69" t="s">
        <v>111</v>
      </c>
      <c r="G504" s="44" t="s">
        <v>69</v>
      </c>
      <c r="H504" s="44" t="s">
        <v>94</v>
      </c>
      <c r="I504" s="39"/>
      <c r="J504" s="135" t="str">
        <f t="shared" si="137"/>
        <v xml:space="preserve"> </v>
      </c>
      <c r="K504" s="136"/>
      <c r="L504" s="135">
        <f t="shared" si="138"/>
        <v>0</v>
      </c>
      <c r="M504" s="135"/>
      <c r="N504" s="135">
        <f t="shared" si="139"/>
        <v>0</v>
      </c>
      <c r="O504" s="135"/>
      <c r="P504" s="135">
        <f t="shared" si="140"/>
        <v>0</v>
      </c>
      <c r="R504" s="108">
        <f>R328/'Inflation &amp; RPEs'!O$51</f>
        <v>0</v>
      </c>
      <c r="S504" s="108">
        <f>S328/'Inflation &amp; RPEs'!P$51</f>
        <v>0</v>
      </c>
      <c r="T504" s="108">
        <f>T328/'Inflation &amp; RPEs'!Q$51</f>
        <v>0</v>
      </c>
      <c r="U504" s="108">
        <f>U328/'Inflation &amp; RPEs'!R$51</f>
        <v>0</v>
      </c>
      <c r="V504" s="108">
        <f>V328/'Inflation &amp; RPEs'!S$51</f>
        <v>0</v>
      </c>
      <c r="W504" s="108">
        <f>W328/'Inflation &amp; RPEs'!T$51</f>
        <v>0</v>
      </c>
      <c r="X504" s="108">
        <f>X328/'Inflation &amp; RPEs'!U$51</f>
        <v>0</v>
      </c>
      <c r="Y504" s="108">
        <f>Y328/'Inflation &amp; RPEs'!V$51</f>
        <v>0</v>
      </c>
      <c r="Z504" s="108">
        <f>Z328/'Inflation &amp; RPEs'!W$51</f>
        <v>0</v>
      </c>
      <c r="AA504" s="108">
        <f>AA328/'Inflation &amp; RPEs'!X$51</f>
        <v>0</v>
      </c>
      <c r="AB504" s="108">
        <f>AB328/'Inflation &amp; RPEs'!Y$51</f>
        <v>0</v>
      </c>
      <c r="AC504" s="108">
        <f>AC328/'Inflation &amp; RPEs'!Z$57</f>
        <v>0</v>
      </c>
      <c r="AD504" s="108">
        <f>AD328/'Inflation &amp; RPEs'!AA$57</f>
        <v>0</v>
      </c>
      <c r="AE504" s="108">
        <f>AE328/'Inflation &amp; RPEs'!AB$57</f>
        <v>0</v>
      </c>
      <c r="AF504" s="108">
        <f>AF328/'Inflation &amp; RPEs'!AC$57</f>
        <v>0</v>
      </c>
      <c r="AG504" s="108">
        <f>AG328/'Inflation &amp; RPEs'!AD$57</f>
        <v>0</v>
      </c>
      <c r="AH504" s="108">
        <f>AH328/'Inflation &amp; RPEs'!AE$57</f>
        <v>0</v>
      </c>
      <c r="AI504" s="108">
        <f>AI328/'Inflation &amp; RPEs'!AF$57</f>
        <v>0</v>
      </c>
      <c r="AJ504" s="108">
        <f>AJ328/'Inflation &amp; RPEs'!AG$57</f>
        <v>0</v>
      </c>
    </row>
    <row r="505" spans="1:36" outlineLevel="1" x14ac:dyDescent="0.35">
      <c r="D505" s="69" t="s">
        <v>110</v>
      </c>
      <c r="E505" s="69" t="s">
        <v>111</v>
      </c>
      <c r="G505" s="44" t="s">
        <v>69</v>
      </c>
      <c r="H505" s="44" t="s">
        <v>94</v>
      </c>
      <c r="I505" s="39"/>
      <c r="J505" s="135" t="str">
        <f t="shared" si="137"/>
        <v xml:space="preserve"> </v>
      </c>
      <c r="K505" s="136"/>
      <c r="L505" s="135">
        <f t="shared" si="138"/>
        <v>0</v>
      </c>
      <c r="M505" s="135"/>
      <c r="N505" s="135">
        <f t="shared" si="139"/>
        <v>0</v>
      </c>
      <c r="O505" s="135"/>
      <c r="P505" s="135">
        <f>P329</f>
        <v>0</v>
      </c>
      <c r="R505" s="108">
        <f>R329/'Inflation &amp; RPEs'!O$51</f>
        <v>0</v>
      </c>
      <c r="S505" s="108">
        <f>S329/'Inflation &amp; RPEs'!P$51</f>
        <v>0</v>
      </c>
      <c r="T505" s="108">
        <f>T329/'Inflation &amp; RPEs'!Q$51</f>
        <v>0</v>
      </c>
      <c r="U505" s="108">
        <f>U329/'Inflation &amp; RPEs'!R$51</f>
        <v>0</v>
      </c>
      <c r="V505" s="108">
        <f>V329/'Inflation &amp; RPEs'!S$51</f>
        <v>0</v>
      </c>
      <c r="W505" s="108">
        <f>W329/'Inflation &amp; RPEs'!T$51</f>
        <v>0</v>
      </c>
      <c r="X505" s="108">
        <f>X329/'Inflation &amp; RPEs'!U$51</f>
        <v>0</v>
      </c>
      <c r="Y505" s="108">
        <f>Y329/'Inflation &amp; RPEs'!V$51</f>
        <v>0</v>
      </c>
      <c r="Z505" s="108">
        <f>Z329/'Inflation &amp; RPEs'!W$51</f>
        <v>0</v>
      </c>
      <c r="AA505" s="108">
        <f>AA329/'Inflation &amp; RPEs'!X$51</f>
        <v>0</v>
      </c>
      <c r="AB505" s="108">
        <f>AB329/'Inflation &amp; RPEs'!Y$51</f>
        <v>0</v>
      </c>
      <c r="AC505" s="108">
        <f>AC329/'Inflation &amp; RPEs'!Z$57</f>
        <v>0</v>
      </c>
      <c r="AD505" s="108">
        <f>AD329/'Inflation &amp; RPEs'!AA$57</f>
        <v>0</v>
      </c>
      <c r="AE505" s="108">
        <f>AE329/'Inflation &amp; RPEs'!AB$57</f>
        <v>0</v>
      </c>
      <c r="AF505" s="108">
        <f>AF329/'Inflation &amp; RPEs'!AC$57</f>
        <v>0</v>
      </c>
      <c r="AG505" s="108">
        <f>AG329/'Inflation &amp; RPEs'!AD$57</f>
        <v>0</v>
      </c>
      <c r="AH505" s="108">
        <f>AH329/'Inflation &amp; RPEs'!AE$57</f>
        <v>0</v>
      </c>
      <c r="AI505" s="108">
        <f>AI329/'Inflation &amp; RPEs'!AF$57</f>
        <v>0</v>
      </c>
      <c r="AJ505" s="108">
        <f>AJ329/'Inflation &amp; RPEs'!AG$57</f>
        <v>0</v>
      </c>
    </row>
    <row r="506" spans="1:36" outlineLevel="1" x14ac:dyDescent="0.35">
      <c r="C506" s="59" t="s">
        <v>119</v>
      </c>
      <c r="D506" s="59"/>
      <c r="E506" s="59"/>
      <c r="F506" s="124"/>
      <c r="G506" s="59" t="s">
        <v>69</v>
      </c>
      <c r="H506" s="100" t="s">
        <v>94</v>
      </c>
      <c r="I506" s="125"/>
      <c r="J506" s="100"/>
      <c r="K506" s="40"/>
      <c r="L506" s="101"/>
      <c r="M506" s="124"/>
      <c r="N506" s="100"/>
      <c r="O506" s="40"/>
      <c r="P506" s="101"/>
      <c r="Q506" s="124"/>
      <c r="R506" s="126">
        <f t="shared" ref="R506" si="141">SUM(R486:R505)</f>
        <v>0</v>
      </c>
      <c r="S506" s="126">
        <f t="shared" ref="S506" si="142">SUM(S486:S505)</f>
        <v>0</v>
      </c>
      <c r="T506" s="126">
        <f t="shared" ref="T506" si="143">SUM(T486:T505)</f>
        <v>0</v>
      </c>
      <c r="U506" s="126">
        <f t="shared" ref="U506" si="144">SUM(U486:U505)</f>
        <v>0</v>
      </c>
      <c r="V506" s="126">
        <f t="shared" ref="V506" si="145">SUM(V486:V505)</f>
        <v>0</v>
      </c>
      <c r="W506" s="126">
        <f t="shared" ref="W506" si="146">SUM(W486:W505)</f>
        <v>0</v>
      </c>
      <c r="X506" s="126">
        <f t="shared" ref="X506" si="147">SUM(X486:X505)</f>
        <v>0</v>
      </c>
      <c r="Y506" s="126">
        <f t="shared" ref="Y506" si="148">SUM(Y486:Y505)</f>
        <v>0</v>
      </c>
      <c r="Z506" s="126">
        <f t="shared" ref="Z506" si="149">SUM(Z486:Z505)</f>
        <v>0</v>
      </c>
      <c r="AA506" s="126">
        <f t="shared" ref="AA506" si="150">SUM(AA486:AA505)</f>
        <v>0</v>
      </c>
      <c r="AB506" s="126">
        <f t="shared" ref="AB506" si="151">SUM(AB486:AB505)</f>
        <v>0</v>
      </c>
      <c r="AC506" s="126">
        <f t="shared" ref="AC506" si="152">SUM(AC486:AC505)</f>
        <v>0</v>
      </c>
      <c r="AD506" s="126">
        <f t="shared" ref="AD506" si="153">SUM(AD486:AD505)</f>
        <v>0</v>
      </c>
      <c r="AE506" s="126">
        <f t="shared" ref="AE506:AJ506" si="154">SUM(AE486:AE505)</f>
        <v>0</v>
      </c>
      <c r="AF506" s="126">
        <f t="shared" si="154"/>
        <v>0</v>
      </c>
      <c r="AG506" s="126">
        <f t="shared" si="154"/>
        <v>0</v>
      </c>
      <c r="AH506" s="126">
        <f t="shared" si="154"/>
        <v>0</v>
      </c>
      <c r="AI506" s="126">
        <f t="shared" si="154"/>
        <v>0</v>
      </c>
      <c r="AJ506" s="126">
        <f t="shared" si="154"/>
        <v>0</v>
      </c>
    </row>
    <row r="507" spans="1:36" outlineLevel="1" x14ac:dyDescent="0.35">
      <c r="D507" s="39"/>
      <c r="G507" s="44"/>
      <c r="H507" s="44"/>
      <c r="I507" s="109"/>
      <c r="J507" s="107"/>
      <c r="L507" s="103"/>
      <c r="N507" s="107"/>
      <c r="P507" s="103"/>
      <c r="R507" s="82"/>
      <c r="S507" s="82"/>
      <c r="T507" s="82"/>
      <c r="U507" s="82"/>
      <c r="V507" s="82"/>
      <c r="W507" s="82"/>
      <c r="X507" s="82"/>
      <c r="Y507" s="82"/>
      <c r="Z507" s="82"/>
      <c r="AA507" s="82"/>
      <c r="AB507" s="82"/>
      <c r="AC507" s="82"/>
      <c r="AD507" s="82"/>
      <c r="AE507" s="108"/>
      <c r="AF507" s="108"/>
      <c r="AG507" s="108"/>
      <c r="AH507" s="108"/>
      <c r="AI507" s="108"/>
      <c r="AJ507" s="108"/>
    </row>
    <row r="508" spans="1:36" outlineLevel="1" x14ac:dyDescent="0.35">
      <c r="A508" s="7"/>
      <c r="C508" s="41" t="s">
        <v>77</v>
      </c>
      <c r="F508" s="44"/>
      <c r="G508" s="44"/>
      <c r="H508" s="44"/>
      <c r="I508" s="39"/>
      <c r="J508" s="48"/>
      <c r="K508" s="48"/>
      <c r="L508" s="48"/>
      <c r="M508" s="44"/>
      <c r="N508" s="48"/>
      <c r="O508" s="48"/>
      <c r="P508" s="48"/>
      <c r="Q508" s="44"/>
      <c r="R508" s="44"/>
      <c r="S508" s="44"/>
      <c r="T508" s="44"/>
      <c r="U508" s="44"/>
      <c r="V508" s="44"/>
      <c r="W508" s="44"/>
      <c r="X508" s="44"/>
      <c r="Y508" s="44"/>
      <c r="Z508" s="44"/>
      <c r="AA508" s="44"/>
      <c r="AB508" s="44"/>
      <c r="AC508" s="44"/>
      <c r="AD508" s="44"/>
      <c r="AE508" s="44"/>
      <c r="AF508" s="44"/>
      <c r="AG508" s="44"/>
      <c r="AH508" s="44"/>
      <c r="AI508" s="44"/>
    </row>
    <row r="509" spans="1:36" outlineLevel="1" x14ac:dyDescent="0.35">
      <c r="D509" s="69" t="s">
        <v>110</v>
      </c>
      <c r="E509" s="69" t="s">
        <v>111</v>
      </c>
      <c r="G509" s="44" t="s">
        <v>69</v>
      </c>
      <c r="H509" s="44" t="s">
        <v>94</v>
      </c>
      <c r="I509" s="39"/>
      <c r="J509" s="135" t="str">
        <f>J333</f>
        <v xml:space="preserve"> </v>
      </c>
      <c r="K509" s="136"/>
      <c r="L509" s="135">
        <f>L333</f>
        <v>0</v>
      </c>
      <c r="M509" s="135"/>
      <c r="N509" s="135">
        <f>N333</f>
        <v>0</v>
      </c>
      <c r="O509" s="135"/>
      <c r="P509" s="135">
        <f>P333</f>
        <v>0</v>
      </c>
      <c r="R509" s="108">
        <f>R333/'Inflation &amp; RPEs'!O$51</f>
        <v>0</v>
      </c>
      <c r="S509" s="108">
        <f>S333/'Inflation &amp; RPEs'!P$51</f>
        <v>0</v>
      </c>
      <c r="T509" s="108">
        <f>T333/'Inflation &amp; RPEs'!Q$51</f>
        <v>0</v>
      </c>
      <c r="U509" s="108">
        <f>U333/'Inflation &amp; RPEs'!R$51</f>
        <v>0</v>
      </c>
      <c r="V509" s="108">
        <f>V333/'Inflation &amp; RPEs'!S$51</f>
        <v>0</v>
      </c>
      <c r="W509" s="108">
        <f>W333/'Inflation &amp; RPEs'!T$51</f>
        <v>0</v>
      </c>
      <c r="X509" s="108">
        <f>X333/'Inflation &amp; RPEs'!U$51</f>
        <v>0</v>
      </c>
      <c r="Y509" s="108">
        <f>Y333/'Inflation &amp; RPEs'!V$51</f>
        <v>0</v>
      </c>
      <c r="Z509" s="108">
        <f>Z333/'Inflation &amp; RPEs'!W$51</f>
        <v>0</v>
      </c>
      <c r="AA509" s="108">
        <f>AA333/'Inflation &amp; RPEs'!X$51</f>
        <v>0</v>
      </c>
      <c r="AB509" s="108">
        <f>AB333/'Inflation &amp; RPEs'!Y$51</f>
        <v>0</v>
      </c>
      <c r="AC509" s="108">
        <f>AC333/'Inflation &amp; RPEs'!Z$57</f>
        <v>0</v>
      </c>
      <c r="AD509" s="108">
        <f>AD333/'Inflation &amp; RPEs'!AA$57</f>
        <v>0</v>
      </c>
      <c r="AE509" s="108">
        <f>AE333/'Inflation &amp; RPEs'!AB$57</f>
        <v>0</v>
      </c>
      <c r="AF509" s="108">
        <f>AF333/'Inflation &amp; RPEs'!AC$57</f>
        <v>0</v>
      </c>
      <c r="AG509" s="108">
        <f>AG333/'Inflation &amp; RPEs'!AD$57</f>
        <v>0</v>
      </c>
      <c r="AH509" s="108">
        <f>AH333/'Inflation &amp; RPEs'!AE$57</f>
        <v>0</v>
      </c>
      <c r="AI509" s="108">
        <f>AI333/'Inflation &amp; RPEs'!AF$57</f>
        <v>0</v>
      </c>
      <c r="AJ509" s="108">
        <f>AJ333/'Inflation &amp; RPEs'!AG$57</f>
        <v>0</v>
      </c>
    </row>
    <row r="510" spans="1:36" outlineLevel="1" x14ac:dyDescent="0.35">
      <c r="D510" s="69" t="s">
        <v>110</v>
      </c>
      <c r="E510" s="69" t="s">
        <v>111</v>
      </c>
      <c r="G510" s="44" t="s">
        <v>69</v>
      </c>
      <c r="H510" s="44" t="s">
        <v>94</v>
      </c>
      <c r="I510" s="39"/>
      <c r="J510" s="135" t="str">
        <f t="shared" ref="J510:J528" si="155">J334</f>
        <v xml:space="preserve"> </v>
      </c>
      <c r="K510" s="136"/>
      <c r="L510" s="135">
        <f t="shared" ref="L510:L528" si="156">L334</f>
        <v>0</v>
      </c>
      <c r="M510" s="135"/>
      <c r="N510" s="135">
        <f t="shared" ref="N510:N528" si="157">N334</f>
        <v>0</v>
      </c>
      <c r="O510" s="135"/>
      <c r="P510" s="135">
        <f t="shared" ref="P510:P527" si="158">P334</f>
        <v>0</v>
      </c>
      <c r="R510" s="108">
        <f>R334/'Inflation &amp; RPEs'!O$51</f>
        <v>0</v>
      </c>
      <c r="S510" s="108">
        <f>S334/'Inflation &amp; RPEs'!P$51</f>
        <v>0</v>
      </c>
      <c r="T510" s="108">
        <f>T334/'Inflation &amp; RPEs'!Q$51</f>
        <v>0</v>
      </c>
      <c r="U510" s="108">
        <f>U334/'Inflation &amp; RPEs'!R$51</f>
        <v>0</v>
      </c>
      <c r="V510" s="108">
        <f>V334/'Inflation &amp; RPEs'!S$51</f>
        <v>0</v>
      </c>
      <c r="W510" s="108">
        <f>W334/'Inflation &amp; RPEs'!T$51</f>
        <v>0</v>
      </c>
      <c r="X510" s="108">
        <f>X334/'Inflation &amp; RPEs'!U$51</f>
        <v>0</v>
      </c>
      <c r="Y510" s="108">
        <f>Y334/'Inflation &amp; RPEs'!V$51</f>
        <v>0</v>
      </c>
      <c r="Z510" s="108">
        <f>Z334/'Inflation &amp; RPEs'!W$51</f>
        <v>0</v>
      </c>
      <c r="AA510" s="108">
        <f>AA334/'Inflation &amp; RPEs'!X$51</f>
        <v>0</v>
      </c>
      <c r="AB510" s="108">
        <f>AB334/'Inflation &amp; RPEs'!Y$51</f>
        <v>0</v>
      </c>
      <c r="AC510" s="108">
        <f>AC334/'Inflation &amp; RPEs'!Z$57</f>
        <v>0</v>
      </c>
      <c r="AD510" s="108">
        <f>AD334/'Inflation &amp; RPEs'!AA$57</f>
        <v>0</v>
      </c>
      <c r="AE510" s="108">
        <f>AE334/'Inflation &amp; RPEs'!AB$57</f>
        <v>0</v>
      </c>
      <c r="AF510" s="108">
        <f>AF334/'Inflation &amp; RPEs'!AC$57</f>
        <v>0</v>
      </c>
      <c r="AG510" s="108">
        <f>AG334/'Inflation &amp; RPEs'!AD$57</f>
        <v>0</v>
      </c>
      <c r="AH510" s="108">
        <f>AH334/'Inflation &amp; RPEs'!AE$57</f>
        <v>0</v>
      </c>
      <c r="AI510" s="108">
        <f>AI334/'Inflation &amp; RPEs'!AF$57</f>
        <v>0</v>
      </c>
      <c r="AJ510" s="108">
        <f>AJ334/'Inflation &amp; RPEs'!AG$57</f>
        <v>0</v>
      </c>
    </row>
    <row r="511" spans="1:36" outlineLevel="1" x14ac:dyDescent="0.35">
      <c r="D511" s="69" t="s">
        <v>110</v>
      </c>
      <c r="E511" s="69" t="s">
        <v>111</v>
      </c>
      <c r="G511" s="44" t="s">
        <v>69</v>
      </c>
      <c r="H511" s="44" t="s">
        <v>94</v>
      </c>
      <c r="I511" s="39"/>
      <c r="J511" s="135" t="str">
        <f t="shared" si="155"/>
        <v xml:space="preserve"> </v>
      </c>
      <c r="K511" s="136"/>
      <c r="L511" s="135">
        <f t="shared" si="156"/>
        <v>0</v>
      </c>
      <c r="M511" s="135"/>
      <c r="N511" s="135">
        <f t="shared" si="157"/>
        <v>0</v>
      </c>
      <c r="O511" s="135"/>
      <c r="P511" s="135">
        <f t="shared" si="158"/>
        <v>0</v>
      </c>
      <c r="R511" s="108">
        <f>R335/'Inflation &amp; RPEs'!O$51</f>
        <v>0</v>
      </c>
      <c r="S511" s="108">
        <f>S335/'Inflation &amp; RPEs'!P$51</f>
        <v>0</v>
      </c>
      <c r="T511" s="108">
        <f>T335/'Inflation &amp; RPEs'!Q$51</f>
        <v>0</v>
      </c>
      <c r="U511" s="108">
        <f>U335/'Inflation &amp; RPEs'!R$51</f>
        <v>0</v>
      </c>
      <c r="V511" s="108">
        <f>V335/'Inflation &amp; RPEs'!S$51</f>
        <v>0</v>
      </c>
      <c r="W511" s="108">
        <f>W335/'Inflation &amp; RPEs'!T$51</f>
        <v>0</v>
      </c>
      <c r="X511" s="108">
        <f>X335/'Inflation &amp; RPEs'!U$51</f>
        <v>0</v>
      </c>
      <c r="Y511" s="108">
        <f>Y335/'Inflation &amp; RPEs'!V$51</f>
        <v>0</v>
      </c>
      <c r="Z511" s="108">
        <f>Z335/'Inflation &amp; RPEs'!W$51</f>
        <v>0</v>
      </c>
      <c r="AA511" s="108">
        <f>AA335/'Inflation &amp; RPEs'!X$51</f>
        <v>0</v>
      </c>
      <c r="AB511" s="108">
        <f>AB335/'Inflation &amp; RPEs'!Y$51</f>
        <v>0</v>
      </c>
      <c r="AC511" s="108">
        <f>AC335/'Inflation &amp; RPEs'!Z$57</f>
        <v>0</v>
      </c>
      <c r="AD511" s="108">
        <f>AD335/'Inflation &amp; RPEs'!AA$57</f>
        <v>0</v>
      </c>
      <c r="AE511" s="108">
        <f>AE335/'Inflation &amp; RPEs'!AB$57</f>
        <v>0</v>
      </c>
      <c r="AF511" s="108">
        <f>AF335/'Inflation &amp; RPEs'!AC$57</f>
        <v>0</v>
      </c>
      <c r="AG511" s="108">
        <f>AG335/'Inflation &amp; RPEs'!AD$57</f>
        <v>0</v>
      </c>
      <c r="AH511" s="108">
        <f>AH335/'Inflation &amp; RPEs'!AE$57</f>
        <v>0</v>
      </c>
      <c r="AI511" s="108">
        <f>AI335/'Inflation &amp; RPEs'!AF$57</f>
        <v>0</v>
      </c>
      <c r="AJ511" s="108">
        <f>AJ335/'Inflation &amp; RPEs'!AG$57</f>
        <v>0</v>
      </c>
    </row>
    <row r="512" spans="1:36" outlineLevel="1" x14ac:dyDescent="0.35">
      <c r="D512" s="69" t="s">
        <v>110</v>
      </c>
      <c r="E512" s="69" t="s">
        <v>111</v>
      </c>
      <c r="G512" s="44" t="s">
        <v>69</v>
      </c>
      <c r="H512" s="44" t="s">
        <v>94</v>
      </c>
      <c r="I512" s="39"/>
      <c r="J512" s="135" t="str">
        <f t="shared" si="155"/>
        <v xml:space="preserve"> </v>
      </c>
      <c r="K512" s="136"/>
      <c r="L512" s="135">
        <f t="shared" si="156"/>
        <v>0</v>
      </c>
      <c r="M512" s="135"/>
      <c r="N512" s="135">
        <f t="shared" si="157"/>
        <v>0</v>
      </c>
      <c r="O512" s="135"/>
      <c r="P512" s="135">
        <f t="shared" si="158"/>
        <v>0</v>
      </c>
      <c r="R512" s="108">
        <f>R336/'Inflation &amp; RPEs'!O$51</f>
        <v>0</v>
      </c>
      <c r="S512" s="108">
        <f>S336/'Inflation &amp; RPEs'!P$51</f>
        <v>0</v>
      </c>
      <c r="T512" s="108">
        <f>T336/'Inflation &amp; RPEs'!Q$51</f>
        <v>0</v>
      </c>
      <c r="U512" s="108">
        <f>U336/'Inflation &amp; RPEs'!R$51</f>
        <v>0</v>
      </c>
      <c r="V512" s="108">
        <f>V336/'Inflation &amp; RPEs'!S$51</f>
        <v>0</v>
      </c>
      <c r="W512" s="108">
        <f>W336/'Inflation &amp; RPEs'!T$51</f>
        <v>0</v>
      </c>
      <c r="X512" s="108">
        <f>X336/'Inflation &amp; RPEs'!U$51</f>
        <v>0</v>
      </c>
      <c r="Y512" s="108">
        <f>Y336/'Inflation &amp; RPEs'!V$51</f>
        <v>0</v>
      </c>
      <c r="Z512" s="108">
        <f>Z336/'Inflation &amp; RPEs'!W$51</f>
        <v>0</v>
      </c>
      <c r="AA512" s="108">
        <f>AA336/'Inflation &amp; RPEs'!X$51</f>
        <v>0</v>
      </c>
      <c r="AB512" s="108">
        <f>AB336/'Inflation &amp; RPEs'!Y$51</f>
        <v>0</v>
      </c>
      <c r="AC512" s="108">
        <f>AC336/'Inflation &amp; RPEs'!Z$57</f>
        <v>0</v>
      </c>
      <c r="AD512" s="108">
        <f>AD336/'Inflation &amp; RPEs'!AA$57</f>
        <v>0</v>
      </c>
      <c r="AE512" s="108">
        <f>AE336/'Inflation &amp; RPEs'!AB$57</f>
        <v>0</v>
      </c>
      <c r="AF512" s="108">
        <f>AF336/'Inflation &amp; RPEs'!AC$57</f>
        <v>0</v>
      </c>
      <c r="AG512" s="108">
        <f>AG336/'Inflation &amp; RPEs'!AD$57</f>
        <v>0</v>
      </c>
      <c r="AH512" s="108">
        <f>AH336/'Inflation &amp; RPEs'!AE$57</f>
        <v>0</v>
      </c>
      <c r="AI512" s="108">
        <f>AI336/'Inflation &amp; RPEs'!AF$57</f>
        <v>0</v>
      </c>
      <c r="AJ512" s="108">
        <f>AJ336/'Inflation &amp; RPEs'!AG$57</f>
        <v>0</v>
      </c>
    </row>
    <row r="513" spans="4:36" outlineLevel="1" x14ac:dyDescent="0.35">
      <c r="D513" s="69" t="s">
        <v>110</v>
      </c>
      <c r="E513" s="69" t="s">
        <v>111</v>
      </c>
      <c r="G513" s="44" t="s">
        <v>69</v>
      </c>
      <c r="H513" s="44" t="s">
        <v>94</v>
      </c>
      <c r="I513" s="39"/>
      <c r="J513" s="135" t="str">
        <f t="shared" si="155"/>
        <v xml:space="preserve"> </v>
      </c>
      <c r="K513" s="136"/>
      <c r="L513" s="135">
        <f t="shared" si="156"/>
        <v>0</v>
      </c>
      <c r="M513" s="135"/>
      <c r="N513" s="135">
        <f t="shared" si="157"/>
        <v>0</v>
      </c>
      <c r="O513" s="135"/>
      <c r="P513" s="135">
        <f t="shared" si="158"/>
        <v>0</v>
      </c>
      <c r="R513" s="108">
        <f>R337/'Inflation &amp; RPEs'!O$51</f>
        <v>0</v>
      </c>
      <c r="S513" s="108">
        <f>S337/'Inflation &amp; RPEs'!P$51</f>
        <v>0</v>
      </c>
      <c r="T513" s="108">
        <f>T337/'Inflation &amp; RPEs'!Q$51</f>
        <v>0</v>
      </c>
      <c r="U513" s="108">
        <f>U337/'Inflation &amp; RPEs'!R$51</f>
        <v>0</v>
      </c>
      <c r="V513" s="108">
        <f>V337/'Inflation &amp; RPEs'!S$51</f>
        <v>0</v>
      </c>
      <c r="W513" s="108">
        <f>W337/'Inflation &amp; RPEs'!T$51</f>
        <v>0</v>
      </c>
      <c r="X513" s="108">
        <f>X337/'Inflation &amp; RPEs'!U$51</f>
        <v>0</v>
      </c>
      <c r="Y513" s="108">
        <f>Y337/'Inflation &amp; RPEs'!V$51</f>
        <v>0</v>
      </c>
      <c r="Z513" s="108">
        <f>Z337/'Inflation &amp; RPEs'!W$51</f>
        <v>0</v>
      </c>
      <c r="AA513" s="108">
        <f>AA337/'Inflation &amp; RPEs'!X$51</f>
        <v>0</v>
      </c>
      <c r="AB513" s="108">
        <f>AB337/'Inflation &amp; RPEs'!Y$51</f>
        <v>0</v>
      </c>
      <c r="AC513" s="108">
        <f>AC337/'Inflation &amp; RPEs'!Z$57</f>
        <v>0</v>
      </c>
      <c r="AD513" s="108">
        <f>AD337/'Inflation &amp; RPEs'!AA$57</f>
        <v>0</v>
      </c>
      <c r="AE513" s="108">
        <f>AE337/'Inflation &amp; RPEs'!AB$57</f>
        <v>0</v>
      </c>
      <c r="AF513" s="108">
        <f>AF337/'Inflation &amp; RPEs'!AC$57</f>
        <v>0</v>
      </c>
      <c r="AG513" s="108">
        <f>AG337/'Inflation &amp; RPEs'!AD$57</f>
        <v>0</v>
      </c>
      <c r="AH513" s="108">
        <f>AH337/'Inflation &amp; RPEs'!AE$57</f>
        <v>0</v>
      </c>
      <c r="AI513" s="108">
        <f>AI337/'Inflation &amp; RPEs'!AF$57</f>
        <v>0</v>
      </c>
      <c r="AJ513" s="108">
        <f>AJ337/'Inflation &amp; RPEs'!AG$57</f>
        <v>0</v>
      </c>
    </row>
    <row r="514" spans="4:36" outlineLevel="1" x14ac:dyDescent="0.35">
      <c r="D514" s="69" t="s">
        <v>110</v>
      </c>
      <c r="E514" s="69" t="s">
        <v>111</v>
      </c>
      <c r="G514" s="44" t="s">
        <v>69</v>
      </c>
      <c r="H514" s="44" t="s">
        <v>94</v>
      </c>
      <c r="I514" s="39"/>
      <c r="J514" s="135" t="str">
        <f t="shared" si="155"/>
        <v xml:space="preserve"> </v>
      </c>
      <c r="K514" s="136"/>
      <c r="L514" s="135">
        <f t="shared" si="156"/>
        <v>0</v>
      </c>
      <c r="M514" s="135"/>
      <c r="N514" s="135">
        <f t="shared" si="157"/>
        <v>0</v>
      </c>
      <c r="O514" s="135"/>
      <c r="P514" s="135">
        <f t="shared" si="158"/>
        <v>0</v>
      </c>
      <c r="R514" s="108">
        <f>R338/'Inflation &amp; RPEs'!O$51</f>
        <v>0</v>
      </c>
      <c r="S514" s="108">
        <f>S338/'Inflation &amp; RPEs'!P$51</f>
        <v>0</v>
      </c>
      <c r="T514" s="108">
        <f>T338/'Inflation &amp; RPEs'!Q$51</f>
        <v>0</v>
      </c>
      <c r="U514" s="108">
        <f>U338/'Inflation &amp; RPEs'!R$51</f>
        <v>0</v>
      </c>
      <c r="V514" s="108">
        <f>V338/'Inflation &amp; RPEs'!S$51</f>
        <v>0</v>
      </c>
      <c r="W514" s="108">
        <f>W338/'Inflation &amp; RPEs'!T$51</f>
        <v>0</v>
      </c>
      <c r="X514" s="108">
        <f>X338/'Inflation &amp; RPEs'!U$51</f>
        <v>0</v>
      </c>
      <c r="Y514" s="108">
        <f>Y338/'Inflation &amp; RPEs'!V$51</f>
        <v>0</v>
      </c>
      <c r="Z514" s="108">
        <f>Z338/'Inflation &amp; RPEs'!W$51</f>
        <v>0</v>
      </c>
      <c r="AA514" s="108">
        <f>AA338/'Inflation &amp; RPEs'!X$51</f>
        <v>0</v>
      </c>
      <c r="AB514" s="108">
        <f>AB338/'Inflation &amp; RPEs'!Y$51</f>
        <v>0</v>
      </c>
      <c r="AC514" s="108">
        <f>AC338/'Inflation &amp; RPEs'!Z$57</f>
        <v>0</v>
      </c>
      <c r="AD514" s="108">
        <f>AD338/'Inflation &amp; RPEs'!AA$57</f>
        <v>0</v>
      </c>
      <c r="AE514" s="108">
        <f>AE338/'Inflation &amp; RPEs'!AB$57</f>
        <v>0</v>
      </c>
      <c r="AF514" s="108">
        <f>AF338/'Inflation &amp; RPEs'!AC$57</f>
        <v>0</v>
      </c>
      <c r="AG514" s="108">
        <f>AG338/'Inflation &amp; RPEs'!AD$57</f>
        <v>0</v>
      </c>
      <c r="AH514" s="108">
        <f>AH338/'Inflation &amp; RPEs'!AE$57</f>
        <v>0</v>
      </c>
      <c r="AI514" s="108">
        <f>AI338/'Inflation &amp; RPEs'!AF$57</f>
        <v>0</v>
      </c>
      <c r="AJ514" s="108">
        <f>AJ338/'Inflation &amp; RPEs'!AG$57</f>
        <v>0</v>
      </c>
    </row>
    <row r="515" spans="4:36" outlineLevel="1" x14ac:dyDescent="0.35">
      <c r="D515" s="69" t="s">
        <v>110</v>
      </c>
      <c r="E515" s="69" t="s">
        <v>111</v>
      </c>
      <c r="G515" s="44" t="s">
        <v>69</v>
      </c>
      <c r="H515" s="44" t="s">
        <v>94</v>
      </c>
      <c r="I515" s="39"/>
      <c r="J515" s="135" t="str">
        <f t="shared" si="155"/>
        <v xml:space="preserve"> </v>
      </c>
      <c r="K515" s="136"/>
      <c r="L515" s="135">
        <f t="shared" si="156"/>
        <v>0</v>
      </c>
      <c r="M515" s="135"/>
      <c r="N515" s="135">
        <f t="shared" si="157"/>
        <v>0</v>
      </c>
      <c r="O515" s="135"/>
      <c r="P515" s="135">
        <f t="shared" si="158"/>
        <v>0</v>
      </c>
      <c r="R515" s="108">
        <f>R339/'Inflation &amp; RPEs'!O$51</f>
        <v>0</v>
      </c>
      <c r="S515" s="108">
        <f>S339/'Inflation &amp; RPEs'!P$51</f>
        <v>0</v>
      </c>
      <c r="T515" s="108">
        <f>T339/'Inflation &amp; RPEs'!Q$51</f>
        <v>0</v>
      </c>
      <c r="U515" s="108">
        <f>U339/'Inflation &amp; RPEs'!R$51</f>
        <v>0</v>
      </c>
      <c r="V515" s="108">
        <f>V339/'Inflation &amp; RPEs'!S$51</f>
        <v>0</v>
      </c>
      <c r="W515" s="108">
        <f>W339/'Inflation &amp; RPEs'!T$51</f>
        <v>0</v>
      </c>
      <c r="X515" s="108">
        <f>X339/'Inflation &amp; RPEs'!U$51</f>
        <v>0</v>
      </c>
      <c r="Y515" s="108">
        <f>Y339/'Inflation &amp; RPEs'!V$51</f>
        <v>0</v>
      </c>
      <c r="Z515" s="108">
        <f>Z339/'Inflation &amp; RPEs'!W$51</f>
        <v>0</v>
      </c>
      <c r="AA515" s="108">
        <f>AA339/'Inflation &amp; RPEs'!X$51</f>
        <v>0</v>
      </c>
      <c r="AB515" s="108">
        <f>AB339/'Inflation &amp; RPEs'!Y$51</f>
        <v>0</v>
      </c>
      <c r="AC515" s="108">
        <f>AC339/'Inflation &amp; RPEs'!Z$57</f>
        <v>0</v>
      </c>
      <c r="AD515" s="108">
        <f>AD339/'Inflation &amp; RPEs'!AA$57</f>
        <v>0</v>
      </c>
      <c r="AE515" s="108">
        <f>AE339/'Inflation &amp; RPEs'!AB$57</f>
        <v>0</v>
      </c>
      <c r="AF515" s="108">
        <f>AF339/'Inflation &amp; RPEs'!AC$57</f>
        <v>0</v>
      </c>
      <c r="AG515" s="108">
        <f>AG339/'Inflation &amp; RPEs'!AD$57</f>
        <v>0</v>
      </c>
      <c r="AH515" s="108">
        <f>AH339/'Inflation &amp; RPEs'!AE$57</f>
        <v>0</v>
      </c>
      <c r="AI515" s="108">
        <f>AI339/'Inflation &amp; RPEs'!AF$57</f>
        <v>0</v>
      </c>
      <c r="AJ515" s="108">
        <f>AJ339/'Inflation &amp; RPEs'!AG$57</f>
        <v>0</v>
      </c>
    </row>
    <row r="516" spans="4:36" outlineLevel="1" x14ac:dyDescent="0.35">
      <c r="D516" s="69" t="s">
        <v>110</v>
      </c>
      <c r="E516" s="69" t="s">
        <v>111</v>
      </c>
      <c r="G516" s="44" t="s">
        <v>69</v>
      </c>
      <c r="H516" s="44" t="s">
        <v>94</v>
      </c>
      <c r="I516" s="39"/>
      <c r="J516" s="135" t="str">
        <f t="shared" si="155"/>
        <v xml:space="preserve"> </v>
      </c>
      <c r="K516" s="136"/>
      <c r="L516" s="135">
        <f t="shared" si="156"/>
        <v>0</v>
      </c>
      <c r="M516" s="135"/>
      <c r="N516" s="135">
        <f t="shared" si="157"/>
        <v>0</v>
      </c>
      <c r="O516" s="135"/>
      <c r="P516" s="135">
        <f t="shared" si="158"/>
        <v>0</v>
      </c>
      <c r="R516" s="108">
        <f>R340/'Inflation &amp; RPEs'!O$51</f>
        <v>0</v>
      </c>
      <c r="S516" s="108">
        <f>S340/'Inflation &amp; RPEs'!P$51</f>
        <v>0</v>
      </c>
      <c r="T516" s="108">
        <f>T340/'Inflation &amp; RPEs'!Q$51</f>
        <v>0</v>
      </c>
      <c r="U516" s="108">
        <f>U340/'Inflation &amp; RPEs'!R$51</f>
        <v>0</v>
      </c>
      <c r="V516" s="108">
        <f>V340/'Inflation &amp; RPEs'!S$51</f>
        <v>0</v>
      </c>
      <c r="W516" s="108">
        <f>W340/'Inflation &amp; RPEs'!T$51</f>
        <v>0</v>
      </c>
      <c r="X516" s="108">
        <f>X340/'Inflation &amp; RPEs'!U$51</f>
        <v>0</v>
      </c>
      <c r="Y516" s="108">
        <f>Y340/'Inflation &amp; RPEs'!V$51</f>
        <v>0</v>
      </c>
      <c r="Z516" s="108">
        <f>Z340/'Inflation &amp; RPEs'!W$51</f>
        <v>0</v>
      </c>
      <c r="AA516" s="108">
        <f>AA340/'Inflation &amp; RPEs'!X$51</f>
        <v>0</v>
      </c>
      <c r="AB516" s="108">
        <f>AB340/'Inflation &amp; RPEs'!Y$51</f>
        <v>0</v>
      </c>
      <c r="AC516" s="108">
        <f>AC340/'Inflation &amp; RPEs'!Z$57</f>
        <v>0</v>
      </c>
      <c r="AD516" s="108">
        <f>AD340/'Inflation &amp; RPEs'!AA$57</f>
        <v>0</v>
      </c>
      <c r="AE516" s="108">
        <f>AE340/'Inflation &amp; RPEs'!AB$57</f>
        <v>0</v>
      </c>
      <c r="AF516" s="108">
        <f>AF340/'Inflation &amp; RPEs'!AC$57</f>
        <v>0</v>
      </c>
      <c r="AG516" s="108">
        <f>AG340/'Inflation &amp; RPEs'!AD$57</f>
        <v>0</v>
      </c>
      <c r="AH516" s="108">
        <f>AH340/'Inflation &amp; RPEs'!AE$57</f>
        <v>0</v>
      </c>
      <c r="AI516" s="108">
        <f>AI340/'Inflation &amp; RPEs'!AF$57</f>
        <v>0</v>
      </c>
      <c r="AJ516" s="108">
        <f>AJ340/'Inflation &amp; RPEs'!AG$57</f>
        <v>0</v>
      </c>
    </row>
    <row r="517" spans="4:36" outlineLevel="1" x14ac:dyDescent="0.35">
      <c r="D517" s="69" t="s">
        <v>110</v>
      </c>
      <c r="E517" s="69" t="s">
        <v>111</v>
      </c>
      <c r="G517" s="44" t="s">
        <v>69</v>
      </c>
      <c r="H517" s="44" t="s">
        <v>94</v>
      </c>
      <c r="I517" s="39"/>
      <c r="J517" s="135" t="str">
        <f t="shared" si="155"/>
        <v xml:space="preserve"> </v>
      </c>
      <c r="K517" s="136"/>
      <c r="L517" s="135">
        <f t="shared" si="156"/>
        <v>0</v>
      </c>
      <c r="M517" s="135"/>
      <c r="N517" s="135">
        <f t="shared" si="157"/>
        <v>0</v>
      </c>
      <c r="O517" s="135"/>
      <c r="P517" s="135">
        <f t="shared" si="158"/>
        <v>0</v>
      </c>
      <c r="R517" s="108">
        <f>R341/'Inflation &amp; RPEs'!O$51</f>
        <v>0</v>
      </c>
      <c r="S517" s="108">
        <f>S341/'Inflation &amp; RPEs'!P$51</f>
        <v>0</v>
      </c>
      <c r="T517" s="108">
        <f>T341/'Inflation &amp; RPEs'!Q$51</f>
        <v>0</v>
      </c>
      <c r="U517" s="108">
        <f>U341/'Inflation &amp; RPEs'!R$51</f>
        <v>0</v>
      </c>
      <c r="V517" s="108">
        <f>V341/'Inflation &amp; RPEs'!S$51</f>
        <v>0</v>
      </c>
      <c r="W517" s="108">
        <f>W341/'Inflation &amp; RPEs'!T$51</f>
        <v>0</v>
      </c>
      <c r="X517" s="108">
        <f>X341/'Inflation &amp; RPEs'!U$51</f>
        <v>0</v>
      </c>
      <c r="Y517" s="108">
        <f>Y341/'Inflation &amp; RPEs'!V$51</f>
        <v>0</v>
      </c>
      <c r="Z517" s="108">
        <f>Z341/'Inflation &amp; RPEs'!W$51</f>
        <v>0</v>
      </c>
      <c r="AA517" s="108">
        <f>AA341/'Inflation &amp; RPEs'!X$51</f>
        <v>0</v>
      </c>
      <c r="AB517" s="108">
        <f>AB341/'Inflation &amp; RPEs'!Y$51</f>
        <v>0</v>
      </c>
      <c r="AC517" s="108">
        <f>AC341/'Inflation &amp; RPEs'!Z$57</f>
        <v>0</v>
      </c>
      <c r="AD517" s="108">
        <f>AD341/'Inflation &amp; RPEs'!AA$57</f>
        <v>0</v>
      </c>
      <c r="AE517" s="108">
        <f>AE341/'Inflation &amp; RPEs'!AB$57</f>
        <v>0</v>
      </c>
      <c r="AF517" s="108">
        <f>AF341/'Inflation &amp; RPEs'!AC$57</f>
        <v>0</v>
      </c>
      <c r="AG517" s="108">
        <f>AG341/'Inflation &amp; RPEs'!AD$57</f>
        <v>0</v>
      </c>
      <c r="AH517" s="108">
        <f>AH341/'Inflation &amp; RPEs'!AE$57</f>
        <v>0</v>
      </c>
      <c r="AI517" s="108">
        <f>AI341/'Inflation &amp; RPEs'!AF$57</f>
        <v>0</v>
      </c>
      <c r="AJ517" s="108">
        <f>AJ341/'Inflation &amp; RPEs'!AG$57</f>
        <v>0</v>
      </c>
    </row>
    <row r="518" spans="4:36" outlineLevel="1" x14ac:dyDescent="0.35">
      <c r="D518" s="69" t="s">
        <v>110</v>
      </c>
      <c r="E518" s="69" t="s">
        <v>111</v>
      </c>
      <c r="G518" s="44" t="s">
        <v>69</v>
      </c>
      <c r="H518" s="44" t="s">
        <v>94</v>
      </c>
      <c r="I518" s="39"/>
      <c r="J518" s="135" t="str">
        <f t="shared" si="155"/>
        <v xml:space="preserve"> </v>
      </c>
      <c r="K518" s="136"/>
      <c r="L518" s="135">
        <f t="shared" si="156"/>
        <v>0</v>
      </c>
      <c r="M518" s="135"/>
      <c r="N518" s="135">
        <f t="shared" si="157"/>
        <v>0</v>
      </c>
      <c r="O518" s="135"/>
      <c r="P518" s="135">
        <f t="shared" si="158"/>
        <v>0</v>
      </c>
      <c r="R518" s="108">
        <f>R342/'Inflation &amp; RPEs'!O$51</f>
        <v>0</v>
      </c>
      <c r="S518" s="108">
        <f>S342/'Inflation &amp; RPEs'!P$51</f>
        <v>0</v>
      </c>
      <c r="T518" s="108">
        <f>T342/'Inflation &amp; RPEs'!Q$51</f>
        <v>0</v>
      </c>
      <c r="U518" s="108">
        <f>U342/'Inflation &amp; RPEs'!R$51</f>
        <v>0</v>
      </c>
      <c r="V518" s="108">
        <f>V342/'Inflation &amp; RPEs'!S$51</f>
        <v>0</v>
      </c>
      <c r="W518" s="108">
        <f>W342/'Inflation &amp; RPEs'!T$51</f>
        <v>0</v>
      </c>
      <c r="X518" s="108">
        <f>X342/'Inflation &amp; RPEs'!U$51</f>
        <v>0</v>
      </c>
      <c r="Y518" s="108">
        <f>Y342/'Inflation &amp; RPEs'!V$51</f>
        <v>0</v>
      </c>
      <c r="Z518" s="108">
        <f>Z342/'Inflation &amp; RPEs'!W$51</f>
        <v>0</v>
      </c>
      <c r="AA518" s="108">
        <f>AA342/'Inflation &amp; RPEs'!X$51</f>
        <v>0</v>
      </c>
      <c r="AB518" s="108">
        <f>AB342/'Inflation &amp; RPEs'!Y$51</f>
        <v>0</v>
      </c>
      <c r="AC518" s="108">
        <f>AC342/'Inflation &amp; RPEs'!Z$57</f>
        <v>0</v>
      </c>
      <c r="AD518" s="108">
        <f>AD342/'Inflation &amp; RPEs'!AA$57</f>
        <v>0</v>
      </c>
      <c r="AE518" s="108">
        <f>AE342/'Inflation &amp; RPEs'!AB$57</f>
        <v>0</v>
      </c>
      <c r="AF518" s="108">
        <f>AF342/'Inflation &amp; RPEs'!AC$57</f>
        <v>0</v>
      </c>
      <c r="AG518" s="108">
        <f>AG342/'Inflation &amp; RPEs'!AD$57</f>
        <v>0</v>
      </c>
      <c r="AH518" s="108">
        <f>AH342/'Inflation &amp; RPEs'!AE$57</f>
        <v>0</v>
      </c>
      <c r="AI518" s="108">
        <f>AI342/'Inflation &amp; RPEs'!AF$57</f>
        <v>0</v>
      </c>
      <c r="AJ518" s="108">
        <f>AJ342/'Inflation &amp; RPEs'!AG$57</f>
        <v>0</v>
      </c>
    </row>
    <row r="519" spans="4:36" outlineLevel="1" x14ac:dyDescent="0.35">
      <c r="D519" s="69" t="s">
        <v>110</v>
      </c>
      <c r="E519" s="69" t="s">
        <v>111</v>
      </c>
      <c r="G519" s="44" t="s">
        <v>69</v>
      </c>
      <c r="H519" s="44" t="s">
        <v>94</v>
      </c>
      <c r="I519" s="39"/>
      <c r="J519" s="135" t="str">
        <f t="shared" si="155"/>
        <v xml:space="preserve"> </v>
      </c>
      <c r="K519" s="136"/>
      <c r="L519" s="135">
        <f t="shared" si="156"/>
        <v>0</v>
      </c>
      <c r="M519" s="135"/>
      <c r="N519" s="135">
        <f t="shared" si="157"/>
        <v>0</v>
      </c>
      <c r="O519" s="135"/>
      <c r="P519" s="135">
        <f t="shared" si="158"/>
        <v>0</v>
      </c>
      <c r="R519" s="108">
        <f>R343/'Inflation &amp; RPEs'!O$51</f>
        <v>0</v>
      </c>
      <c r="S519" s="108">
        <f>S343/'Inflation &amp; RPEs'!P$51</f>
        <v>0</v>
      </c>
      <c r="T519" s="108">
        <f>T343/'Inflation &amp; RPEs'!Q$51</f>
        <v>0</v>
      </c>
      <c r="U519" s="108">
        <f>U343/'Inflation &amp; RPEs'!R$51</f>
        <v>0</v>
      </c>
      <c r="V519" s="108">
        <f>V343/'Inflation &amp; RPEs'!S$51</f>
        <v>0</v>
      </c>
      <c r="W519" s="108">
        <f>W343/'Inflation &amp; RPEs'!T$51</f>
        <v>0</v>
      </c>
      <c r="X519" s="108">
        <f>X343/'Inflation &amp; RPEs'!U$51</f>
        <v>0</v>
      </c>
      <c r="Y519" s="108">
        <f>Y343/'Inflation &amp; RPEs'!V$51</f>
        <v>0</v>
      </c>
      <c r="Z519" s="108">
        <f>Z343/'Inflation &amp; RPEs'!W$51</f>
        <v>0</v>
      </c>
      <c r="AA519" s="108">
        <f>AA343/'Inflation &amp; RPEs'!X$51</f>
        <v>0</v>
      </c>
      <c r="AB519" s="108">
        <f>AB343/'Inflation &amp; RPEs'!Y$51</f>
        <v>0</v>
      </c>
      <c r="AC519" s="108">
        <f>AC343/'Inflation &amp; RPEs'!Z$57</f>
        <v>0</v>
      </c>
      <c r="AD519" s="108">
        <f>AD343/'Inflation &amp; RPEs'!AA$57</f>
        <v>0</v>
      </c>
      <c r="AE519" s="108">
        <f>AE343/'Inflation &amp; RPEs'!AB$57</f>
        <v>0</v>
      </c>
      <c r="AF519" s="108">
        <f>AF343/'Inflation &amp; RPEs'!AC$57</f>
        <v>0</v>
      </c>
      <c r="AG519" s="108">
        <f>AG343/'Inflation &amp; RPEs'!AD$57</f>
        <v>0</v>
      </c>
      <c r="AH519" s="108">
        <f>AH343/'Inflation &amp; RPEs'!AE$57</f>
        <v>0</v>
      </c>
      <c r="AI519" s="108">
        <f>AI343/'Inflation &amp; RPEs'!AF$57</f>
        <v>0</v>
      </c>
      <c r="AJ519" s="108">
        <f>AJ343/'Inflation &amp; RPEs'!AG$57</f>
        <v>0</v>
      </c>
    </row>
    <row r="520" spans="4:36" outlineLevel="1" x14ac:dyDescent="0.35">
      <c r="D520" s="69" t="s">
        <v>110</v>
      </c>
      <c r="E520" s="69" t="s">
        <v>111</v>
      </c>
      <c r="G520" s="44" t="s">
        <v>69</v>
      </c>
      <c r="H520" s="44" t="s">
        <v>94</v>
      </c>
      <c r="I520" s="39"/>
      <c r="J520" s="135" t="str">
        <f t="shared" si="155"/>
        <v xml:space="preserve"> </v>
      </c>
      <c r="K520" s="136"/>
      <c r="L520" s="135">
        <f t="shared" si="156"/>
        <v>0</v>
      </c>
      <c r="M520" s="135"/>
      <c r="N520" s="135">
        <f t="shared" si="157"/>
        <v>0</v>
      </c>
      <c r="O520" s="135"/>
      <c r="P520" s="135">
        <f t="shared" si="158"/>
        <v>0</v>
      </c>
      <c r="R520" s="108">
        <f>R344/'Inflation &amp; RPEs'!O$51</f>
        <v>0</v>
      </c>
      <c r="S520" s="108">
        <f>S344/'Inflation &amp; RPEs'!P$51</f>
        <v>0</v>
      </c>
      <c r="T520" s="108">
        <f>T344/'Inflation &amp; RPEs'!Q$51</f>
        <v>0</v>
      </c>
      <c r="U520" s="108">
        <f>U344/'Inflation &amp; RPEs'!R$51</f>
        <v>0</v>
      </c>
      <c r="V520" s="108">
        <f>V344/'Inflation &amp; RPEs'!S$51</f>
        <v>0</v>
      </c>
      <c r="W520" s="108">
        <f>W344/'Inflation &amp; RPEs'!T$51</f>
        <v>0</v>
      </c>
      <c r="X520" s="108">
        <f>X344/'Inflation &amp; RPEs'!U$51</f>
        <v>0</v>
      </c>
      <c r="Y520" s="108">
        <f>Y344/'Inflation &amp; RPEs'!V$51</f>
        <v>0</v>
      </c>
      <c r="Z520" s="108">
        <f>Z344/'Inflation &amp; RPEs'!W$51</f>
        <v>0</v>
      </c>
      <c r="AA520" s="108">
        <f>AA344/'Inflation &amp; RPEs'!X$51</f>
        <v>0</v>
      </c>
      <c r="AB520" s="108">
        <f>AB344/'Inflation &amp; RPEs'!Y$51</f>
        <v>0</v>
      </c>
      <c r="AC520" s="108">
        <f>AC344/'Inflation &amp; RPEs'!Z$57</f>
        <v>0</v>
      </c>
      <c r="AD520" s="108">
        <f>AD344/'Inflation &amp; RPEs'!AA$57</f>
        <v>0</v>
      </c>
      <c r="AE520" s="108">
        <f>AE344/'Inflation &amp; RPEs'!AB$57</f>
        <v>0</v>
      </c>
      <c r="AF520" s="108">
        <f>AF344/'Inflation &amp; RPEs'!AC$57</f>
        <v>0</v>
      </c>
      <c r="AG520" s="108">
        <f>AG344/'Inflation &amp; RPEs'!AD$57</f>
        <v>0</v>
      </c>
      <c r="AH520" s="108">
        <f>AH344/'Inflation &amp; RPEs'!AE$57</f>
        <v>0</v>
      </c>
      <c r="AI520" s="108">
        <f>AI344/'Inflation &amp; RPEs'!AF$57</f>
        <v>0</v>
      </c>
      <c r="AJ520" s="108">
        <f>AJ344/'Inflation &amp; RPEs'!AG$57</f>
        <v>0</v>
      </c>
    </row>
    <row r="521" spans="4:36" outlineLevel="1" x14ac:dyDescent="0.35">
      <c r="D521" s="69" t="s">
        <v>110</v>
      </c>
      <c r="E521" s="69" t="s">
        <v>111</v>
      </c>
      <c r="G521" s="44" t="s">
        <v>69</v>
      </c>
      <c r="H521" s="44" t="s">
        <v>94</v>
      </c>
      <c r="I521" s="39"/>
      <c r="J521" s="135" t="str">
        <f t="shared" si="155"/>
        <v xml:space="preserve"> </v>
      </c>
      <c r="K521" s="136"/>
      <c r="L521" s="135">
        <f t="shared" si="156"/>
        <v>0</v>
      </c>
      <c r="M521" s="135"/>
      <c r="N521" s="135">
        <f t="shared" si="157"/>
        <v>0</v>
      </c>
      <c r="O521" s="135"/>
      <c r="P521" s="135">
        <f t="shared" si="158"/>
        <v>0</v>
      </c>
      <c r="R521" s="108">
        <f>R345/'Inflation &amp; RPEs'!O$51</f>
        <v>0</v>
      </c>
      <c r="S521" s="108">
        <f>S345/'Inflation &amp; RPEs'!P$51</f>
        <v>0</v>
      </c>
      <c r="T521" s="108">
        <f>T345/'Inflation &amp; RPEs'!Q$51</f>
        <v>0</v>
      </c>
      <c r="U521" s="108">
        <f>U345/'Inflation &amp; RPEs'!R$51</f>
        <v>0</v>
      </c>
      <c r="V521" s="108">
        <f>V345/'Inflation &amp; RPEs'!S$51</f>
        <v>0</v>
      </c>
      <c r="W521" s="108">
        <f>W345/'Inflation &amp; RPEs'!T$51</f>
        <v>0</v>
      </c>
      <c r="X521" s="108">
        <f>X345/'Inflation &amp; RPEs'!U$51</f>
        <v>0</v>
      </c>
      <c r="Y521" s="108">
        <f>Y345/'Inflation &amp; RPEs'!V$51</f>
        <v>0</v>
      </c>
      <c r="Z521" s="108">
        <f>Z345/'Inflation &amp; RPEs'!W$51</f>
        <v>0</v>
      </c>
      <c r="AA521" s="108">
        <f>AA345/'Inflation &amp; RPEs'!X$51</f>
        <v>0</v>
      </c>
      <c r="AB521" s="108">
        <f>AB345/'Inflation &amp; RPEs'!Y$51</f>
        <v>0</v>
      </c>
      <c r="AC521" s="108">
        <f>AC345/'Inflation &amp; RPEs'!Z$57</f>
        <v>0</v>
      </c>
      <c r="AD521" s="108">
        <f>AD345/'Inflation &amp; RPEs'!AA$57</f>
        <v>0</v>
      </c>
      <c r="AE521" s="108">
        <f>AE345/'Inflation &amp; RPEs'!AB$57</f>
        <v>0</v>
      </c>
      <c r="AF521" s="108">
        <f>AF345/'Inflation &amp; RPEs'!AC$57</f>
        <v>0</v>
      </c>
      <c r="AG521" s="108">
        <f>AG345/'Inflation &amp; RPEs'!AD$57</f>
        <v>0</v>
      </c>
      <c r="AH521" s="108">
        <f>AH345/'Inflation &amp; RPEs'!AE$57</f>
        <v>0</v>
      </c>
      <c r="AI521" s="108">
        <f>AI345/'Inflation &amp; RPEs'!AF$57</f>
        <v>0</v>
      </c>
      <c r="AJ521" s="108">
        <f>AJ345/'Inflation &amp; RPEs'!AG$57</f>
        <v>0</v>
      </c>
    </row>
    <row r="522" spans="4:36" outlineLevel="1" x14ac:dyDescent="0.35">
      <c r="D522" s="69" t="s">
        <v>110</v>
      </c>
      <c r="E522" s="69" t="s">
        <v>111</v>
      </c>
      <c r="G522" s="44" t="s">
        <v>69</v>
      </c>
      <c r="H522" s="44" t="s">
        <v>94</v>
      </c>
      <c r="I522" s="39"/>
      <c r="J522" s="135" t="str">
        <f t="shared" si="155"/>
        <v xml:space="preserve"> </v>
      </c>
      <c r="K522" s="136"/>
      <c r="L522" s="135">
        <f t="shared" si="156"/>
        <v>0</v>
      </c>
      <c r="M522" s="135"/>
      <c r="N522" s="135">
        <f t="shared" si="157"/>
        <v>0</v>
      </c>
      <c r="O522" s="135"/>
      <c r="P522" s="135">
        <f t="shared" si="158"/>
        <v>0</v>
      </c>
      <c r="R522" s="108">
        <f>R346/'Inflation &amp; RPEs'!O$51</f>
        <v>0</v>
      </c>
      <c r="S522" s="108">
        <f>S346/'Inflation &amp; RPEs'!P$51</f>
        <v>0</v>
      </c>
      <c r="T522" s="108">
        <f>T346/'Inflation &amp; RPEs'!Q$51</f>
        <v>0</v>
      </c>
      <c r="U522" s="108">
        <f>U346/'Inflation &amp; RPEs'!R$51</f>
        <v>0</v>
      </c>
      <c r="V522" s="108">
        <f>V346/'Inflation &amp; RPEs'!S$51</f>
        <v>0</v>
      </c>
      <c r="W522" s="108">
        <f>W346/'Inflation &amp; RPEs'!T$51</f>
        <v>0</v>
      </c>
      <c r="X522" s="108">
        <f>X346/'Inflation &amp; RPEs'!U$51</f>
        <v>0</v>
      </c>
      <c r="Y522" s="108">
        <f>Y346/'Inflation &amp; RPEs'!V$51</f>
        <v>0</v>
      </c>
      <c r="Z522" s="108">
        <f>Z346/'Inflation &amp; RPEs'!W$51</f>
        <v>0</v>
      </c>
      <c r="AA522" s="108">
        <f>AA346/'Inflation &amp; RPEs'!X$51</f>
        <v>0</v>
      </c>
      <c r="AB522" s="108">
        <f>AB346/'Inflation &amp; RPEs'!Y$51</f>
        <v>0</v>
      </c>
      <c r="AC522" s="108">
        <f>AC346/'Inflation &amp; RPEs'!Z$57</f>
        <v>0</v>
      </c>
      <c r="AD522" s="108">
        <f>AD346/'Inflation &amp; RPEs'!AA$57</f>
        <v>0</v>
      </c>
      <c r="AE522" s="108">
        <f>AE346/'Inflation &amp; RPEs'!AB$57</f>
        <v>0</v>
      </c>
      <c r="AF522" s="108">
        <f>AF346/'Inflation &amp; RPEs'!AC$57</f>
        <v>0</v>
      </c>
      <c r="AG522" s="108">
        <f>AG346/'Inflation &amp; RPEs'!AD$57</f>
        <v>0</v>
      </c>
      <c r="AH522" s="108">
        <f>AH346/'Inflation &amp; RPEs'!AE$57</f>
        <v>0</v>
      </c>
      <c r="AI522" s="108">
        <f>AI346/'Inflation &amp; RPEs'!AF$57</f>
        <v>0</v>
      </c>
      <c r="AJ522" s="108">
        <f>AJ346/'Inflation &amp; RPEs'!AG$57</f>
        <v>0</v>
      </c>
    </row>
    <row r="523" spans="4:36" outlineLevel="1" x14ac:dyDescent="0.35">
      <c r="D523" s="69" t="s">
        <v>110</v>
      </c>
      <c r="E523" s="69" t="s">
        <v>111</v>
      </c>
      <c r="G523" s="44" t="s">
        <v>69</v>
      </c>
      <c r="H523" s="44" t="s">
        <v>94</v>
      </c>
      <c r="I523" s="39"/>
      <c r="J523" s="135" t="str">
        <f t="shared" si="155"/>
        <v xml:space="preserve"> </v>
      </c>
      <c r="K523" s="136"/>
      <c r="L523" s="135">
        <f t="shared" si="156"/>
        <v>0</v>
      </c>
      <c r="M523" s="135"/>
      <c r="N523" s="135">
        <f t="shared" si="157"/>
        <v>0</v>
      </c>
      <c r="O523" s="135"/>
      <c r="P523" s="135">
        <f t="shared" si="158"/>
        <v>0</v>
      </c>
      <c r="R523" s="108">
        <f>R347/'Inflation &amp; RPEs'!O$51</f>
        <v>0</v>
      </c>
      <c r="S523" s="108">
        <f>S347/'Inflation &amp; RPEs'!P$51</f>
        <v>0</v>
      </c>
      <c r="T523" s="108">
        <f>T347/'Inflation &amp; RPEs'!Q$51</f>
        <v>0</v>
      </c>
      <c r="U523" s="108">
        <f>U347/'Inflation &amp; RPEs'!R$51</f>
        <v>0</v>
      </c>
      <c r="V523" s="108">
        <f>V347/'Inflation &amp; RPEs'!S$51</f>
        <v>0</v>
      </c>
      <c r="W523" s="108">
        <f>W347/'Inflation &amp; RPEs'!T$51</f>
        <v>0</v>
      </c>
      <c r="X523" s="108">
        <f>X347/'Inflation &amp; RPEs'!U$51</f>
        <v>0</v>
      </c>
      <c r="Y523" s="108">
        <f>Y347/'Inflation &amp; RPEs'!V$51</f>
        <v>0</v>
      </c>
      <c r="Z523" s="108">
        <f>Z347/'Inflation &amp; RPEs'!W$51</f>
        <v>0</v>
      </c>
      <c r="AA523" s="108">
        <f>AA347/'Inflation &amp; RPEs'!X$51</f>
        <v>0</v>
      </c>
      <c r="AB523" s="108">
        <f>AB347/'Inflation &amp; RPEs'!Y$51</f>
        <v>0</v>
      </c>
      <c r="AC523" s="108">
        <f>AC347/'Inflation &amp; RPEs'!Z$57</f>
        <v>0</v>
      </c>
      <c r="AD523" s="108">
        <f>AD347/'Inflation &amp; RPEs'!AA$57</f>
        <v>0</v>
      </c>
      <c r="AE523" s="108">
        <f>AE347/'Inflation &amp; RPEs'!AB$57</f>
        <v>0</v>
      </c>
      <c r="AF523" s="108">
        <f>AF347/'Inflation &amp; RPEs'!AC$57</f>
        <v>0</v>
      </c>
      <c r="AG523" s="108">
        <f>AG347/'Inflation &amp; RPEs'!AD$57</f>
        <v>0</v>
      </c>
      <c r="AH523" s="108">
        <f>AH347/'Inflation &amp; RPEs'!AE$57</f>
        <v>0</v>
      </c>
      <c r="AI523" s="108">
        <f>AI347/'Inflation &amp; RPEs'!AF$57</f>
        <v>0</v>
      </c>
      <c r="AJ523" s="108">
        <f>AJ347/'Inflation &amp; RPEs'!AG$57</f>
        <v>0</v>
      </c>
    </row>
    <row r="524" spans="4:36" outlineLevel="1" x14ac:dyDescent="0.35">
      <c r="D524" s="69" t="s">
        <v>110</v>
      </c>
      <c r="E524" s="69" t="s">
        <v>111</v>
      </c>
      <c r="G524" s="44" t="s">
        <v>69</v>
      </c>
      <c r="H524" s="44" t="s">
        <v>94</v>
      </c>
      <c r="I524" s="39"/>
      <c r="J524" s="135" t="str">
        <f t="shared" si="155"/>
        <v xml:space="preserve"> </v>
      </c>
      <c r="K524" s="136"/>
      <c r="L524" s="135">
        <f t="shared" si="156"/>
        <v>0</v>
      </c>
      <c r="M524" s="135"/>
      <c r="N524" s="135">
        <f t="shared" si="157"/>
        <v>0</v>
      </c>
      <c r="O524" s="135"/>
      <c r="P524" s="135">
        <f t="shared" si="158"/>
        <v>0</v>
      </c>
      <c r="R524" s="108">
        <f>R348/'Inflation &amp; RPEs'!O$51</f>
        <v>0</v>
      </c>
      <c r="S524" s="108">
        <f>S348/'Inflation &amp; RPEs'!P$51</f>
        <v>0</v>
      </c>
      <c r="T524" s="108">
        <f>T348/'Inflation &amp; RPEs'!Q$51</f>
        <v>0</v>
      </c>
      <c r="U524" s="108">
        <f>U348/'Inflation &amp; RPEs'!R$51</f>
        <v>0</v>
      </c>
      <c r="V524" s="108">
        <f>V348/'Inflation &amp; RPEs'!S$51</f>
        <v>0</v>
      </c>
      <c r="W524" s="108">
        <f>W348/'Inflation &amp; RPEs'!T$51</f>
        <v>0</v>
      </c>
      <c r="X524" s="108">
        <f>X348/'Inflation &amp; RPEs'!U$51</f>
        <v>0</v>
      </c>
      <c r="Y524" s="108">
        <f>Y348/'Inflation &amp; RPEs'!V$51</f>
        <v>0</v>
      </c>
      <c r="Z524" s="108">
        <f>Z348/'Inflation &amp; RPEs'!W$51</f>
        <v>0</v>
      </c>
      <c r="AA524" s="108">
        <f>AA348/'Inflation &amp; RPEs'!X$51</f>
        <v>0</v>
      </c>
      <c r="AB524" s="108">
        <f>AB348/'Inflation &amp; RPEs'!Y$51</f>
        <v>0</v>
      </c>
      <c r="AC524" s="108">
        <f>AC348/'Inflation &amp; RPEs'!Z$57</f>
        <v>0</v>
      </c>
      <c r="AD524" s="108">
        <f>AD348/'Inflation &amp; RPEs'!AA$57</f>
        <v>0</v>
      </c>
      <c r="AE524" s="108">
        <f>AE348/'Inflation &amp; RPEs'!AB$57</f>
        <v>0</v>
      </c>
      <c r="AF524" s="108">
        <f>AF348/'Inflation &amp; RPEs'!AC$57</f>
        <v>0</v>
      </c>
      <c r="AG524" s="108">
        <f>AG348/'Inflation &amp; RPEs'!AD$57</f>
        <v>0</v>
      </c>
      <c r="AH524" s="108">
        <f>AH348/'Inflation &amp; RPEs'!AE$57</f>
        <v>0</v>
      </c>
      <c r="AI524" s="108">
        <f>AI348/'Inflation &amp; RPEs'!AF$57</f>
        <v>0</v>
      </c>
      <c r="AJ524" s="108">
        <f>AJ348/'Inflation &amp; RPEs'!AG$57</f>
        <v>0</v>
      </c>
    </row>
    <row r="525" spans="4:36" outlineLevel="1" x14ac:dyDescent="0.35">
      <c r="D525" s="69" t="s">
        <v>110</v>
      </c>
      <c r="E525" s="69" t="s">
        <v>111</v>
      </c>
      <c r="G525" s="44" t="s">
        <v>69</v>
      </c>
      <c r="H525" s="44" t="s">
        <v>94</v>
      </c>
      <c r="I525" s="39"/>
      <c r="J525" s="135" t="str">
        <f t="shared" si="155"/>
        <v xml:space="preserve"> </v>
      </c>
      <c r="K525" s="136"/>
      <c r="L525" s="135">
        <f t="shared" si="156"/>
        <v>0</v>
      </c>
      <c r="M525" s="135"/>
      <c r="N525" s="135">
        <f t="shared" si="157"/>
        <v>0</v>
      </c>
      <c r="O525" s="135"/>
      <c r="P525" s="135">
        <f t="shared" si="158"/>
        <v>0</v>
      </c>
      <c r="R525" s="108">
        <f>R349/'Inflation &amp; RPEs'!O$51</f>
        <v>0</v>
      </c>
      <c r="S525" s="108">
        <f>S349/'Inflation &amp; RPEs'!P$51</f>
        <v>0</v>
      </c>
      <c r="T525" s="108">
        <f>T349/'Inflation &amp; RPEs'!Q$51</f>
        <v>0</v>
      </c>
      <c r="U525" s="108">
        <f>U349/'Inflation &amp; RPEs'!R$51</f>
        <v>0</v>
      </c>
      <c r="V525" s="108">
        <f>V349/'Inflation &amp; RPEs'!S$51</f>
        <v>0</v>
      </c>
      <c r="W525" s="108">
        <f>W349/'Inflation &amp; RPEs'!T$51</f>
        <v>0</v>
      </c>
      <c r="X525" s="108">
        <f>X349/'Inflation &amp; RPEs'!U$51</f>
        <v>0</v>
      </c>
      <c r="Y525" s="108">
        <f>Y349/'Inflation &amp; RPEs'!V$51</f>
        <v>0</v>
      </c>
      <c r="Z525" s="108">
        <f>Z349/'Inflation &amp; RPEs'!W$51</f>
        <v>0</v>
      </c>
      <c r="AA525" s="108">
        <f>AA349/'Inflation &amp; RPEs'!X$51</f>
        <v>0</v>
      </c>
      <c r="AB525" s="108">
        <f>AB349/'Inflation &amp; RPEs'!Y$51</f>
        <v>0</v>
      </c>
      <c r="AC525" s="108">
        <f>AC349/'Inflation &amp; RPEs'!Z$57</f>
        <v>0</v>
      </c>
      <c r="AD525" s="108">
        <f>AD349/'Inflation &amp; RPEs'!AA$57</f>
        <v>0</v>
      </c>
      <c r="AE525" s="108">
        <f>AE349/'Inflation &amp; RPEs'!AB$57</f>
        <v>0</v>
      </c>
      <c r="AF525" s="108">
        <f>AF349/'Inflation &amp; RPEs'!AC$57</f>
        <v>0</v>
      </c>
      <c r="AG525" s="108">
        <f>AG349/'Inflation &amp; RPEs'!AD$57</f>
        <v>0</v>
      </c>
      <c r="AH525" s="108">
        <f>AH349/'Inflation &amp; RPEs'!AE$57</f>
        <v>0</v>
      </c>
      <c r="AI525" s="108">
        <f>AI349/'Inflation &amp; RPEs'!AF$57</f>
        <v>0</v>
      </c>
      <c r="AJ525" s="108">
        <f>AJ349/'Inflation &amp; RPEs'!AG$57</f>
        <v>0</v>
      </c>
    </row>
    <row r="526" spans="4:36" outlineLevel="1" x14ac:dyDescent="0.35">
      <c r="D526" s="69" t="s">
        <v>110</v>
      </c>
      <c r="E526" s="69" t="s">
        <v>111</v>
      </c>
      <c r="G526" s="44" t="s">
        <v>69</v>
      </c>
      <c r="H526" s="44" t="s">
        <v>94</v>
      </c>
      <c r="I526" s="39"/>
      <c r="J526" s="135" t="str">
        <f t="shared" si="155"/>
        <v xml:space="preserve"> </v>
      </c>
      <c r="K526" s="136"/>
      <c r="L526" s="135">
        <f t="shared" si="156"/>
        <v>0</v>
      </c>
      <c r="M526" s="135"/>
      <c r="N526" s="135">
        <f t="shared" si="157"/>
        <v>0</v>
      </c>
      <c r="O526" s="135"/>
      <c r="P526" s="135">
        <f t="shared" si="158"/>
        <v>0</v>
      </c>
      <c r="R526" s="108">
        <f>R350/'Inflation &amp; RPEs'!O$51</f>
        <v>0</v>
      </c>
      <c r="S526" s="108">
        <f>S350/'Inflation &amp; RPEs'!P$51</f>
        <v>0</v>
      </c>
      <c r="T526" s="108">
        <f>T350/'Inflation &amp; RPEs'!Q$51</f>
        <v>0</v>
      </c>
      <c r="U526" s="108">
        <f>U350/'Inflation &amp; RPEs'!R$51</f>
        <v>0</v>
      </c>
      <c r="V526" s="108">
        <f>V350/'Inflation &amp; RPEs'!S$51</f>
        <v>0</v>
      </c>
      <c r="W526" s="108">
        <f>W350/'Inflation &amp; RPEs'!T$51</f>
        <v>0</v>
      </c>
      <c r="X526" s="108">
        <f>X350/'Inflation &amp; RPEs'!U$51</f>
        <v>0</v>
      </c>
      <c r="Y526" s="108">
        <f>Y350/'Inflation &amp; RPEs'!V$51</f>
        <v>0</v>
      </c>
      <c r="Z526" s="108">
        <f>Z350/'Inflation &amp; RPEs'!W$51</f>
        <v>0</v>
      </c>
      <c r="AA526" s="108">
        <f>AA350/'Inflation &amp; RPEs'!X$51</f>
        <v>0</v>
      </c>
      <c r="AB526" s="108">
        <f>AB350/'Inflation &amp; RPEs'!Y$51</f>
        <v>0</v>
      </c>
      <c r="AC526" s="108">
        <f>AC350/'Inflation &amp; RPEs'!Z$57</f>
        <v>0</v>
      </c>
      <c r="AD526" s="108">
        <f>AD350/'Inflation &amp; RPEs'!AA$57</f>
        <v>0</v>
      </c>
      <c r="AE526" s="108">
        <f>AE350/'Inflation &amp; RPEs'!AB$57</f>
        <v>0</v>
      </c>
      <c r="AF526" s="108">
        <f>AF350/'Inflation &amp; RPEs'!AC$57</f>
        <v>0</v>
      </c>
      <c r="AG526" s="108">
        <f>AG350/'Inflation &amp; RPEs'!AD$57</f>
        <v>0</v>
      </c>
      <c r="AH526" s="108">
        <f>AH350/'Inflation &amp; RPEs'!AE$57</f>
        <v>0</v>
      </c>
      <c r="AI526" s="108">
        <f>AI350/'Inflation &amp; RPEs'!AF$57</f>
        <v>0</v>
      </c>
      <c r="AJ526" s="108">
        <f>AJ350/'Inflation &amp; RPEs'!AG$57</f>
        <v>0</v>
      </c>
    </row>
    <row r="527" spans="4:36" outlineLevel="1" x14ac:dyDescent="0.35">
      <c r="D527" s="69" t="s">
        <v>110</v>
      </c>
      <c r="E527" s="69" t="s">
        <v>111</v>
      </c>
      <c r="G527" s="44" t="s">
        <v>69</v>
      </c>
      <c r="H527" s="44" t="s">
        <v>94</v>
      </c>
      <c r="I527" s="39"/>
      <c r="J527" s="135" t="str">
        <f t="shared" si="155"/>
        <v xml:space="preserve"> </v>
      </c>
      <c r="K527" s="136"/>
      <c r="L527" s="135">
        <f t="shared" si="156"/>
        <v>0</v>
      </c>
      <c r="M527" s="135"/>
      <c r="N527" s="135">
        <f t="shared" si="157"/>
        <v>0</v>
      </c>
      <c r="O527" s="135"/>
      <c r="P527" s="135">
        <f t="shared" si="158"/>
        <v>0</v>
      </c>
      <c r="R527" s="108">
        <f>R351/'Inflation &amp; RPEs'!O$51</f>
        <v>0</v>
      </c>
      <c r="S527" s="108">
        <f>S351/'Inflation &amp; RPEs'!P$51</f>
        <v>0</v>
      </c>
      <c r="T527" s="108">
        <f>T351/'Inflation &amp; RPEs'!Q$51</f>
        <v>0</v>
      </c>
      <c r="U527" s="108">
        <f>U351/'Inflation &amp; RPEs'!R$51</f>
        <v>0</v>
      </c>
      <c r="V527" s="108">
        <f>V351/'Inflation &amp; RPEs'!S$51</f>
        <v>0</v>
      </c>
      <c r="W527" s="108">
        <f>W351/'Inflation &amp; RPEs'!T$51</f>
        <v>0</v>
      </c>
      <c r="X527" s="108">
        <f>X351/'Inflation &amp; RPEs'!U$51</f>
        <v>0</v>
      </c>
      <c r="Y527" s="108">
        <f>Y351/'Inflation &amp; RPEs'!V$51</f>
        <v>0</v>
      </c>
      <c r="Z527" s="108">
        <f>Z351/'Inflation &amp; RPEs'!W$51</f>
        <v>0</v>
      </c>
      <c r="AA527" s="108">
        <f>AA351/'Inflation &amp; RPEs'!X$51</f>
        <v>0</v>
      </c>
      <c r="AB527" s="108">
        <f>AB351/'Inflation &amp; RPEs'!Y$51</f>
        <v>0</v>
      </c>
      <c r="AC527" s="108">
        <f>AC351/'Inflation &amp; RPEs'!Z$57</f>
        <v>0</v>
      </c>
      <c r="AD527" s="108">
        <f>AD351/'Inflation &amp; RPEs'!AA$57</f>
        <v>0</v>
      </c>
      <c r="AE527" s="108">
        <f>AE351/'Inflation &amp; RPEs'!AB$57</f>
        <v>0</v>
      </c>
      <c r="AF527" s="108">
        <f>AF351/'Inflation &amp; RPEs'!AC$57</f>
        <v>0</v>
      </c>
      <c r="AG527" s="108">
        <f>AG351/'Inflation &amp; RPEs'!AD$57</f>
        <v>0</v>
      </c>
      <c r="AH527" s="108">
        <f>AH351/'Inflation &amp; RPEs'!AE$57</f>
        <v>0</v>
      </c>
      <c r="AI527" s="108">
        <f>AI351/'Inflation &amp; RPEs'!AF$57</f>
        <v>0</v>
      </c>
      <c r="AJ527" s="108">
        <f>AJ351/'Inflation &amp; RPEs'!AG$57</f>
        <v>0</v>
      </c>
    </row>
    <row r="528" spans="4:36" outlineLevel="1" x14ac:dyDescent="0.35">
      <c r="D528" s="69" t="s">
        <v>110</v>
      </c>
      <c r="E528" s="69" t="s">
        <v>111</v>
      </c>
      <c r="G528" s="44" t="s">
        <v>69</v>
      </c>
      <c r="H528" s="44" t="s">
        <v>94</v>
      </c>
      <c r="I528" s="39"/>
      <c r="J528" s="135" t="str">
        <f t="shared" si="155"/>
        <v xml:space="preserve"> </v>
      </c>
      <c r="K528" s="136"/>
      <c r="L528" s="135">
        <f t="shared" si="156"/>
        <v>0</v>
      </c>
      <c r="M528" s="135"/>
      <c r="N528" s="135">
        <f t="shared" si="157"/>
        <v>0</v>
      </c>
      <c r="O528" s="135"/>
      <c r="P528" s="135">
        <f>P352</f>
        <v>0</v>
      </c>
      <c r="R528" s="108">
        <f>R352/'Inflation &amp; RPEs'!O$51</f>
        <v>0</v>
      </c>
      <c r="S528" s="108">
        <f>S352/'Inflation &amp; RPEs'!P$51</f>
        <v>0</v>
      </c>
      <c r="T528" s="108">
        <f>T352/'Inflation &amp; RPEs'!Q$51</f>
        <v>0</v>
      </c>
      <c r="U528" s="108">
        <f>U352/'Inflation &amp; RPEs'!R$51</f>
        <v>0</v>
      </c>
      <c r="V528" s="108">
        <f>V352/'Inflation &amp; RPEs'!S$51</f>
        <v>0</v>
      </c>
      <c r="W528" s="108">
        <f>W352/'Inflation &amp; RPEs'!T$51</f>
        <v>0</v>
      </c>
      <c r="X528" s="108">
        <f>X352/'Inflation &amp; RPEs'!U$51</f>
        <v>0</v>
      </c>
      <c r="Y528" s="108">
        <f>Y352/'Inflation &amp; RPEs'!V$51</f>
        <v>0</v>
      </c>
      <c r="Z528" s="108">
        <f>Z352/'Inflation &amp; RPEs'!W$51</f>
        <v>0</v>
      </c>
      <c r="AA528" s="108">
        <f>AA352/'Inflation &amp; RPEs'!X$51</f>
        <v>0</v>
      </c>
      <c r="AB528" s="108">
        <f>AB352/'Inflation &amp; RPEs'!Y$51</f>
        <v>0</v>
      </c>
      <c r="AC528" s="108">
        <f>AC352/'Inflation &amp; RPEs'!Z$57</f>
        <v>0</v>
      </c>
      <c r="AD528" s="108">
        <f>AD352/'Inflation &amp; RPEs'!AA$57</f>
        <v>0</v>
      </c>
      <c r="AE528" s="108">
        <f>AE352/'Inflation &amp; RPEs'!AB$57</f>
        <v>0</v>
      </c>
      <c r="AF528" s="108">
        <f>AF352/'Inflation &amp; RPEs'!AC$57</f>
        <v>0</v>
      </c>
      <c r="AG528" s="108">
        <f>AG352/'Inflation &amp; RPEs'!AD$57</f>
        <v>0</v>
      </c>
      <c r="AH528" s="108">
        <f>AH352/'Inflation &amp; RPEs'!AE$57</f>
        <v>0</v>
      </c>
      <c r="AI528" s="108">
        <f>AI352/'Inflation &amp; RPEs'!AF$57</f>
        <v>0</v>
      </c>
      <c r="AJ528" s="108">
        <f>AJ352/'Inflation &amp; RPEs'!AG$57</f>
        <v>0</v>
      </c>
    </row>
    <row r="529" spans="1:37" outlineLevel="1" x14ac:dyDescent="0.35">
      <c r="C529" s="59" t="s">
        <v>120</v>
      </c>
      <c r="D529" s="59"/>
      <c r="E529" s="59"/>
      <c r="F529" s="124"/>
      <c r="G529" s="59" t="s">
        <v>69</v>
      </c>
      <c r="H529" s="100" t="s">
        <v>94</v>
      </c>
      <c r="I529" s="125"/>
      <c r="J529" s="100"/>
      <c r="K529" s="40"/>
      <c r="L529" s="101"/>
      <c r="M529" s="124"/>
      <c r="N529" s="100"/>
      <c r="O529" s="40"/>
      <c r="P529" s="101"/>
      <c r="Q529" s="124"/>
      <c r="R529" s="126">
        <f t="shared" ref="R529" si="159">SUM(R509:R528)</f>
        <v>0</v>
      </c>
      <c r="S529" s="126">
        <f t="shared" ref="S529" si="160">SUM(S509:S528)</f>
        <v>0</v>
      </c>
      <c r="T529" s="126">
        <f t="shared" ref="T529" si="161">SUM(T509:T528)</f>
        <v>0</v>
      </c>
      <c r="U529" s="126">
        <f t="shared" ref="U529" si="162">SUM(U509:U528)</f>
        <v>0</v>
      </c>
      <c r="V529" s="126">
        <f t="shared" ref="V529" si="163">SUM(V509:V528)</f>
        <v>0</v>
      </c>
      <c r="W529" s="126">
        <f t="shared" ref="W529" si="164">SUM(W509:W528)</f>
        <v>0</v>
      </c>
      <c r="X529" s="126">
        <f t="shared" ref="X529" si="165">SUM(X509:X528)</f>
        <v>0</v>
      </c>
      <c r="Y529" s="126">
        <f t="shared" ref="Y529" si="166">SUM(Y509:Y528)</f>
        <v>0</v>
      </c>
      <c r="Z529" s="126">
        <f t="shared" ref="Z529" si="167">SUM(Z509:Z528)</f>
        <v>0</v>
      </c>
      <c r="AA529" s="126">
        <f t="shared" ref="AA529" si="168">SUM(AA509:AA528)</f>
        <v>0</v>
      </c>
      <c r="AB529" s="126">
        <f t="shared" ref="AB529" si="169">SUM(AB509:AB528)</f>
        <v>0</v>
      </c>
      <c r="AC529" s="126">
        <f t="shared" ref="AC529" si="170">SUM(AC509:AC528)</f>
        <v>0</v>
      </c>
      <c r="AD529" s="126">
        <f t="shared" ref="AD529" si="171">SUM(AD509:AD528)</f>
        <v>0</v>
      </c>
      <c r="AE529" s="126">
        <f t="shared" ref="AE529:AJ529" si="172">SUM(AE509:AE528)</f>
        <v>0</v>
      </c>
      <c r="AF529" s="126">
        <f t="shared" si="172"/>
        <v>0</v>
      </c>
      <c r="AG529" s="126">
        <f t="shared" si="172"/>
        <v>0</v>
      </c>
      <c r="AH529" s="126">
        <f t="shared" si="172"/>
        <v>0</v>
      </c>
      <c r="AI529" s="126">
        <f t="shared" si="172"/>
        <v>0</v>
      </c>
      <c r="AJ529" s="126">
        <f t="shared" si="172"/>
        <v>0</v>
      </c>
    </row>
    <row r="530" spans="1:37" outlineLevel="1" x14ac:dyDescent="0.35">
      <c r="D530" s="39"/>
      <c r="G530" s="44"/>
      <c r="H530" s="44"/>
      <c r="I530" s="109"/>
      <c r="J530" s="128"/>
      <c r="L530" s="129"/>
      <c r="N530" s="128"/>
      <c r="P530" s="129"/>
      <c r="R530" s="82"/>
      <c r="S530" s="82"/>
      <c r="T530" s="82"/>
      <c r="U530" s="82"/>
      <c r="V530" s="82"/>
      <c r="W530" s="82"/>
      <c r="X530" s="82"/>
      <c r="Y530" s="82"/>
      <c r="Z530" s="82"/>
      <c r="AA530" s="82"/>
      <c r="AB530" s="82"/>
      <c r="AC530" s="82"/>
      <c r="AD530" s="82"/>
      <c r="AE530" s="130"/>
      <c r="AF530" s="130"/>
      <c r="AG530" s="130"/>
      <c r="AH530" s="130"/>
      <c r="AI530" s="130"/>
      <c r="AJ530" s="130"/>
    </row>
    <row r="531" spans="1:37" outlineLevel="1" x14ac:dyDescent="0.35">
      <c r="C531" s="59" t="s">
        <v>121</v>
      </c>
      <c r="D531" s="71"/>
      <c r="E531" s="59"/>
      <c r="F531" s="124"/>
      <c r="G531" s="59" t="s">
        <v>69</v>
      </c>
      <c r="H531" s="100" t="s">
        <v>94</v>
      </c>
      <c r="I531" s="125"/>
      <c r="J531" s="139">
        <f t="shared" ref="J531:J537" si="173">J355</f>
        <v>0</v>
      </c>
      <c r="K531" s="140"/>
      <c r="L531" s="139">
        <f t="shared" ref="L531:L539" si="174">L355</f>
        <v>0</v>
      </c>
      <c r="M531" s="139"/>
      <c r="N531" s="139">
        <f t="shared" ref="N531:N539" si="175">N355</f>
        <v>0</v>
      </c>
      <c r="O531" s="139"/>
      <c r="P531" s="139">
        <f t="shared" ref="P531:P537" si="176">P355</f>
        <v>0</v>
      </c>
      <c r="Q531" s="124"/>
      <c r="R531" s="126">
        <f>R355/'Inflation &amp; RPEs'!O$51</f>
        <v>0</v>
      </c>
      <c r="S531" s="126">
        <f>S355/'Inflation &amp; RPEs'!P$51</f>
        <v>0</v>
      </c>
      <c r="T531" s="126">
        <f>T355/'Inflation &amp; RPEs'!Q$51</f>
        <v>0</v>
      </c>
      <c r="U531" s="126">
        <f>U355/'Inflation &amp; RPEs'!R$51</f>
        <v>0</v>
      </c>
      <c r="V531" s="126">
        <f>V355/'Inflation &amp; RPEs'!S$51</f>
        <v>0</v>
      </c>
      <c r="W531" s="126">
        <f>W355/'Inflation &amp; RPEs'!T$51</f>
        <v>0</v>
      </c>
      <c r="X531" s="126">
        <f>X355/'Inflation &amp; RPEs'!U$51</f>
        <v>0</v>
      </c>
      <c r="Y531" s="126">
        <f>Y355/'Inflation &amp; RPEs'!V$51</f>
        <v>0</v>
      </c>
      <c r="Z531" s="126">
        <f>Z355/'Inflation &amp; RPEs'!W$51</f>
        <v>0</v>
      </c>
      <c r="AA531" s="126">
        <f>AA355/'Inflation &amp; RPEs'!X$51</f>
        <v>0</v>
      </c>
      <c r="AB531" s="126">
        <f>AB355/'Inflation &amp; RPEs'!Y$51</f>
        <v>0</v>
      </c>
      <c r="AC531" s="126">
        <f>AC355/'Inflation &amp; RPEs'!Z$57</f>
        <v>0</v>
      </c>
      <c r="AD531" s="126">
        <f>AD355/'Inflation &amp; RPEs'!AA$57</f>
        <v>0</v>
      </c>
      <c r="AE531" s="126">
        <f>AE355/'Inflation &amp; RPEs'!AB$57</f>
        <v>0</v>
      </c>
      <c r="AF531" s="126">
        <f>AF355/'Inflation &amp; RPEs'!AC$57</f>
        <v>0</v>
      </c>
      <c r="AG531" s="126">
        <f>AG355/'Inflation &amp; RPEs'!AD$57</f>
        <v>0</v>
      </c>
      <c r="AH531" s="126">
        <f>AH355/'Inflation &amp; RPEs'!AE$57</f>
        <v>0</v>
      </c>
      <c r="AI531" s="126">
        <f>AI355/'Inflation &amp; RPEs'!AF$57</f>
        <v>0</v>
      </c>
      <c r="AJ531" s="72"/>
    </row>
    <row r="532" spans="1:37" outlineLevel="1" x14ac:dyDescent="0.35">
      <c r="D532" s="39"/>
      <c r="G532" s="44"/>
      <c r="H532" s="44"/>
      <c r="I532" s="127"/>
      <c r="J532" s="137"/>
      <c r="L532" s="138"/>
      <c r="N532" s="137"/>
      <c r="P532" s="138"/>
      <c r="R532" s="141"/>
      <c r="S532" s="141"/>
      <c r="T532" s="141"/>
      <c r="U532" s="141"/>
      <c r="V532" s="141"/>
      <c r="W532" s="141"/>
      <c r="X532" s="141"/>
      <c r="Y532" s="141"/>
      <c r="Z532" s="141"/>
      <c r="AA532" s="141"/>
      <c r="AB532" s="141"/>
      <c r="AC532" s="141"/>
      <c r="AD532" s="141"/>
      <c r="AE532" s="141"/>
      <c r="AF532" s="141"/>
      <c r="AG532" s="141"/>
      <c r="AH532" s="141"/>
      <c r="AI532" s="141"/>
      <c r="AJ532" s="130"/>
    </row>
    <row r="533" spans="1:37" outlineLevel="1" x14ac:dyDescent="0.35">
      <c r="C533" s="59" t="s">
        <v>122</v>
      </c>
      <c r="D533" s="71"/>
      <c r="E533" s="59"/>
      <c r="F533" s="124"/>
      <c r="G533" s="59" t="s">
        <v>69</v>
      </c>
      <c r="H533" s="100" t="s">
        <v>94</v>
      </c>
      <c r="I533" s="125"/>
      <c r="J533" s="139">
        <f t="shared" si="173"/>
        <v>0</v>
      </c>
      <c r="K533" s="140"/>
      <c r="L533" s="139">
        <f t="shared" si="174"/>
        <v>0</v>
      </c>
      <c r="M533" s="139"/>
      <c r="N533" s="139">
        <f t="shared" si="175"/>
        <v>0</v>
      </c>
      <c r="O533" s="139"/>
      <c r="P533" s="139">
        <f t="shared" si="176"/>
        <v>0</v>
      </c>
      <c r="Q533" s="124"/>
      <c r="R533" s="126">
        <f>R357/'Inflation &amp; RPEs'!O$51</f>
        <v>0</v>
      </c>
      <c r="S533" s="126">
        <f>S357/'Inflation &amp; RPEs'!P$51</f>
        <v>0</v>
      </c>
      <c r="T533" s="126">
        <f>T357/'Inflation &amp; RPEs'!Q$51</f>
        <v>0</v>
      </c>
      <c r="U533" s="126">
        <f>U357/'Inflation &amp; RPEs'!R$51</f>
        <v>0</v>
      </c>
      <c r="V533" s="126">
        <f>V357/'Inflation &amp; RPEs'!S$51</f>
        <v>0</v>
      </c>
      <c r="W533" s="126">
        <f>W357/'Inflation &amp; RPEs'!T$51</f>
        <v>0</v>
      </c>
      <c r="X533" s="126">
        <f>X357/'Inflation &amp; RPEs'!U$51</f>
        <v>0</v>
      </c>
      <c r="Y533" s="126">
        <f>Y357/'Inflation &amp; RPEs'!V$51</f>
        <v>0</v>
      </c>
      <c r="Z533" s="126">
        <f>Z357/'Inflation &amp; RPEs'!W$51</f>
        <v>0</v>
      </c>
      <c r="AA533" s="126">
        <f>AA357/'Inflation &amp; RPEs'!X$51</f>
        <v>0</v>
      </c>
      <c r="AB533" s="126">
        <f>AB357/'Inflation &amp; RPEs'!Y$51</f>
        <v>0</v>
      </c>
      <c r="AC533" s="126">
        <f>AC357/'Inflation &amp; RPEs'!Z$57</f>
        <v>0</v>
      </c>
      <c r="AD533" s="126">
        <f>AD357/'Inflation &amp; RPEs'!AA$57</f>
        <v>0</v>
      </c>
      <c r="AE533" s="126">
        <f>AE357/'Inflation &amp; RPEs'!AB$57</f>
        <v>0</v>
      </c>
      <c r="AF533" s="126">
        <f>AF357/'Inflation &amp; RPEs'!AC$57</f>
        <v>0</v>
      </c>
      <c r="AG533" s="126">
        <f>AG357/'Inflation &amp; RPEs'!AD$57</f>
        <v>0</v>
      </c>
      <c r="AH533" s="126">
        <f>AH357/'Inflation &amp; RPEs'!AE$57</f>
        <v>0</v>
      </c>
      <c r="AI533" s="126">
        <f>AI357/'Inflation &amp; RPEs'!AF$57</f>
        <v>0</v>
      </c>
      <c r="AJ533" s="72"/>
    </row>
    <row r="534" spans="1:37" outlineLevel="1" x14ac:dyDescent="0.35">
      <c r="D534" s="39"/>
      <c r="G534" s="44"/>
      <c r="H534" s="44"/>
      <c r="I534" s="117"/>
      <c r="J534" s="118"/>
      <c r="L534" s="119"/>
      <c r="N534" s="118"/>
      <c r="P534" s="119"/>
      <c r="R534" s="120"/>
      <c r="S534" s="120"/>
      <c r="T534" s="120"/>
      <c r="U534" s="120"/>
      <c r="V534" s="120"/>
      <c r="W534" s="120"/>
      <c r="X534" s="120"/>
      <c r="Y534" s="120"/>
      <c r="Z534" s="120"/>
      <c r="AA534" s="120"/>
      <c r="AB534" s="120"/>
      <c r="AC534" s="120"/>
      <c r="AD534" s="120"/>
      <c r="AE534" s="120"/>
      <c r="AF534" s="120"/>
      <c r="AG534" s="120"/>
      <c r="AH534" s="120"/>
      <c r="AI534" s="120"/>
      <c r="AJ534" s="120"/>
    </row>
    <row r="535" spans="1:37" outlineLevel="1" x14ac:dyDescent="0.35">
      <c r="C535" s="59" t="s">
        <v>78</v>
      </c>
      <c r="D535" s="71"/>
      <c r="E535" s="59"/>
      <c r="F535" s="124"/>
      <c r="G535" s="59" t="s">
        <v>69</v>
      </c>
      <c r="H535" s="100" t="s">
        <v>94</v>
      </c>
      <c r="I535" s="125"/>
      <c r="J535" s="139">
        <f t="shared" si="173"/>
        <v>0</v>
      </c>
      <c r="K535" s="140"/>
      <c r="L535" s="139">
        <f t="shared" si="174"/>
        <v>0</v>
      </c>
      <c r="M535" s="139"/>
      <c r="N535" s="139">
        <f t="shared" si="175"/>
        <v>0</v>
      </c>
      <c r="O535" s="139"/>
      <c r="P535" s="139">
        <f t="shared" si="176"/>
        <v>0</v>
      </c>
      <c r="Q535" s="124"/>
      <c r="R535" s="126">
        <f>R359/'Inflation &amp; RPEs'!O$51</f>
        <v>0</v>
      </c>
      <c r="S535" s="126">
        <f>S359/'Inflation &amp; RPEs'!P$51</f>
        <v>0</v>
      </c>
      <c r="T535" s="126">
        <f>T359/'Inflation &amp; RPEs'!Q$51</f>
        <v>0</v>
      </c>
      <c r="U535" s="126">
        <f>U359/'Inflation &amp; RPEs'!R$51</f>
        <v>0</v>
      </c>
      <c r="V535" s="126">
        <f>V359/'Inflation &amp; RPEs'!S$51</f>
        <v>0</v>
      </c>
      <c r="W535" s="126">
        <f>W359/'Inflation &amp; RPEs'!T$51</f>
        <v>0</v>
      </c>
      <c r="X535" s="126">
        <f>X359/'Inflation &amp; RPEs'!U$51</f>
        <v>0</v>
      </c>
      <c r="Y535" s="126">
        <f>Y359/'Inflation &amp; RPEs'!V$51</f>
        <v>0</v>
      </c>
      <c r="Z535" s="126">
        <f>Z359/'Inflation &amp; RPEs'!W$51</f>
        <v>0</v>
      </c>
      <c r="AA535" s="126">
        <f>AA359/'Inflation &amp; RPEs'!X$51</f>
        <v>0</v>
      </c>
      <c r="AB535" s="126">
        <f>AB359/'Inflation &amp; RPEs'!Y$51</f>
        <v>0</v>
      </c>
      <c r="AC535" s="126">
        <f>AC359/'Inflation &amp; RPEs'!Z$57</f>
        <v>0</v>
      </c>
      <c r="AD535" s="126">
        <f>AD359/'Inflation &amp; RPEs'!AA$57</f>
        <v>0</v>
      </c>
      <c r="AE535" s="126">
        <f>AE359/'Inflation &amp; RPEs'!AB$57</f>
        <v>0</v>
      </c>
      <c r="AF535" s="126">
        <f>AF359/'Inflation &amp; RPEs'!AC$57</f>
        <v>0</v>
      </c>
      <c r="AG535" s="126">
        <f>AG359/'Inflation &amp; RPEs'!AD$57</f>
        <v>0</v>
      </c>
      <c r="AH535" s="126">
        <f>AH359/'Inflation &amp; RPEs'!AE$57</f>
        <v>0</v>
      </c>
      <c r="AI535" s="126">
        <f>AI359/'Inflation &amp; RPEs'!AF$57</f>
        <v>0</v>
      </c>
      <c r="AJ535" s="126">
        <f>AJ359/'Inflation &amp; RPEs'!AG$57</f>
        <v>0</v>
      </c>
    </row>
    <row r="536" spans="1:37" outlineLevel="1" x14ac:dyDescent="0.35">
      <c r="D536" s="39"/>
      <c r="G536" s="44"/>
      <c r="H536" s="44"/>
      <c r="I536" s="109"/>
      <c r="J536" s="107"/>
      <c r="L536" s="103"/>
      <c r="N536" s="107"/>
      <c r="P536" s="103"/>
      <c r="R536" s="108"/>
      <c r="S536" s="108"/>
      <c r="T536" s="108"/>
      <c r="U536" s="108"/>
      <c r="V536" s="108"/>
      <c r="W536" s="108"/>
      <c r="X536" s="108"/>
      <c r="Y536" s="108"/>
      <c r="Z536" s="108"/>
      <c r="AA536" s="108"/>
      <c r="AB536" s="108"/>
      <c r="AC536" s="108"/>
      <c r="AD536" s="108"/>
      <c r="AE536" s="108"/>
      <c r="AF536" s="108"/>
      <c r="AG536" s="108"/>
      <c r="AH536" s="108"/>
      <c r="AI536" s="108"/>
      <c r="AJ536" s="108"/>
    </row>
    <row r="537" spans="1:37" outlineLevel="1" x14ac:dyDescent="0.35">
      <c r="C537" s="59" t="s">
        <v>78</v>
      </c>
      <c r="D537" s="71"/>
      <c r="E537" s="59"/>
      <c r="F537" s="124"/>
      <c r="G537" s="59" t="s">
        <v>69</v>
      </c>
      <c r="H537" s="100" t="s">
        <v>94</v>
      </c>
      <c r="I537" s="125"/>
      <c r="J537" s="139">
        <f t="shared" si="173"/>
        <v>0</v>
      </c>
      <c r="K537" s="140"/>
      <c r="L537" s="139">
        <f t="shared" si="174"/>
        <v>0</v>
      </c>
      <c r="M537" s="139"/>
      <c r="N537" s="139">
        <f t="shared" si="175"/>
        <v>0</v>
      </c>
      <c r="O537" s="139"/>
      <c r="P537" s="139">
        <f t="shared" si="176"/>
        <v>0</v>
      </c>
      <c r="Q537" s="124"/>
      <c r="R537" s="126">
        <f>R361/'Inflation &amp; RPEs'!O$51</f>
        <v>0</v>
      </c>
      <c r="S537" s="126">
        <f>S361/'Inflation &amp; RPEs'!P$51</f>
        <v>0</v>
      </c>
      <c r="T537" s="126">
        <f>T361/'Inflation &amp; RPEs'!Q$51</f>
        <v>0</v>
      </c>
      <c r="U537" s="126">
        <f>U361/'Inflation &amp; RPEs'!R$51</f>
        <v>0</v>
      </c>
      <c r="V537" s="126">
        <f>V361/'Inflation &amp; RPEs'!S$51</f>
        <v>0</v>
      </c>
      <c r="W537" s="126">
        <f>W361/'Inflation &amp; RPEs'!T$51</f>
        <v>0</v>
      </c>
      <c r="X537" s="126">
        <f>X361/'Inflation &amp; RPEs'!U$51</f>
        <v>0</v>
      </c>
      <c r="Y537" s="126">
        <f>Y361/'Inflation &amp; RPEs'!V$51</f>
        <v>0</v>
      </c>
      <c r="Z537" s="126">
        <f>Z361/'Inflation &amp; RPEs'!W$51</f>
        <v>0</v>
      </c>
      <c r="AA537" s="126">
        <f>AA361/'Inflation &amp; RPEs'!X$51</f>
        <v>0</v>
      </c>
      <c r="AB537" s="126">
        <f>AB361/'Inflation &amp; RPEs'!Y$51</f>
        <v>0</v>
      </c>
      <c r="AC537" s="126">
        <f>AC361/'Inflation &amp; RPEs'!Z$57</f>
        <v>0</v>
      </c>
      <c r="AD537" s="126">
        <f>AD361/'Inflation &amp; RPEs'!AA$57</f>
        <v>0</v>
      </c>
      <c r="AE537" s="126">
        <f>AE361/'Inflation &amp; RPEs'!AB$57</f>
        <v>0</v>
      </c>
      <c r="AF537" s="126">
        <f>AF361/'Inflation &amp; RPEs'!AC$57</f>
        <v>0</v>
      </c>
      <c r="AG537" s="126">
        <f>AG361/'Inflation &amp; RPEs'!AD$57</f>
        <v>0</v>
      </c>
      <c r="AH537" s="126">
        <f>AH361/'Inflation &amp; RPEs'!AE$57</f>
        <v>0</v>
      </c>
      <c r="AI537" s="126">
        <f>AI361/'Inflation &amp; RPEs'!AF$57</f>
        <v>0</v>
      </c>
      <c r="AJ537" s="126">
        <f>AJ361/'Inflation &amp; RPEs'!AG$57</f>
        <v>0</v>
      </c>
    </row>
    <row r="538" spans="1:37" outlineLevel="1" x14ac:dyDescent="0.35">
      <c r="D538" s="39"/>
      <c r="G538" s="44"/>
      <c r="H538" s="44"/>
      <c r="I538" s="109"/>
      <c r="J538" s="107"/>
      <c r="L538" s="103"/>
      <c r="N538" s="107"/>
      <c r="P538" s="103"/>
      <c r="R538" s="108"/>
      <c r="S538" s="108"/>
      <c r="T538" s="108"/>
      <c r="U538" s="108"/>
      <c r="V538" s="108"/>
      <c r="W538" s="108"/>
      <c r="X538" s="108"/>
      <c r="Y538" s="108"/>
      <c r="Z538" s="108"/>
      <c r="AA538" s="108"/>
      <c r="AB538" s="108"/>
      <c r="AC538" s="108"/>
      <c r="AD538" s="108"/>
      <c r="AE538" s="108"/>
      <c r="AF538" s="108"/>
      <c r="AG538" s="108"/>
      <c r="AH538" s="108"/>
      <c r="AI538" s="108"/>
      <c r="AJ538" s="108"/>
    </row>
    <row r="539" spans="1:37" outlineLevel="1" x14ac:dyDescent="0.35">
      <c r="C539" s="59" t="s">
        <v>78</v>
      </c>
      <c r="D539" s="71"/>
      <c r="E539" s="59"/>
      <c r="F539" s="124"/>
      <c r="G539" s="59" t="s">
        <v>69</v>
      </c>
      <c r="H539" s="100" t="s">
        <v>94</v>
      </c>
      <c r="I539" s="125"/>
      <c r="J539" s="139">
        <f>J363</f>
        <v>0</v>
      </c>
      <c r="K539" s="140"/>
      <c r="L539" s="139">
        <f t="shared" si="174"/>
        <v>0</v>
      </c>
      <c r="M539" s="139"/>
      <c r="N539" s="139">
        <f t="shared" si="175"/>
        <v>0</v>
      </c>
      <c r="O539" s="139"/>
      <c r="P539" s="139">
        <f>P363</f>
        <v>0</v>
      </c>
      <c r="Q539" s="124"/>
      <c r="R539" s="126">
        <f>R363/'Inflation &amp; RPEs'!O$51</f>
        <v>0</v>
      </c>
      <c r="S539" s="126">
        <f>S363/'Inflation &amp; RPEs'!P$51</f>
        <v>0</v>
      </c>
      <c r="T539" s="126">
        <f>T363/'Inflation &amp; RPEs'!Q$51</f>
        <v>0</v>
      </c>
      <c r="U539" s="126">
        <f>U363/'Inflation &amp; RPEs'!R$51</f>
        <v>0</v>
      </c>
      <c r="V539" s="126">
        <f>V363/'Inflation &amp; RPEs'!S$51</f>
        <v>0</v>
      </c>
      <c r="W539" s="126">
        <f>W363/'Inflation &amp; RPEs'!T$51</f>
        <v>0</v>
      </c>
      <c r="X539" s="126">
        <f>X363/'Inflation &amp; RPEs'!U$51</f>
        <v>0</v>
      </c>
      <c r="Y539" s="126">
        <f>Y363/'Inflation &amp; RPEs'!V$51</f>
        <v>0</v>
      </c>
      <c r="Z539" s="126">
        <f>Z363/'Inflation &amp; RPEs'!W$51</f>
        <v>0</v>
      </c>
      <c r="AA539" s="126">
        <f>AA363/'Inflation &amp; RPEs'!X$51</f>
        <v>0</v>
      </c>
      <c r="AB539" s="126">
        <f>AB363/'Inflation &amp; RPEs'!Y$51</f>
        <v>0</v>
      </c>
      <c r="AC539" s="126">
        <f>AC363/'Inflation &amp; RPEs'!Z$57</f>
        <v>0</v>
      </c>
      <c r="AD539" s="126">
        <f>AD363/'Inflation &amp; RPEs'!AA$57</f>
        <v>0</v>
      </c>
      <c r="AE539" s="126">
        <f>AE363/'Inflation &amp; RPEs'!AB$57</f>
        <v>0</v>
      </c>
      <c r="AF539" s="126">
        <f>AF363/'Inflation &amp; RPEs'!AC$57</f>
        <v>0</v>
      </c>
      <c r="AG539" s="126">
        <f>AG363/'Inflation &amp; RPEs'!AD$57</f>
        <v>0</v>
      </c>
      <c r="AH539" s="126">
        <f>AH363/'Inflation &amp; RPEs'!AE$57</f>
        <v>0</v>
      </c>
      <c r="AI539" s="126">
        <f>AI363/'Inflation &amp; RPEs'!AF$57</f>
        <v>0</v>
      </c>
      <c r="AJ539" s="126">
        <f>AJ363/'Inflation &amp; RPEs'!AG$57</f>
        <v>0</v>
      </c>
    </row>
    <row r="540" spans="1:37" outlineLevel="1" x14ac:dyDescent="0.35">
      <c r="D540" s="39"/>
      <c r="G540" s="44"/>
      <c r="H540" s="44"/>
      <c r="I540" s="109"/>
      <c r="J540" s="107"/>
      <c r="L540" s="103"/>
      <c r="N540" s="107"/>
      <c r="P540" s="103"/>
      <c r="R540" s="108"/>
      <c r="S540" s="108"/>
      <c r="T540" s="108"/>
      <c r="U540" s="108"/>
      <c r="V540" s="108"/>
      <c r="W540" s="108"/>
      <c r="X540" s="108"/>
      <c r="Y540" s="108"/>
      <c r="Z540" s="108"/>
      <c r="AA540" s="108"/>
      <c r="AB540" s="108"/>
      <c r="AC540" s="108"/>
      <c r="AD540" s="108"/>
      <c r="AE540" s="108"/>
      <c r="AF540" s="108"/>
      <c r="AG540" s="108"/>
      <c r="AH540" s="108"/>
      <c r="AI540" s="108"/>
      <c r="AJ540" s="108"/>
    </row>
    <row r="541" spans="1:37" outlineLevel="1" x14ac:dyDescent="0.35">
      <c r="C541" s="71" t="s">
        <v>99</v>
      </c>
      <c r="D541" s="71"/>
      <c r="E541" s="59"/>
      <c r="F541" s="59"/>
      <c r="G541" s="59" t="s">
        <v>69</v>
      </c>
      <c r="H541" s="100" t="s">
        <v>94</v>
      </c>
      <c r="I541" s="125"/>
      <c r="J541" s="100"/>
      <c r="K541" s="40"/>
      <c r="L541" s="101"/>
      <c r="M541" s="59"/>
      <c r="N541" s="100"/>
      <c r="O541" s="40"/>
      <c r="P541" s="101"/>
      <c r="Q541" s="59"/>
      <c r="R541" s="75">
        <f t="shared" ref="R541:AD541" si="177">SUM(R539,R537,R535,R533,R531,R529,R506,R483,R460,R437,R414,R391)</f>
        <v>0</v>
      </c>
      <c r="S541" s="75">
        <f t="shared" si="177"/>
        <v>0</v>
      </c>
      <c r="T541" s="75">
        <f t="shared" si="177"/>
        <v>0</v>
      </c>
      <c r="U541" s="75">
        <f t="shared" si="177"/>
        <v>0</v>
      </c>
      <c r="V541" s="75">
        <f t="shared" si="177"/>
        <v>0</v>
      </c>
      <c r="W541" s="75">
        <f t="shared" si="177"/>
        <v>0</v>
      </c>
      <c r="X541" s="75">
        <f t="shared" si="177"/>
        <v>0</v>
      </c>
      <c r="Y541" s="75">
        <f t="shared" si="177"/>
        <v>0</v>
      </c>
      <c r="Z541" s="75">
        <f t="shared" si="177"/>
        <v>0</v>
      </c>
      <c r="AA541" s="75">
        <f t="shared" si="177"/>
        <v>0</v>
      </c>
      <c r="AB541" s="75">
        <f t="shared" si="177"/>
        <v>0</v>
      </c>
      <c r="AC541" s="75">
        <f t="shared" si="177"/>
        <v>0</v>
      </c>
      <c r="AD541" s="75">
        <f t="shared" si="177"/>
        <v>0</v>
      </c>
      <c r="AE541" s="75">
        <f>SUM(AE539,AE537,AE535,AE533,AE531,AE529,AE506,AE483,AE460,AE437,AE414,AE391)</f>
        <v>0</v>
      </c>
      <c r="AF541" s="75">
        <f t="shared" ref="AF541" si="178">SUM(AF539,AF537,AF535,AF533,AF531,AF529,AF506,AF483,AF460,AF437,AF414,AF391)</f>
        <v>0</v>
      </c>
      <c r="AG541" s="75">
        <f>SUM(AG539,AG537,AG535,AG533,AG531,AG529,AG506,AG483,AG460,AG437,AG414,AG391)</f>
        <v>0</v>
      </c>
      <c r="AH541" s="75">
        <f t="shared" ref="AH541" si="179">SUM(AH539,AH537,AH535,AH533,AH531,AH529,AH506,AH483,AH460,AH437,AH414,AH391)</f>
        <v>0</v>
      </c>
      <c r="AI541" s="75">
        <f>SUM(AI539,AI537,AI535,AI533,AI531,AI529,AI506,AI483,AI460,AI437,AI414,AI391)</f>
        <v>0</v>
      </c>
      <c r="AJ541" s="75">
        <f>SUM(AJ539,AJ537,AJ535,AJ533,AJ531,AJ529,AJ506,AJ483,AJ460,AJ437,AJ414,AJ391)</f>
        <v>0</v>
      </c>
    </row>
    <row r="542" spans="1:37" outlineLevel="1" x14ac:dyDescent="0.35">
      <c r="D542" s="39"/>
      <c r="G542" s="44"/>
      <c r="H542" s="44"/>
      <c r="I542" s="44"/>
      <c r="J542" s="44"/>
      <c r="K542" s="44"/>
      <c r="L542" s="44"/>
      <c r="M542" s="44"/>
      <c r="N542" s="44"/>
      <c r="O542" s="44"/>
      <c r="P542" s="44"/>
      <c r="Q542" s="44"/>
      <c r="R542" s="44"/>
      <c r="S542" s="44"/>
      <c r="T542" s="44"/>
      <c r="U542" s="44"/>
      <c r="V542" s="44"/>
      <c r="W542" s="44"/>
      <c r="X542" s="44"/>
      <c r="Y542" s="44"/>
      <c r="Z542" s="44"/>
      <c r="AA542" s="44"/>
      <c r="AB542" s="44"/>
      <c r="AC542" s="44"/>
      <c r="AD542" s="44"/>
      <c r="AE542" s="44"/>
      <c r="AF542" s="44"/>
      <c r="AG542" s="44"/>
      <c r="AH542" s="44"/>
      <c r="AI542" s="44"/>
    </row>
    <row r="543" spans="1:37" s="7" customFormat="1" x14ac:dyDescent="0.35">
      <c r="E543" s="61"/>
      <c r="F543" s="61"/>
      <c r="G543" s="44"/>
      <c r="H543" s="44"/>
      <c r="I543" s="61"/>
      <c r="J543" s="62"/>
      <c r="K543" s="62"/>
      <c r="L543" s="62"/>
      <c r="N543" s="62"/>
      <c r="O543" s="62"/>
      <c r="P543" s="62"/>
      <c r="Z543" s="9"/>
      <c r="AA543" s="9"/>
      <c r="AB543" s="9"/>
      <c r="AC543" s="9"/>
      <c r="AD543" s="9"/>
      <c r="AE543" s="44"/>
      <c r="AF543" s="44"/>
      <c r="AG543" s="44"/>
      <c r="AH543" s="44"/>
      <c r="AI543" s="44"/>
      <c r="AJ543" s="44"/>
    </row>
    <row r="544" spans="1:37" s="74" customFormat="1" x14ac:dyDescent="0.3">
      <c r="A544" s="73" t="s">
        <v>37</v>
      </c>
      <c r="AK544" s="76"/>
    </row>
  </sheetData>
  <conditionalFormatting sqref="J2">
    <cfRule type="containsText" dxfId="7" priority="1" operator="containsText" text="Dashboard overrides not used">
      <formula>NOT(ISERROR(SEARCH("Dashboard overrides not used",J2)))</formula>
    </cfRule>
  </conditionalFormatting>
  <conditionalFormatting sqref="J3">
    <cfRule type="containsText" dxfId="6" priority="2" operator="containsText" text="ALERT">
      <formula>NOT(ISERROR(SEARCH("ALERT",J3)))</formula>
    </cfRule>
  </conditionalFormatting>
  <conditionalFormatting sqref="N2">
    <cfRule type="containsText" dxfId="5" priority="3" operator="containsText" text="Dashboard overrides not used">
      <formula>NOT(ISERROR(SEARCH("Dashboard overrides not used",N2)))</formula>
    </cfRule>
  </conditionalFormatting>
  <conditionalFormatting sqref="N3">
    <cfRule type="containsText" dxfId="4" priority="4" operator="containsText" text="ALERT">
      <formula>NOT(ISERROR(SEARCH("ALERT",N3)))</formula>
    </cfRule>
  </conditionalFormatting>
  <dataValidations count="1">
    <dataValidation type="list" allowBlank="1" showInputMessage="1" showErrorMessage="1" sqref="P12:P15 P357 P183 P181 L12:L15 P155:P174 P17:P36 P185 P40:P59 P63:P82 P86:P105 P109:P128 P132:P151 P177 P179 P190:P193 L190:L193 P361 P359 P333:P352 P195:P214 P363 P218:P237 P241:P260 P264:P283 P287:P306 P310:P329 P355 L367:L369 P367:P369" xr:uid="{17991449-A143-4A22-9ADB-F15E25FA0E9D}">
      <formula1>"Already published, Must not be published, Being published with this model"</formula1>
    </dataValidation>
  </dataValidations>
  <pageMargins left="0.7" right="0.7" top="0.75" bottom="0.75" header="0.3" footer="0.3"/>
  <pageSetup paperSize="9" orientation="portrait" r:id="rId1"/>
  <headerFooter>
    <oddHeader>&amp;C&amp;"Calibri"&amp;8&amp;K000000 OFFICIAL - Public. This information has been cleared for unrestricted distribution. &amp;1#_x000D_</oddHeader>
    <oddFooter>&amp;C_x000D_&amp;1#&amp;"Calibri"&amp;8&amp;K000000 OFFICIAL - Public</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47CF2D9-FC90-431D-A0EA-434AB34A0740}">
          <x14:formula1>
            <xm:f>Readme!$B$35:$B$42</xm:f>
          </x14:formula1>
          <xm:sqref>L17:L36 L185 L40:L59 L63:L82 L86:L105 L109:L128 L132:L151 L177 L179 L181 L183 L155:L174 L195:L214 L363 L218:L237 L241:L260 L264:L283 L287:L306 L310:L329 L355 L357 L359 L361 L333:L352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BADF2-B6B0-418D-9431-6206930FE435}">
  <dimension ref="A1:R47"/>
  <sheetViews>
    <sheetView workbookViewId="0"/>
  </sheetViews>
  <sheetFormatPr defaultColWidth="0" defaultRowHeight="14.5" customHeight="1" zeroHeight="1" x14ac:dyDescent="0.35"/>
  <cols>
    <col min="1" max="17" width="8.54296875" customWidth="1"/>
    <col min="18" max="18" width="2.453125" customWidth="1"/>
    <col min="19" max="16384" width="8.54296875" hidden="1"/>
  </cols>
  <sheetData>
    <row r="1" spans="1:17" x14ac:dyDescent="0.35">
      <c r="A1" s="78"/>
      <c r="B1" s="78"/>
      <c r="C1" s="78"/>
      <c r="D1" s="78"/>
      <c r="E1" s="78"/>
      <c r="F1" s="78"/>
      <c r="G1" s="78"/>
      <c r="H1" s="78"/>
      <c r="I1" s="78"/>
      <c r="J1" s="78"/>
      <c r="K1" s="78"/>
      <c r="L1" s="78"/>
      <c r="M1" s="78"/>
      <c r="N1" s="78"/>
      <c r="O1" s="78"/>
      <c r="P1" s="78"/>
      <c r="Q1" s="78"/>
    </row>
    <row r="2" spans="1:17" ht="20" x14ac:dyDescent="0.35">
      <c r="A2" s="79" t="s">
        <v>124</v>
      </c>
      <c r="B2" s="78"/>
      <c r="C2" s="78"/>
      <c r="D2" s="78"/>
      <c r="E2" s="78"/>
      <c r="F2" s="78"/>
      <c r="G2" s="78"/>
      <c r="H2" s="78"/>
      <c r="I2" s="78"/>
      <c r="J2" s="78"/>
      <c r="K2" s="78"/>
      <c r="L2" s="78"/>
      <c r="M2" s="78"/>
      <c r="N2" s="78"/>
      <c r="O2" s="78"/>
      <c r="P2" s="78"/>
      <c r="Q2" s="78"/>
    </row>
    <row r="3" spans="1:17" ht="20" x14ac:dyDescent="0.35">
      <c r="A3" s="79" t="s">
        <v>125</v>
      </c>
      <c r="B3" s="78"/>
      <c r="C3" s="78"/>
      <c r="D3" s="78"/>
      <c r="E3" s="78"/>
      <c r="F3" s="78"/>
      <c r="G3" s="78"/>
      <c r="H3" s="78"/>
      <c r="I3" s="78"/>
      <c r="J3" s="78"/>
      <c r="K3" s="78"/>
      <c r="L3" s="78"/>
      <c r="M3" s="78"/>
      <c r="N3" s="78"/>
      <c r="O3" s="78"/>
      <c r="P3" s="78"/>
      <c r="Q3" s="78"/>
    </row>
    <row r="4" spans="1:17" ht="20" x14ac:dyDescent="0.35">
      <c r="A4" s="79"/>
      <c r="B4" s="78"/>
      <c r="C4" s="78"/>
      <c r="D4" s="78"/>
      <c r="E4" s="78"/>
      <c r="F4" s="78"/>
      <c r="G4" s="78"/>
      <c r="H4" s="78"/>
      <c r="I4" s="78"/>
      <c r="J4" s="78"/>
      <c r="K4" s="78"/>
      <c r="L4" s="78"/>
      <c r="M4" s="78"/>
      <c r="N4" s="78"/>
      <c r="O4" s="78"/>
      <c r="P4" s="78"/>
      <c r="Q4" s="78"/>
    </row>
    <row r="5" spans="1:17" x14ac:dyDescent="0.35">
      <c r="A5" s="78"/>
      <c r="B5" s="78"/>
      <c r="C5" s="78"/>
      <c r="D5" s="78"/>
      <c r="E5" s="78"/>
      <c r="F5" s="78"/>
      <c r="G5" s="78"/>
      <c r="H5" s="78"/>
      <c r="I5" s="78"/>
      <c r="J5" s="78"/>
      <c r="K5" s="78"/>
      <c r="L5" s="78"/>
      <c r="M5" s="78"/>
      <c r="N5" s="78"/>
      <c r="O5" s="78"/>
      <c r="P5" s="78"/>
      <c r="Q5" s="78"/>
    </row>
    <row r="6" spans="1:17" x14ac:dyDescent="0.35">
      <c r="A6" s="78"/>
      <c r="B6" s="78"/>
      <c r="C6" s="78"/>
      <c r="D6" s="78"/>
      <c r="E6" s="78"/>
      <c r="F6" s="78"/>
      <c r="G6" s="78"/>
      <c r="H6" s="78"/>
      <c r="I6" s="78"/>
      <c r="J6" s="78"/>
      <c r="K6" s="78"/>
      <c r="L6" s="78"/>
      <c r="M6" s="78"/>
      <c r="N6" s="78"/>
      <c r="O6" s="78"/>
      <c r="P6" s="78"/>
      <c r="Q6" s="78"/>
    </row>
    <row r="7" spans="1:17" x14ac:dyDescent="0.35">
      <c r="A7" s="78"/>
      <c r="B7" s="78"/>
      <c r="C7" s="78"/>
      <c r="D7" s="78"/>
      <c r="E7" s="78"/>
      <c r="F7" s="78"/>
      <c r="G7" s="78"/>
      <c r="H7" s="78"/>
      <c r="I7" s="78"/>
      <c r="J7" s="78"/>
      <c r="K7" s="78"/>
      <c r="L7" s="78"/>
      <c r="M7" s="78"/>
      <c r="N7" s="78"/>
      <c r="O7" s="78"/>
      <c r="P7" s="78"/>
      <c r="Q7" s="78"/>
    </row>
    <row r="8" spans="1:17" x14ac:dyDescent="0.35">
      <c r="A8" s="78"/>
      <c r="B8" s="78"/>
      <c r="C8" s="78"/>
      <c r="D8" s="78"/>
      <c r="E8" s="78"/>
      <c r="F8" s="78"/>
      <c r="G8" s="78"/>
      <c r="H8" s="78"/>
      <c r="I8" s="78"/>
      <c r="J8" s="78"/>
      <c r="K8" s="78"/>
      <c r="L8" s="78"/>
      <c r="M8" s="78"/>
      <c r="N8" s="78"/>
      <c r="O8" s="78"/>
      <c r="P8" s="78"/>
      <c r="Q8" s="78"/>
    </row>
    <row r="9" spans="1:17" x14ac:dyDescent="0.35">
      <c r="A9" s="78"/>
      <c r="B9" s="78"/>
      <c r="C9" s="78"/>
      <c r="D9" s="78"/>
      <c r="E9" s="78"/>
      <c r="F9" s="78"/>
      <c r="G9" s="78"/>
      <c r="H9" s="78"/>
      <c r="I9" s="78"/>
      <c r="J9" s="78"/>
      <c r="K9" s="78"/>
      <c r="L9" s="78"/>
      <c r="M9" s="78"/>
      <c r="N9" s="78"/>
      <c r="O9" s="78"/>
      <c r="P9" s="78"/>
      <c r="Q9" s="78"/>
    </row>
    <row r="10" spans="1:17" x14ac:dyDescent="0.35">
      <c r="A10" s="78"/>
      <c r="B10" s="78"/>
      <c r="C10" s="78"/>
      <c r="D10" s="78"/>
      <c r="E10" s="78"/>
      <c r="F10" s="78"/>
      <c r="G10" s="78"/>
      <c r="H10" s="78"/>
      <c r="I10" s="78"/>
      <c r="J10" s="78"/>
      <c r="K10" s="78"/>
      <c r="L10" s="78"/>
      <c r="M10" s="78"/>
      <c r="N10" s="78"/>
      <c r="O10" s="78"/>
      <c r="P10" s="78"/>
      <c r="Q10" s="78"/>
    </row>
    <row r="11" spans="1:17" x14ac:dyDescent="0.35">
      <c r="A11" s="78"/>
      <c r="B11" s="78"/>
      <c r="C11" s="78"/>
      <c r="D11" s="78"/>
      <c r="E11" s="78"/>
      <c r="F11" s="78"/>
      <c r="G11" s="78"/>
      <c r="H11" s="78"/>
      <c r="I11" s="78"/>
      <c r="J11" s="78"/>
      <c r="K11" s="78"/>
      <c r="L11" s="78"/>
      <c r="M11" s="78"/>
      <c r="N11" s="78"/>
      <c r="O11" s="78"/>
      <c r="P11" s="78"/>
      <c r="Q11" s="78"/>
    </row>
    <row r="12" spans="1:17" x14ac:dyDescent="0.35">
      <c r="A12" s="78"/>
      <c r="B12" s="78"/>
      <c r="C12" s="78"/>
      <c r="D12" s="78"/>
      <c r="E12" s="78"/>
      <c r="F12" s="78"/>
      <c r="G12" s="78"/>
      <c r="H12" s="78"/>
      <c r="I12" s="78"/>
      <c r="J12" s="78"/>
      <c r="K12" s="78"/>
      <c r="L12" s="78"/>
      <c r="M12" s="78"/>
      <c r="N12" s="78"/>
      <c r="O12" s="78"/>
      <c r="P12" s="78"/>
      <c r="Q12" s="78"/>
    </row>
    <row r="13" spans="1:17" x14ac:dyDescent="0.35">
      <c r="A13" s="78"/>
      <c r="B13" s="78"/>
      <c r="C13" s="78"/>
      <c r="D13" s="78"/>
      <c r="E13" s="78"/>
      <c r="F13" s="78"/>
      <c r="G13" s="78"/>
      <c r="H13" s="78"/>
      <c r="I13" s="78"/>
      <c r="J13" s="78"/>
      <c r="K13" s="78"/>
      <c r="L13" s="78"/>
      <c r="M13" s="78"/>
      <c r="N13" s="78"/>
      <c r="O13" s="78"/>
      <c r="P13" s="78"/>
      <c r="Q13" s="78"/>
    </row>
    <row r="14" spans="1:17" x14ac:dyDescent="0.35">
      <c r="A14" s="78"/>
      <c r="B14" s="78"/>
      <c r="C14" s="78"/>
      <c r="D14" s="78"/>
      <c r="E14" s="78"/>
      <c r="F14" s="78"/>
      <c r="G14" s="78"/>
      <c r="H14" s="78"/>
      <c r="I14" s="78"/>
      <c r="J14" s="78"/>
      <c r="K14" s="78"/>
      <c r="L14" s="78"/>
      <c r="M14" s="78"/>
      <c r="N14" s="78"/>
      <c r="O14" s="78"/>
      <c r="P14" s="78"/>
      <c r="Q14" s="78"/>
    </row>
    <row r="15" spans="1:17" x14ac:dyDescent="0.35">
      <c r="A15" s="78"/>
      <c r="B15" s="78"/>
      <c r="C15" s="78"/>
      <c r="D15" s="78"/>
      <c r="E15" s="78"/>
      <c r="F15" s="78"/>
      <c r="G15" s="78"/>
      <c r="H15" s="78"/>
      <c r="I15" s="78"/>
      <c r="J15" s="78"/>
      <c r="K15" s="78"/>
      <c r="L15" s="78"/>
      <c r="M15" s="78"/>
      <c r="N15" s="78"/>
      <c r="O15" s="78"/>
      <c r="P15" s="78"/>
      <c r="Q15" s="78"/>
    </row>
    <row r="16" spans="1:17" x14ac:dyDescent="0.35">
      <c r="A16" s="78"/>
      <c r="B16" s="78"/>
      <c r="C16" s="78"/>
      <c r="D16" s="78"/>
      <c r="E16" s="78"/>
      <c r="F16" s="78"/>
      <c r="G16" s="78"/>
      <c r="H16" s="78"/>
      <c r="I16" s="78"/>
      <c r="J16" s="78"/>
      <c r="K16" s="78"/>
      <c r="L16" s="78"/>
      <c r="M16" s="78"/>
      <c r="N16" s="78"/>
      <c r="O16" s="78"/>
      <c r="P16" s="78"/>
      <c r="Q16" s="78"/>
    </row>
    <row r="17" spans="1:17" x14ac:dyDescent="0.35">
      <c r="A17" s="78"/>
      <c r="B17" s="78"/>
      <c r="C17" s="78"/>
      <c r="D17" s="78"/>
      <c r="E17" s="78"/>
      <c r="F17" s="78"/>
      <c r="G17" s="78"/>
      <c r="H17" s="78"/>
      <c r="I17" s="78"/>
      <c r="J17" s="78"/>
      <c r="K17" s="78"/>
      <c r="L17" s="78"/>
      <c r="M17" s="78"/>
      <c r="N17" s="78"/>
      <c r="O17" s="78"/>
      <c r="P17" s="78"/>
      <c r="Q17" s="78"/>
    </row>
    <row r="18" spans="1:17" x14ac:dyDescent="0.35">
      <c r="A18" s="78"/>
      <c r="B18" s="78"/>
      <c r="C18" s="78"/>
      <c r="D18" s="78"/>
      <c r="E18" s="78"/>
      <c r="F18" s="78"/>
      <c r="G18" s="78"/>
      <c r="H18" s="78"/>
      <c r="I18" s="78"/>
      <c r="J18" s="78"/>
      <c r="K18" s="78"/>
      <c r="L18" s="78"/>
      <c r="M18" s="78"/>
      <c r="N18" s="78"/>
      <c r="O18" s="78"/>
      <c r="P18" s="78"/>
      <c r="Q18" s="78"/>
    </row>
    <row r="19" spans="1:17" x14ac:dyDescent="0.35">
      <c r="A19" s="78"/>
      <c r="B19" s="78"/>
      <c r="C19" s="78"/>
      <c r="D19" s="78"/>
      <c r="E19" s="78"/>
      <c r="F19" s="78"/>
      <c r="G19" s="78"/>
      <c r="H19" s="78"/>
      <c r="I19" s="78"/>
      <c r="J19" s="78"/>
      <c r="K19" s="78"/>
      <c r="L19" s="78"/>
      <c r="M19" s="78"/>
      <c r="N19" s="78"/>
      <c r="O19" s="78"/>
      <c r="P19" s="78"/>
      <c r="Q19" s="78"/>
    </row>
    <row r="20" spans="1:17" x14ac:dyDescent="0.35">
      <c r="A20" s="78"/>
      <c r="B20" s="78"/>
      <c r="C20" s="78"/>
      <c r="D20" s="78"/>
      <c r="E20" s="78"/>
      <c r="F20" s="78"/>
      <c r="G20" s="78"/>
      <c r="H20" s="78"/>
      <c r="I20" s="78"/>
      <c r="J20" s="78"/>
      <c r="K20" s="78"/>
      <c r="L20" s="78"/>
      <c r="M20" s="78"/>
      <c r="N20" s="78"/>
      <c r="O20" s="78"/>
      <c r="P20" s="78"/>
      <c r="Q20" s="78"/>
    </row>
    <row r="21" spans="1:17" x14ac:dyDescent="0.35">
      <c r="A21" s="78"/>
      <c r="B21" s="78"/>
      <c r="C21" s="78"/>
      <c r="D21" s="78"/>
      <c r="E21" s="78"/>
      <c r="F21" s="78"/>
      <c r="G21" s="78"/>
      <c r="H21" s="78"/>
      <c r="I21" s="78"/>
      <c r="J21" s="78"/>
      <c r="K21" s="78"/>
      <c r="L21" s="78"/>
      <c r="M21" s="78"/>
      <c r="N21" s="78"/>
      <c r="O21" s="78"/>
      <c r="P21" s="78"/>
      <c r="Q21" s="78"/>
    </row>
    <row r="22" spans="1:17" x14ac:dyDescent="0.35">
      <c r="A22" s="78"/>
      <c r="B22" s="78"/>
      <c r="C22" s="78"/>
      <c r="D22" s="78"/>
      <c r="E22" s="78"/>
      <c r="F22" s="78"/>
      <c r="G22" s="78"/>
      <c r="H22" s="78"/>
      <c r="I22" s="78"/>
      <c r="J22" s="78"/>
      <c r="K22" s="78"/>
      <c r="L22" s="78"/>
      <c r="M22" s="78"/>
      <c r="N22" s="78"/>
      <c r="O22" s="78"/>
      <c r="P22" s="78"/>
      <c r="Q22" s="78"/>
    </row>
    <row r="23" spans="1:17" x14ac:dyDescent="0.35">
      <c r="A23" s="78"/>
      <c r="B23" s="78"/>
      <c r="C23" s="78"/>
      <c r="D23" s="78"/>
      <c r="E23" s="78"/>
      <c r="F23" s="78"/>
      <c r="G23" s="78"/>
      <c r="H23" s="78"/>
      <c r="I23" s="78"/>
      <c r="J23" s="78"/>
      <c r="K23" s="78"/>
      <c r="L23" s="78"/>
      <c r="M23" s="78"/>
      <c r="N23" s="78"/>
      <c r="O23" s="78"/>
      <c r="P23" s="78"/>
      <c r="Q23" s="78"/>
    </row>
    <row r="24" spans="1:17" x14ac:dyDescent="0.35">
      <c r="A24" s="78"/>
      <c r="B24" s="78"/>
      <c r="C24" s="78"/>
      <c r="D24" s="78"/>
      <c r="E24" s="78"/>
      <c r="F24" s="78"/>
      <c r="G24" s="78"/>
      <c r="H24" s="78"/>
      <c r="I24" s="78"/>
      <c r="J24" s="78"/>
      <c r="K24" s="78"/>
      <c r="L24" s="78"/>
      <c r="M24" s="78"/>
      <c r="N24" s="78"/>
      <c r="O24" s="78"/>
      <c r="P24" s="78"/>
      <c r="Q24" s="78"/>
    </row>
    <row r="25" spans="1:17" x14ac:dyDescent="0.35">
      <c r="A25" s="78"/>
      <c r="B25" s="78"/>
      <c r="C25" s="78"/>
      <c r="D25" s="78"/>
      <c r="E25" s="78"/>
      <c r="F25" s="78"/>
      <c r="G25" s="78"/>
      <c r="H25" s="78"/>
      <c r="I25" s="78"/>
      <c r="J25" s="78"/>
      <c r="K25" s="78"/>
      <c r="L25" s="78"/>
      <c r="M25" s="78"/>
      <c r="N25" s="78"/>
      <c r="O25" s="78"/>
      <c r="P25" s="78"/>
      <c r="Q25" s="78"/>
    </row>
    <row r="26" spans="1:17" x14ac:dyDescent="0.35">
      <c r="A26" s="78"/>
      <c r="B26" s="78"/>
      <c r="C26" s="78"/>
      <c r="D26" s="78"/>
      <c r="E26" s="78"/>
      <c r="F26" s="78"/>
      <c r="G26" s="78"/>
      <c r="H26" s="78"/>
      <c r="I26" s="78"/>
      <c r="J26" s="78"/>
      <c r="K26" s="78"/>
      <c r="L26" s="78"/>
      <c r="M26" s="78"/>
      <c r="N26" s="78"/>
      <c r="O26" s="78"/>
      <c r="P26" s="78"/>
      <c r="Q26" s="78"/>
    </row>
    <row r="27" spans="1:17" x14ac:dyDescent="0.35">
      <c r="A27" s="78"/>
      <c r="B27" s="78"/>
      <c r="C27" s="78"/>
      <c r="D27" s="78"/>
      <c r="E27" s="78"/>
      <c r="F27" s="78"/>
      <c r="G27" s="78"/>
      <c r="H27" s="78"/>
      <c r="I27" s="78"/>
      <c r="J27" s="78"/>
      <c r="K27" s="78"/>
      <c r="L27" s="78"/>
      <c r="M27" s="78"/>
      <c r="N27" s="78"/>
      <c r="O27" s="78"/>
      <c r="P27" s="78"/>
      <c r="Q27" s="78"/>
    </row>
    <row r="28" spans="1:17" x14ac:dyDescent="0.35">
      <c r="A28" s="78"/>
      <c r="B28" s="78"/>
      <c r="C28" s="78"/>
      <c r="D28" s="78"/>
      <c r="E28" s="78"/>
      <c r="F28" s="78"/>
      <c r="G28" s="78"/>
      <c r="H28" s="78"/>
      <c r="I28" s="78"/>
      <c r="J28" s="78"/>
      <c r="K28" s="78"/>
      <c r="L28" s="78"/>
      <c r="M28" s="78"/>
      <c r="N28" s="78"/>
      <c r="O28" s="78"/>
      <c r="P28" s="78"/>
      <c r="Q28" s="78"/>
    </row>
    <row r="29" spans="1:17" x14ac:dyDescent="0.35">
      <c r="A29" s="78"/>
      <c r="B29" s="78"/>
      <c r="C29" s="78"/>
      <c r="D29" s="78"/>
      <c r="E29" s="78"/>
      <c r="F29" s="78"/>
      <c r="G29" s="78"/>
      <c r="H29" s="78"/>
      <c r="I29" s="78"/>
      <c r="J29" s="78"/>
      <c r="K29" s="78"/>
      <c r="L29" s="78"/>
      <c r="M29" s="78"/>
      <c r="N29" s="78"/>
      <c r="O29" s="78"/>
      <c r="P29" s="78"/>
      <c r="Q29" s="78"/>
    </row>
    <row r="30" spans="1:17" x14ac:dyDescent="0.35">
      <c r="A30" s="78"/>
      <c r="B30" s="78"/>
      <c r="C30" s="78"/>
      <c r="D30" s="78"/>
      <c r="E30" s="78"/>
      <c r="F30" s="78"/>
      <c r="G30" s="78"/>
      <c r="H30" s="78"/>
      <c r="I30" s="78"/>
      <c r="J30" s="78"/>
      <c r="K30" s="78"/>
      <c r="L30" s="78"/>
      <c r="M30" s="78"/>
      <c r="N30" s="78"/>
      <c r="O30" s="78"/>
      <c r="P30" s="78"/>
      <c r="Q30" s="78"/>
    </row>
    <row r="31" spans="1:17" x14ac:dyDescent="0.35">
      <c r="A31" s="78"/>
      <c r="B31" s="78"/>
      <c r="C31" s="78"/>
      <c r="D31" s="78"/>
      <c r="E31" s="78"/>
      <c r="F31" s="78"/>
      <c r="G31" s="78"/>
      <c r="H31" s="78"/>
      <c r="I31" s="78"/>
      <c r="J31" s="78"/>
      <c r="K31" s="78"/>
      <c r="L31" s="78"/>
      <c r="M31" s="78"/>
      <c r="N31" s="78"/>
      <c r="O31" s="78"/>
      <c r="P31" s="78"/>
      <c r="Q31" s="78"/>
    </row>
    <row r="32" spans="1:17" x14ac:dyDescent="0.35">
      <c r="A32" s="78"/>
      <c r="B32" s="78"/>
      <c r="C32" s="78"/>
      <c r="D32" s="78"/>
      <c r="E32" s="78"/>
      <c r="F32" s="78"/>
      <c r="G32" s="78"/>
      <c r="H32" s="78"/>
      <c r="I32" s="78"/>
      <c r="J32" s="78"/>
      <c r="K32" s="78"/>
      <c r="L32" s="78"/>
      <c r="M32" s="78"/>
      <c r="N32" s="78"/>
      <c r="O32" s="78"/>
      <c r="P32" s="78"/>
      <c r="Q32" s="78"/>
    </row>
    <row r="33" spans="1:17" x14ac:dyDescent="0.35">
      <c r="A33" s="78"/>
      <c r="B33" s="78"/>
      <c r="C33" s="78"/>
      <c r="D33" s="78"/>
      <c r="E33" s="78"/>
      <c r="F33" s="78"/>
      <c r="G33" s="78"/>
      <c r="H33" s="78"/>
      <c r="I33" s="78"/>
      <c r="J33" s="78"/>
      <c r="K33" s="78"/>
      <c r="L33" s="78"/>
      <c r="M33" s="78"/>
      <c r="N33" s="78"/>
      <c r="O33" s="78"/>
      <c r="P33" s="78"/>
      <c r="Q33" s="78"/>
    </row>
    <row r="34" spans="1:17" x14ac:dyDescent="0.35">
      <c r="A34" s="78"/>
      <c r="B34" s="78"/>
      <c r="C34" s="78"/>
      <c r="D34" s="78"/>
      <c r="E34" s="78"/>
      <c r="F34" s="78"/>
      <c r="G34" s="78"/>
      <c r="H34" s="78"/>
      <c r="I34" s="78"/>
      <c r="J34" s="78"/>
      <c r="K34" s="78"/>
      <c r="L34" s="78"/>
      <c r="M34" s="78"/>
      <c r="N34" s="78"/>
      <c r="O34" s="78"/>
      <c r="P34" s="78"/>
      <c r="Q34" s="78"/>
    </row>
    <row r="35" spans="1:17" x14ac:dyDescent="0.35">
      <c r="A35" s="78"/>
      <c r="B35" s="78"/>
      <c r="C35" s="78"/>
      <c r="D35" s="78"/>
      <c r="E35" s="78"/>
      <c r="F35" s="78"/>
      <c r="G35" s="78"/>
      <c r="H35" s="78"/>
      <c r="I35" s="78"/>
      <c r="J35" s="78"/>
      <c r="K35" s="78"/>
      <c r="L35" s="78"/>
      <c r="M35" s="78"/>
      <c r="N35" s="78"/>
      <c r="O35" s="78"/>
      <c r="P35" s="78"/>
      <c r="Q35" s="78"/>
    </row>
    <row r="36" spans="1:17" x14ac:dyDescent="0.35">
      <c r="A36" s="78"/>
      <c r="B36" s="78"/>
      <c r="C36" s="78"/>
      <c r="D36" s="78"/>
      <c r="E36" s="78"/>
      <c r="F36" s="78"/>
      <c r="G36" s="78"/>
      <c r="H36" s="78"/>
      <c r="I36" s="78"/>
      <c r="J36" s="78"/>
      <c r="K36" s="78"/>
      <c r="L36" s="78"/>
      <c r="M36" s="78"/>
      <c r="N36" s="78"/>
      <c r="O36" s="78"/>
      <c r="P36" s="78"/>
      <c r="Q36" s="78"/>
    </row>
    <row r="37" spans="1:17" x14ac:dyDescent="0.35">
      <c r="A37" s="78"/>
      <c r="B37" s="78"/>
      <c r="C37" s="78"/>
      <c r="D37" s="78"/>
      <c r="E37" s="78"/>
      <c r="F37" s="78"/>
      <c r="G37" s="78"/>
      <c r="H37" s="78"/>
      <c r="I37" s="78"/>
      <c r="J37" s="78"/>
      <c r="K37" s="78"/>
      <c r="L37" s="78"/>
      <c r="M37" s="78"/>
      <c r="N37" s="78"/>
      <c r="O37" s="78"/>
      <c r="P37" s="78"/>
      <c r="Q37" s="78"/>
    </row>
    <row r="38" spans="1:17" x14ac:dyDescent="0.35">
      <c r="A38" s="78"/>
      <c r="B38" s="78"/>
      <c r="C38" s="78"/>
      <c r="D38" s="78"/>
      <c r="E38" s="78"/>
      <c r="F38" s="78"/>
      <c r="G38" s="78"/>
      <c r="H38" s="78"/>
      <c r="I38" s="78"/>
      <c r="J38" s="78"/>
      <c r="K38" s="78"/>
      <c r="L38" s="78"/>
      <c r="M38" s="78"/>
      <c r="N38" s="78"/>
      <c r="O38" s="78"/>
      <c r="P38" s="78"/>
      <c r="Q38" s="78"/>
    </row>
    <row r="39" spans="1:17" x14ac:dyDescent="0.35">
      <c r="A39" s="78"/>
      <c r="B39" s="78"/>
      <c r="C39" s="78"/>
      <c r="D39" s="78"/>
      <c r="E39" s="78"/>
      <c r="F39" s="78"/>
      <c r="G39" s="78"/>
      <c r="H39" s="78"/>
      <c r="I39" s="78"/>
      <c r="J39" s="78"/>
      <c r="K39" s="78"/>
      <c r="L39" s="78"/>
      <c r="M39" s="78"/>
      <c r="N39" s="78"/>
      <c r="O39" s="78"/>
      <c r="P39" s="78"/>
      <c r="Q39" s="78"/>
    </row>
    <row r="40" spans="1:17" x14ac:dyDescent="0.35"/>
    <row r="41" spans="1:17" hidden="1" x14ac:dyDescent="0.35"/>
    <row r="42" spans="1:17" hidden="1" x14ac:dyDescent="0.35"/>
    <row r="43" spans="1:17" hidden="1" x14ac:dyDescent="0.35"/>
    <row r="44" spans="1:17" hidden="1" x14ac:dyDescent="0.35"/>
    <row r="45" spans="1:17" hidden="1" x14ac:dyDescent="0.35"/>
    <row r="46" spans="1:17" hidden="1" x14ac:dyDescent="0.35"/>
    <row r="47" spans="1:17" ht="14.5" customHeight="1" x14ac:dyDescent="0.35"/>
  </sheetData>
  <pageMargins left="0.7" right="0.7" top="0.75" bottom="0.75" header="0.3" footer="0.3"/>
  <headerFooter>
    <oddHeader>&amp;C&amp;"Calibri"&amp;8&amp;K000000 OFFICIAL - Public. This information has been cleared for unrestricted distribution. &amp;1#_x000D_</oddHeader>
    <oddFooter>&amp;C_x000D_&amp;1#&amp;"Calibri"&amp;8&amp;K000000 OFFICIAL - 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C8548-6500-4922-9873-4C5B6EA139A1}">
  <sheetPr>
    <tabColor rgb="FFFFFF99"/>
  </sheetPr>
  <dimension ref="A1:BQ207"/>
  <sheetViews>
    <sheetView zoomScale="60" zoomScaleNormal="60" workbookViewId="0">
      <pane xSplit="7" ySplit="9" topLeftCell="H10" activePane="bottomRight" state="frozen"/>
      <selection pane="topRight" activeCell="H1" sqref="H1"/>
      <selection pane="bottomLeft" activeCell="A10" sqref="A10"/>
      <selection pane="bottomRight" activeCell="E1" sqref="E1"/>
    </sheetView>
  </sheetViews>
  <sheetFormatPr defaultColWidth="0" defaultRowHeight="11.5" customHeight="1" zeroHeight="1" outlineLevelRow="1" x14ac:dyDescent="0.35"/>
  <cols>
    <col min="1" max="4" width="3" style="44" customWidth="1"/>
    <col min="5" max="5" width="37.81640625" style="44" customWidth="1" collapsed="1"/>
    <col min="6" max="6" width="11.453125" style="1" customWidth="1"/>
    <col min="7" max="7" width="19.453125" style="1" bestFit="1" customWidth="1"/>
    <col min="8" max="8" width="18.54296875" style="1" customWidth="1"/>
    <col min="9" max="9" width="58.26953125" style="1" customWidth="1"/>
    <col min="10" max="10" width="14.1796875" style="8" customWidth="1"/>
    <col min="11" max="11" width="2.54296875" style="8" customWidth="1"/>
    <col min="12" max="12" width="21" style="8" customWidth="1"/>
    <col min="13" max="13" width="1.54296875" style="1" customWidth="1"/>
    <col min="14" max="32" width="8.54296875" style="1" customWidth="1"/>
    <col min="33" max="33" width="9.54296875" style="44" customWidth="1"/>
    <col min="34" max="34" width="8.1796875" style="44" customWidth="1"/>
    <col min="35" max="69" width="0" style="44" hidden="1" customWidth="1"/>
    <col min="70" max="16384" width="8.1796875" style="44" hidden="1"/>
  </cols>
  <sheetData>
    <row r="1" spans="1:33" ht="20" x14ac:dyDescent="0.35">
      <c r="A1" s="42"/>
      <c r="B1" s="42"/>
      <c r="C1" s="42"/>
      <c r="D1" s="42"/>
      <c r="E1" s="42"/>
      <c r="F1" s="42"/>
      <c r="G1" s="42"/>
      <c r="H1" s="42"/>
      <c r="I1" s="42"/>
      <c r="J1" s="43"/>
      <c r="K1" s="43"/>
      <c r="L1" s="43"/>
      <c r="M1" s="42"/>
      <c r="N1" s="42"/>
      <c r="O1" s="42"/>
      <c r="P1" s="42"/>
      <c r="Q1" s="42"/>
      <c r="R1" s="42"/>
      <c r="S1" s="42"/>
      <c r="T1" s="42"/>
      <c r="U1" s="42"/>
      <c r="V1" s="42"/>
      <c r="W1" s="42"/>
      <c r="X1" s="42"/>
      <c r="Y1" s="42"/>
      <c r="Z1" s="42"/>
      <c r="AA1" s="42"/>
      <c r="AB1" s="42"/>
      <c r="AC1" s="42"/>
      <c r="AD1" s="42"/>
      <c r="AE1" s="42"/>
      <c r="AF1" s="42"/>
    </row>
    <row r="2" spans="1:33" ht="20" x14ac:dyDescent="0.35">
      <c r="A2" s="45"/>
      <c r="B2" s="42" t="str">
        <f ca="1" xml:space="preserve"> RIGHT(CELL( "filename", B2 ), LEN(CELL( "filename", B2 ) ) - SEARCH( "]",CELL( "filename",  B2 ) ) )</f>
        <v>Inflation &amp; RPEs</v>
      </c>
      <c r="C2" s="45"/>
      <c r="D2" s="45"/>
      <c r="E2" s="45"/>
      <c r="F2" s="45"/>
      <c r="G2" s="45"/>
      <c r="H2" s="45"/>
      <c r="J2" s="2"/>
      <c r="K2" s="46"/>
      <c r="L2" s="46"/>
      <c r="M2" s="45"/>
      <c r="N2" s="45"/>
      <c r="O2" s="45"/>
      <c r="P2" s="45"/>
      <c r="Q2" s="45"/>
      <c r="R2" s="45"/>
      <c r="S2" s="45"/>
      <c r="T2" s="45"/>
      <c r="U2" s="45"/>
      <c r="V2" s="45"/>
      <c r="W2" s="45"/>
      <c r="X2" s="45"/>
      <c r="Y2" s="45"/>
      <c r="Z2" s="45"/>
      <c r="AA2" s="45"/>
      <c r="AB2" s="45"/>
      <c r="AC2" s="45"/>
      <c r="AD2" s="45"/>
      <c r="AE2" s="45"/>
      <c r="AF2" s="45"/>
    </row>
    <row r="3" spans="1:33" ht="14" x14ac:dyDescent="0.35">
      <c r="B3" s="47"/>
      <c r="E3" s="3"/>
      <c r="F3" s="4"/>
      <c r="G3" s="4"/>
      <c r="H3" s="4"/>
      <c r="I3" s="5"/>
      <c r="J3" s="6"/>
      <c r="K3" s="48"/>
      <c r="L3" s="48"/>
      <c r="M3" s="44"/>
      <c r="N3" s="44"/>
      <c r="O3" s="44"/>
      <c r="P3" s="44"/>
      <c r="Q3" s="44"/>
      <c r="R3" s="44"/>
      <c r="S3" s="44"/>
      <c r="T3" s="44"/>
      <c r="U3" s="44"/>
      <c r="V3" s="44"/>
      <c r="W3" s="44"/>
      <c r="X3" s="44"/>
      <c r="Y3" s="44"/>
      <c r="Z3" s="44"/>
      <c r="AA3" s="44"/>
      <c r="AB3" s="44"/>
      <c r="AC3" s="44"/>
      <c r="AD3" s="44"/>
      <c r="AE3" s="44"/>
      <c r="AF3" s="44"/>
    </row>
    <row r="4" spans="1:33" ht="26" x14ac:dyDescent="0.35">
      <c r="A4" s="49"/>
      <c r="B4" s="49"/>
      <c r="C4" s="49"/>
      <c r="D4" s="49"/>
      <c r="E4" s="49" t="s">
        <v>41</v>
      </c>
      <c r="F4" s="49" t="s">
        <v>42</v>
      </c>
      <c r="G4" s="49" t="s">
        <v>43</v>
      </c>
      <c r="H4" s="49" t="s">
        <v>44</v>
      </c>
      <c r="I4" s="49" t="s">
        <v>45</v>
      </c>
      <c r="J4" s="50" t="s">
        <v>47</v>
      </c>
      <c r="K4" s="50"/>
      <c r="L4" s="50" t="s">
        <v>48</v>
      </c>
      <c r="M4" s="49"/>
      <c r="N4" s="49">
        <v>2013</v>
      </c>
      <c r="O4" s="49">
        <v>2014</v>
      </c>
      <c r="P4" s="49">
        <v>2015</v>
      </c>
      <c r="Q4" s="49">
        <v>2016</v>
      </c>
      <c r="R4" s="49">
        <v>2017</v>
      </c>
      <c r="S4" s="49">
        <v>2018</v>
      </c>
      <c r="T4" s="49">
        <v>2019</v>
      </c>
      <c r="U4" s="49">
        <v>2020</v>
      </c>
      <c r="V4" s="49">
        <v>2021</v>
      </c>
      <c r="W4" s="49">
        <v>2022</v>
      </c>
      <c r="X4" s="49">
        <v>2023</v>
      </c>
      <c r="Y4" s="49">
        <v>2024</v>
      </c>
      <c r="Z4" s="49">
        <v>2025</v>
      </c>
      <c r="AA4" s="49">
        <v>2026</v>
      </c>
      <c r="AB4" s="49">
        <v>2027</v>
      </c>
      <c r="AC4" s="49">
        <v>2028</v>
      </c>
      <c r="AD4" s="49">
        <v>2029</v>
      </c>
      <c r="AE4" s="49">
        <v>2030</v>
      </c>
      <c r="AF4" s="49">
        <v>2031</v>
      </c>
      <c r="AG4" s="142" t="s">
        <v>107</v>
      </c>
    </row>
    <row r="5" spans="1:33" x14ac:dyDescent="0.35">
      <c r="A5" s="51"/>
      <c r="B5" s="51"/>
      <c r="C5" s="51"/>
      <c r="D5" s="51"/>
      <c r="E5" s="51" t="s">
        <v>49</v>
      </c>
      <c r="F5" s="51" t="s">
        <v>50</v>
      </c>
      <c r="H5" s="51"/>
      <c r="I5" s="52"/>
      <c r="J5" s="52"/>
      <c r="K5" s="52"/>
      <c r="L5" s="52"/>
      <c r="M5" s="51"/>
      <c r="N5" s="19">
        <v>41275</v>
      </c>
      <c r="O5" s="19">
        <v>41640</v>
      </c>
      <c r="P5" s="19">
        <v>42005</v>
      </c>
      <c r="Q5" s="19">
        <v>42370</v>
      </c>
      <c r="R5" s="19">
        <v>42736</v>
      </c>
      <c r="S5" s="19">
        <v>43101</v>
      </c>
      <c r="T5" s="19">
        <v>43466</v>
      </c>
      <c r="U5" s="19">
        <v>43831</v>
      </c>
      <c r="V5" s="19">
        <v>44197</v>
      </c>
      <c r="W5" s="19">
        <v>44562</v>
      </c>
      <c r="X5" s="19">
        <v>44927</v>
      </c>
      <c r="Y5" s="19">
        <v>45292</v>
      </c>
      <c r="Z5" s="19">
        <v>45658</v>
      </c>
      <c r="AA5" s="19">
        <v>46023</v>
      </c>
      <c r="AB5" s="19">
        <v>46388</v>
      </c>
      <c r="AC5" s="19">
        <v>46753</v>
      </c>
      <c r="AD5" s="19">
        <v>47119</v>
      </c>
      <c r="AE5" s="19">
        <v>47484</v>
      </c>
      <c r="AF5" s="19">
        <v>47849</v>
      </c>
      <c r="AG5" s="19">
        <v>48214</v>
      </c>
    </row>
    <row r="6" spans="1:33" x14ac:dyDescent="0.35">
      <c r="A6" s="51"/>
      <c r="B6" s="51"/>
      <c r="C6" s="51"/>
      <c r="D6" s="51"/>
      <c r="E6" s="51" t="s">
        <v>51</v>
      </c>
      <c r="F6" s="51" t="s">
        <v>50</v>
      </c>
      <c r="H6" s="51"/>
      <c r="I6" s="52"/>
      <c r="J6" s="52"/>
      <c r="K6" s="52"/>
      <c r="L6" s="52"/>
      <c r="M6" s="51"/>
      <c r="N6" s="19">
        <v>41639</v>
      </c>
      <c r="O6" s="19">
        <v>42004</v>
      </c>
      <c r="P6" s="19">
        <v>42369</v>
      </c>
      <c r="Q6" s="19">
        <v>42735</v>
      </c>
      <c r="R6" s="19">
        <v>43100</v>
      </c>
      <c r="S6" s="19">
        <v>43465</v>
      </c>
      <c r="T6" s="19">
        <v>43830</v>
      </c>
      <c r="U6" s="19">
        <v>44196</v>
      </c>
      <c r="V6" s="19">
        <v>44561</v>
      </c>
      <c r="W6" s="19">
        <v>44926</v>
      </c>
      <c r="X6" s="19">
        <v>45291</v>
      </c>
      <c r="Y6" s="19">
        <v>45657</v>
      </c>
      <c r="Z6" s="19">
        <v>46022</v>
      </c>
      <c r="AA6" s="19">
        <v>46387</v>
      </c>
      <c r="AB6" s="19">
        <v>46752</v>
      </c>
      <c r="AC6" s="19">
        <v>47118</v>
      </c>
      <c r="AD6" s="19">
        <v>47483</v>
      </c>
      <c r="AE6" s="19">
        <v>47848</v>
      </c>
      <c r="AF6" s="19">
        <v>48213</v>
      </c>
      <c r="AG6" s="19">
        <v>51866</v>
      </c>
    </row>
    <row r="7" spans="1:33" x14ac:dyDescent="0.35">
      <c r="A7" s="51"/>
      <c r="B7" s="51"/>
      <c r="C7" s="51"/>
      <c r="D7" s="51"/>
      <c r="E7" s="51" t="s">
        <v>52</v>
      </c>
      <c r="F7" s="51" t="s">
        <v>53</v>
      </c>
      <c r="H7" s="51"/>
      <c r="I7" s="52"/>
      <c r="J7" s="52"/>
      <c r="K7" s="52"/>
      <c r="L7" s="52"/>
      <c r="M7" s="51"/>
      <c r="N7" s="51">
        <v>1</v>
      </c>
      <c r="O7" s="51">
        <v>1</v>
      </c>
      <c r="P7" s="51">
        <v>2</v>
      </c>
      <c r="Q7" s="51">
        <v>3</v>
      </c>
      <c r="R7" s="51">
        <v>4</v>
      </c>
      <c r="S7" s="51">
        <v>5</v>
      </c>
      <c r="T7" s="51">
        <v>6</v>
      </c>
      <c r="U7" s="51">
        <v>7</v>
      </c>
      <c r="V7" s="51">
        <v>8</v>
      </c>
      <c r="W7" s="51">
        <v>9</v>
      </c>
      <c r="X7" s="51">
        <v>10</v>
      </c>
      <c r="Y7" s="51">
        <v>11</v>
      </c>
      <c r="Z7" s="51">
        <v>12</v>
      </c>
      <c r="AA7" s="51">
        <v>13</v>
      </c>
      <c r="AB7" s="51">
        <v>14</v>
      </c>
      <c r="AC7" s="51">
        <v>15</v>
      </c>
      <c r="AD7" s="51">
        <v>16</v>
      </c>
      <c r="AE7" s="51">
        <v>17</v>
      </c>
      <c r="AF7" s="51">
        <v>18</v>
      </c>
      <c r="AG7" s="51">
        <v>19</v>
      </c>
    </row>
    <row r="8" spans="1:33" s="51" customFormat="1" x14ac:dyDescent="0.35">
      <c r="E8" s="51" t="s">
        <v>54</v>
      </c>
      <c r="F8" s="51" t="s">
        <v>55</v>
      </c>
      <c r="I8" s="52"/>
      <c r="J8" s="52"/>
      <c r="K8" s="52"/>
      <c r="L8" s="52"/>
      <c r="N8" s="53" t="s">
        <v>123</v>
      </c>
      <c r="O8" s="53" t="s">
        <v>56</v>
      </c>
      <c r="P8" s="53" t="s">
        <v>56</v>
      </c>
      <c r="Q8" s="53" t="s">
        <v>56</v>
      </c>
      <c r="R8" s="53" t="s">
        <v>56</v>
      </c>
      <c r="S8" s="53" t="s">
        <v>56</v>
      </c>
      <c r="T8" s="53" t="s">
        <v>57</v>
      </c>
      <c r="U8" s="53" t="s">
        <v>58</v>
      </c>
      <c r="V8" s="53" t="s">
        <v>58</v>
      </c>
      <c r="W8" s="53" t="s">
        <v>59</v>
      </c>
      <c r="X8" s="53" t="s">
        <v>59</v>
      </c>
      <c r="Y8" s="53" t="s">
        <v>59</v>
      </c>
      <c r="Z8" s="53" t="s">
        <v>59</v>
      </c>
      <c r="AA8" s="53" t="s">
        <v>59</v>
      </c>
      <c r="AB8" s="53" t="s">
        <v>60</v>
      </c>
      <c r="AC8" s="53" t="s">
        <v>60</v>
      </c>
      <c r="AD8" s="53" t="s">
        <v>60</v>
      </c>
      <c r="AE8" s="53" t="s">
        <v>60</v>
      </c>
      <c r="AF8" s="53" t="s">
        <v>60</v>
      </c>
      <c r="AG8" s="53" t="s">
        <v>108</v>
      </c>
    </row>
    <row r="9" spans="1:33" s="51" customFormat="1" x14ac:dyDescent="0.35">
      <c r="E9" s="51" t="s">
        <v>61</v>
      </c>
      <c r="F9" s="51" t="s">
        <v>62</v>
      </c>
      <c r="I9" s="52"/>
      <c r="J9" s="52"/>
      <c r="K9" s="52"/>
      <c r="L9" s="52"/>
      <c r="N9" s="53" t="s">
        <v>63</v>
      </c>
      <c r="O9" s="53" t="s">
        <v>63</v>
      </c>
      <c r="P9" s="53" t="s">
        <v>63</v>
      </c>
      <c r="Q9" s="53" t="s">
        <v>63</v>
      </c>
      <c r="R9" s="53" t="s">
        <v>63</v>
      </c>
      <c r="S9" s="53" t="s">
        <v>63</v>
      </c>
      <c r="T9" s="53" t="s">
        <v>63</v>
      </c>
      <c r="U9" s="53" t="s">
        <v>63</v>
      </c>
      <c r="V9" s="53" t="s">
        <v>63</v>
      </c>
      <c r="W9" s="53" t="s">
        <v>63</v>
      </c>
      <c r="X9" s="53" t="s">
        <v>63</v>
      </c>
      <c r="Y9" s="53" t="s">
        <v>63</v>
      </c>
      <c r="Z9" s="53" t="s">
        <v>64</v>
      </c>
      <c r="AA9" s="53" t="s">
        <v>64</v>
      </c>
      <c r="AB9" s="53" t="s">
        <v>64</v>
      </c>
      <c r="AC9" s="53" t="s">
        <v>64</v>
      </c>
      <c r="AD9" s="53" t="s">
        <v>64</v>
      </c>
      <c r="AE9" s="53" t="s">
        <v>64</v>
      </c>
      <c r="AF9" s="53" t="s">
        <v>64</v>
      </c>
      <c r="AG9" s="53" t="s">
        <v>64</v>
      </c>
    </row>
    <row r="10" spans="1:33" x14ac:dyDescent="0.35">
      <c r="F10" s="44"/>
      <c r="G10" s="44"/>
      <c r="H10" s="44"/>
      <c r="I10" s="44"/>
      <c r="J10" s="48"/>
      <c r="K10" s="48"/>
      <c r="L10" s="48"/>
      <c r="M10" s="44"/>
      <c r="N10" s="44"/>
      <c r="O10" s="44"/>
      <c r="P10" s="44"/>
      <c r="Q10" s="54"/>
      <c r="R10" s="54"/>
      <c r="S10" s="54"/>
      <c r="T10" s="54"/>
      <c r="U10" s="54"/>
      <c r="V10" s="54"/>
      <c r="W10" s="54"/>
      <c r="X10" s="54"/>
      <c r="Y10" s="54"/>
      <c r="Z10" s="54"/>
      <c r="AA10" s="54"/>
      <c r="AB10" s="54"/>
      <c r="AC10" s="54"/>
      <c r="AD10" s="54"/>
      <c r="AE10" s="54"/>
      <c r="AF10" s="54"/>
      <c r="AG10" s="54"/>
    </row>
    <row r="11" spans="1:33" x14ac:dyDescent="0.35">
      <c r="A11" s="67" t="s">
        <v>126</v>
      </c>
      <c r="B11" s="67"/>
      <c r="C11" s="67"/>
      <c r="D11" s="67"/>
      <c r="E11" s="67"/>
      <c r="F11" s="67"/>
      <c r="G11" s="67"/>
      <c r="H11" s="67"/>
      <c r="I11" s="67"/>
      <c r="J11" s="68"/>
      <c r="K11" s="68"/>
      <c r="L11" s="68"/>
      <c r="M11" s="67"/>
      <c r="N11" s="67"/>
      <c r="O11" s="67"/>
      <c r="P11" s="67"/>
      <c r="Q11" s="67"/>
      <c r="R11" s="67"/>
      <c r="S11" s="67"/>
      <c r="T11" s="67"/>
      <c r="U11" s="67"/>
      <c r="V11" s="67"/>
      <c r="W11" s="67"/>
      <c r="X11" s="67"/>
      <c r="Y11" s="67"/>
      <c r="Z11" s="67"/>
      <c r="AA11" s="67"/>
      <c r="AB11" s="67"/>
      <c r="AC11" s="67"/>
      <c r="AD11" s="67"/>
      <c r="AE11" s="67"/>
      <c r="AF11" s="67"/>
      <c r="AG11" s="67"/>
    </row>
    <row r="12" spans="1:33" outlineLevel="1" x14ac:dyDescent="0.35">
      <c r="F12" s="44"/>
      <c r="G12" s="44"/>
      <c r="H12" s="44"/>
      <c r="I12" s="44"/>
      <c r="J12" s="48"/>
      <c r="K12" s="48"/>
      <c r="L12" s="48"/>
      <c r="M12" s="44"/>
      <c r="N12" s="44"/>
      <c r="O12" s="44"/>
      <c r="P12" s="44"/>
      <c r="Q12" s="44"/>
      <c r="R12" s="44"/>
      <c r="S12" s="44"/>
      <c r="T12" s="44"/>
      <c r="U12" s="44"/>
      <c r="V12" s="44"/>
      <c r="W12" s="44"/>
      <c r="X12" s="44"/>
      <c r="Y12" s="44"/>
      <c r="Z12" s="44"/>
      <c r="AA12" s="44"/>
      <c r="AB12" s="44"/>
      <c r="AC12" s="44"/>
      <c r="AD12" s="44"/>
      <c r="AE12" s="44"/>
      <c r="AF12" s="44"/>
    </row>
    <row r="13" spans="1:33" outlineLevel="1" x14ac:dyDescent="0.35">
      <c r="A13" s="7"/>
      <c r="D13" s="41" t="s">
        <v>97</v>
      </c>
      <c r="F13" s="44"/>
      <c r="G13" s="44"/>
      <c r="H13" s="44"/>
      <c r="I13" s="44"/>
      <c r="J13" s="48"/>
      <c r="K13" s="48"/>
      <c r="L13" s="48"/>
      <c r="M13" s="44"/>
      <c r="N13" s="44"/>
      <c r="O13" s="44"/>
      <c r="P13" s="44"/>
      <c r="Q13" s="44"/>
      <c r="R13" s="44"/>
      <c r="S13" s="44"/>
      <c r="T13" s="44"/>
      <c r="U13" s="44"/>
      <c r="V13" s="44"/>
      <c r="W13" s="44"/>
      <c r="X13" s="44"/>
      <c r="Y13" s="44"/>
      <c r="Z13" s="44"/>
      <c r="AA13" s="44"/>
      <c r="AB13" s="44"/>
      <c r="AC13" s="44"/>
      <c r="AD13" s="44"/>
      <c r="AE13" s="44"/>
      <c r="AF13" s="44"/>
    </row>
    <row r="14" spans="1:33" outlineLevel="1" x14ac:dyDescent="0.35">
      <c r="A14" s="7"/>
      <c r="E14" s="69" t="s">
        <v>68</v>
      </c>
      <c r="F14" s="44"/>
      <c r="G14" s="55"/>
      <c r="H14" s="55"/>
      <c r="I14" s="44" t="s">
        <v>104</v>
      </c>
      <c r="J14" s="55"/>
      <c r="L14" s="56"/>
      <c r="M14" s="44"/>
      <c r="N14" s="70"/>
      <c r="O14" s="70"/>
      <c r="P14" s="70"/>
      <c r="Q14" s="70"/>
      <c r="R14" s="70"/>
      <c r="S14" s="70"/>
      <c r="T14" s="70"/>
      <c r="U14" s="70"/>
      <c r="V14" s="70"/>
      <c r="W14" s="70"/>
      <c r="X14" s="70"/>
      <c r="Y14" s="70"/>
      <c r="Z14" s="70"/>
      <c r="AA14" s="70"/>
      <c r="AB14" s="70"/>
      <c r="AC14" s="70"/>
      <c r="AD14" s="70"/>
      <c r="AE14" s="70"/>
      <c r="AF14" s="70"/>
      <c r="AG14" s="70"/>
    </row>
    <row r="15" spans="1:33" outlineLevel="1" x14ac:dyDescent="0.35">
      <c r="A15" s="7"/>
      <c r="E15" s="69" t="s">
        <v>72</v>
      </c>
      <c r="F15" s="44"/>
      <c r="G15" s="55"/>
      <c r="H15" s="55"/>
      <c r="I15" s="44" t="s">
        <v>104</v>
      </c>
      <c r="J15" s="55"/>
      <c r="L15" s="56"/>
      <c r="M15" s="44"/>
      <c r="N15" s="70"/>
      <c r="O15" s="70"/>
      <c r="P15" s="70"/>
      <c r="Q15" s="70"/>
      <c r="R15" s="70"/>
      <c r="S15" s="70"/>
      <c r="T15" s="70"/>
      <c r="U15" s="70"/>
      <c r="V15" s="70"/>
      <c r="W15" s="70"/>
      <c r="X15" s="70"/>
      <c r="Y15" s="70"/>
      <c r="Z15" s="70"/>
      <c r="AA15" s="70"/>
      <c r="AB15" s="70"/>
      <c r="AC15" s="70"/>
      <c r="AD15" s="70"/>
      <c r="AE15" s="70"/>
      <c r="AF15" s="70"/>
      <c r="AG15" s="70"/>
    </row>
    <row r="16" spans="1:33" outlineLevel="1" x14ac:dyDescent="0.35">
      <c r="A16" s="7"/>
      <c r="E16" s="69" t="s">
        <v>73</v>
      </c>
      <c r="F16" s="44"/>
      <c r="G16" s="55"/>
      <c r="H16" s="55"/>
      <c r="I16" s="44" t="s">
        <v>104</v>
      </c>
      <c r="J16" s="55"/>
      <c r="L16" s="56"/>
      <c r="M16" s="44"/>
      <c r="N16" s="70"/>
      <c r="O16" s="70"/>
      <c r="P16" s="70"/>
      <c r="Q16" s="70"/>
      <c r="R16" s="70"/>
      <c r="S16" s="70"/>
      <c r="T16" s="70"/>
      <c r="U16" s="70"/>
      <c r="V16" s="70"/>
      <c r="W16" s="70"/>
      <c r="X16" s="70"/>
      <c r="Y16" s="70"/>
      <c r="Z16" s="70"/>
      <c r="AA16" s="70"/>
      <c r="AB16" s="70"/>
      <c r="AC16" s="70"/>
      <c r="AD16" s="70"/>
      <c r="AE16" s="70"/>
      <c r="AF16" s="70"/>
      <c r="AG16" s="70"/>
    </row>
    <row r="17" spans="1:33" outlineLevel="1" x14ac:dyDescent="0.35">
      <c r="A17" s="7"/>
      <c r="E17" s="69" t="s">
        <v>74</v>
      </c>
      <c r="F17" s="44"/>
      <c r="G17" s="55"/>
      <c r="H17" s="55"/>
      <c r="I17" s="44" t="s">
        <v>104</v>
      </c>
      <c r="J17" s="55"/>
      <c r="L17" s="56"/>
      <c r="M17" s="44"/>
      <c r="N17" s="70"/>
      <c r="O17" s="70"/>
      <c r="P17" s="70"/>
      <c r="Q17" s="70"/>
      <c r="R17" s="70"/>
      <c r="S17" s="70"/>
      <c r="T17" s="70"/>
      <c r="U17" s="70"/>
      <c r="V17" s="70"/>
      <c r="W17" s="70"/>
      <c r="X17" s="70"/>
      <c r="Y17" s="70"/>
      <c r="Z17" s="70"/>
      <c r="AA17" s="70"/>
      <c r="AB17" s="70"/>
      <c r="AC17" s="70"/>
      <c r="AD17" s="70"/>
      <c r="AE17" s="70"/>
      <c r="AF17" s="70"/>
      <c r="AG17" s="70"/>
    </row>
    <row r="18" spans="1:33" outlineLevel="1" x14ac:dyDescent="0.35">
      <c r="A18" s="7"/>
      <c r="E18" s="69" t="s">
        <v>75</v>
      </c>
      <c r="F18" s="44"/>
      <c r="G18" s="55"/>
      <c r="H18" s="55"/>
      <c r="I18" s="44" t="s">
        <v>104</v>
      </c>
      <c r="J18" s="55"/>
      <c r="L18" s="56"/>
      <c r="M18" s="44"/>
      <c r="N18" s="70"/>
      <c r="O18" s="70"/>
      <c r="P18" s="70"/>
      <c r="Q18" s="70"/>
      <c r="R18" s="70"/>
      <c r="S18" s="70"/>
      <c r="T18" s="70"/>
      <c r="U18" s="70"/>
      <c r="V18" s="70"/>
      <c r="W18" s="70"/>
      <c r="X18" s="70"/>
      <c r="Y18" s="70"/>
      <c r="Z18" s="70"/>
      <c r="AA18" s="70"/>
      <c r="AB18" s="70"/>
      <c r="AC18" s="70"/>
      <c r="AD18" s="70"/>
      <c r="AE18" s="70"/>
      <c r="AF18" s="70"/>
      <c r="AG18" s="70"/>
    </row>
    <row r="19" spans="1:33" outlineLevel="1" x14ac:dyDescent="0.35">
      <c r="A19" s="7"/>
      <c r="E19" s="69" t="s">
        <v>76</v>
      </c>
      <c r="F19" s="44"/>
      <c r="G19" s="55"/>
      <c r="H19" s="55"/>
      <c r="I19" s="44" t="s">
        <v>104</v>
      </c>
      <c r="J19" s="55"/>
      <c r="L19" s="56"/>
      <c r="M19" s="44"/>
      <c r="N19" s="70"/>
      <c r="O19" s="70"/>
      <c r="P19" s="70"/>
      <c r="Q19" s="70"/>
      <c r="R19" s="70"/>
      <c r="S19" s="70"/>
      <c r="T19" s="70"/>
      <c r="U19" s="70"/>
      <c r="V19" s="70"/>
      <c r="W19" s="70"/>
      <c r="X19" s="70"/>
      <c r="Y19" s="70"/>
      <c r="Z19" s="70"/>
      <c r="AA19" s="70"/>
      <c r="AB19" s="70"/>
      <c r="AC19" s="70"/>
      <c r="AD19" s="70"/>
      <c r="AE19" s="70"/>
      <c r="AF19" s="70"/>
      <c r="AG19" s="70"/>
    </row>
    <row r="20" spans="1:33" outlineLevel="1" x14ac:dyDescent="0.35">
      <c r="A20" s="7"/>
      <c r="E20" s="69" t="s">
        <v>77</v>
      </c>
      <c r="F20" s="44"/>
      <c r="G20" s="55"/>
      <c r="H20" s="55"/>
      <c r="I20" s="44" t="s">
        <v>104</v>
      </c>
      <c r="J20" s="55"/>
      <c r="L20" s="56"/>
      <c r="M20" s="44"/>
      <c r="N20" s="70"/>
      <c r="O20" s="70"/>
      <c r="P20" s="70"/>
      <c r="Q20" s="70"/>
      <c r="R20" s="70"/>
      <c r="S20" s="70"/>
      <c r="T20" s="70"/>
      <c r="U20" s="70"/>
      <c r="V20" s="70"/>
      <c r="W20" s="70"/>
      <c r="X20" s="70"/>
      <c r="Y20" s="70"/>
      <c r="Z20" s="70"/>
      <c r="AA20" s="70"/>
      <c r="AB20" s="70"/>
      <c r="AC20" s="70"/>
      <c r="AD20" s="70"/>
      <c r="AE20" s="70"/>
      <c r="AF20" s="70"/>
      <c r="AG20" s="70"/>
    </row>
    <row r="21" spans="1:33" outlineLevel="1" x14ac:dyDescent="0.35">
      <c r="A21" s="7"/>
      <c r="E21" s="69" t="s">
        <v>78</v>
      </c>
      <c r="F21" s="44"/>
      <c r="G21" s="55"/>
      <c r="H21" s="55"/>
      <c r="I21" s="44" t="s">
        <v>104</v>
      </c>
      <c r="J21" s="55"/>
      <c r="L21" s="56"/>
      <c r="M21" s="44"/>
      <c r="N21" s="70"/>
      <c r="O21" s="70"/>
      <c r="P21" s="70"/>
      <c r="Q21" s="70"/>
      <c r="R21" s="70"/>
      <c r="S21" s="70"/>
      <c r="T21" s="70"/>
      <c r="U21" s="70"/>
      <c r="V21" s="70"/>
      <c r="W21" s="70"/>
      <c r="X21" s="70"/>
      <c r="Y21" s="70"/>
      <c r="Z21" s="70"/>
      <c r="AA21" s="70"/>
      <c r="AB21" s="70"/>
      <c r="AC21" s="70"/>
      <c r="AD21" s="70"/>
      <c r="AE21" s="70"/>
      <c r="AF21" s="70"/>
      <c r="AG21" s="70"/>
    </row>
    <row r="22" spans="1:33" outlineLevel="1" x14ac:dyDescent="0.35">
      <c r="A22" s="7"/>
      <c r="E22" s="69" t="s">
        <v>78</v>
      </c>
      <c r="F22" s="44"/>
      <c r="G22" s="55"/>
      <c r="H22" s="55"/>
      <c r="I22" s="44" t="s">
        <v>104</v>
      </c>
      <c r="J22" s="55"/>
      <c r="L22" s="56"/>
      <c r="M22" s="44"/>
      <c r="N22" s="70"/>
      <c r="O22" s="70"/>
      <c r="P22" s="70"/>
      <c r="Q22" s="70"/>
      <c r="R22" s="70"/>
      <c r="S22" s="70"/>
      <c r="T22" s="70"/>
      <c r="U22" s="70"/>
      <c r="V22" s="70"/>
      <c r="W22" s="70"/>
      <c r="X22" s="70"/>
      <c r="Y22" s="70"/>
      <c r="Z22" s="70"/>
      <c r="AA22" s="70"/>
      <c r="AB22" s="70"/>
      <c r="AC22" s="70"/>
      <c r="AD22" s="70"/>
      <c r="AE22" s="70"/>
      <c r="AF22" s="70"/>
      <c r="AG22" s="70"/>
    </row>
    <row r="23" spans="1:33" outlineLevel="1" x14ac:dyDescent="0.35">
      <c r="A23" s="7"/>
      <c r="E23" s="69" t="s">
        <v>78</v>
      </c>
      <c r="F23" s="44"/>
      <c r="G23" s="55"/>
      <c r="H23" s="55"/>
      <c r="I23" s="44" t="s">
        <v>104</v>
      </c>
      <c r="J23" s="55"/>
      <c r="L23" s="56"/>
      <c r="M23" s="44"/>
      <c r="N23" s="70"/>
      <c r="O23" s="70"/>
      <c r="P23" s="70"/>
      <c r="Q23" s="70"/>
      <c r="R23" s="70"/>
      <c r="S23" s="70"/>
      <c r="T23" s="70"/>
      <c r="U23" s="70"/>
      <c r="V23" s="70"/>
      <c r="W23" s="70"/>
      <c r="X23" s="70"/>
      <c r="Y23" s="70"/>
      <c r="Z23" s="70"/>
      <c r="AA23" s="70"/>
      <c r="AB23" s="70"/>
      <c r="AC23" s="70"/>
      <c r="AD23" s="70"/>
      <c r="AE23" s="70"/>
      <c r="AF23" s="70"/>
      <c r="AG23" s="70"/>
    </row>
    <row r="24" spans="1:33" outlineLevel="1" x14ac:dyDescent="0.35">
      <c r="A24" s="7"/>
      <c r="E24" s="69"/>
      <c r="F24" s="44"/>
      <c r="G24" s="107"/>
      <c r="H24" s="107"/>
      <c r="I24" s="44"/>
      <c r="J24" s="48"/>
      <c r="K24" s="48"/>
      <c r="L24" s="48"/>
      <c r="M24" s="44"/>
      <c r="N24" s="82"/>
      <c r="O24" s="82"/>
      <c r="P24" s="82"/>
      <c r="Q24" s="82"/>
      <c r="R24" s="82"/>
      <c r="S24" s="82"/>
      <c r="T24" s="82"/>
      <c r="U24" s="82"/>
      <c r="V24" s="82"/>
      <c r="W24" s="82"/>
      <c r="X24" s="82"/>
      <c r="Y24" s="82"/>
      <c r="Z24" s="82"/>
      <c r="AA24" s="82"/>
      <c r="AB24" s="82"/>
      <c r="AC24" s="82"/>
      <c r="AD24" s="82"/>
      <c r="AE24" s="82"/>
      <c r="AF24" s="82"/>
      <c r="AG24" s="82"/>
    </row>
    <row r="25" spans="1:33" outlineLevel="1" x14ac:dyDescent="0.35">
      <c r="D25" s="41" t="s">
        <v>79</v>
      </c>
      <c r="F25" s="44"/>
      <c r="G25" s="44"/>
      <c r="H25" s="44"/>
      <c r="I25" s="44"/>
      <c r="J25" s="48"/>
      <c r="K25" s="48"/>
      <c r="L25" s="48"/>
      <c r="M25" s="44"/>
      <c r="N25" s="44"/>
      <c r="O25" s="44"/>
      <c r="P25" s="44"/>
      <c r="Q25" s="44"/>
      <c r="R25" s="44"/>
      <c r="S25" s="44"/>
      <c r="T25" s="44"/>
      <c r="U25" s="44"/>
      <c r="V25" s="44"/>
      <c r="W25" s="44"/>
      <c r="X25" s="44"/>
      <c r="Y25" s="44"/>
      <c r="Z25" s="44"/>
      <c r="AA25" s="44"/>
      <c r="AB25" s="44"/>
      <c r="AC25" s="44"/>
      <c r="AD25" s="44"/>
      <c r="AE25" s="44"/>
      <c r="AF25" s="44"/>
    </row>
    <row r="26" spans="1:33" outlineLevel="1" x14ac:dyDescent="0.35">
      <c r="A26" s="7"/>
      <c r="E26" s="69" t="s">
        <v>80</v>
      </c>
      <c r="F26" s="44"/>
      <c r="G26" s="55"/>
      <c r="H26" s="55"/>
      <c r="I26" s="44" t="s">
        <v>104</v>
      </c>
      <c r="J26" s="55"/>
      <c r="L26" s="56"/>
      <c r="M26" s="44"/>
      <c r="N26" s="70"/>
      <c r="O26" s="70"/>
      <c r="P26" s="70"/>
      <c r="Q26" s="70"/>
      <c r="R26" s="70"/>
      <c r="S26" s="70"/>
      <c r="T26" s="70"/>
      <c r="U26" s="70"/>
      <c r="V26" s="70"/>
      <c r="W26" s="70"/>
      <c r="X26" s="70"/>
      <c r="Y26" s="70"/>
      <c r="Z26" s="70"/>
      <c r="AA26" s="70"/>
      <c r="AB26" s="70"/>
      <c r="AC26" s="70"/>
      <c r="AD26" s="70"/>
      <c r="AE26" s="70"/>
      <c r="AF26" s="70"/>
      <c r="AG26" s="70"/>
    </row>
    <row r="27" spans="1:33" outlineLevel="1" x14ac:dyDescent="0.35">
      <c r="A27" s="7"/>
      <c r="E27" s="69" t="s">
        <v>81</v>
      </c>
      <c r="F27" s="44"/>
      <c r="G27" s="55"/>
      <c r="H27" s="55"/>
      <c r="I27" s="44" t="s">
        <v>104</v>
      </c>
      <c r="J27" s="55"/>
      <c r="L27" s="56"/>
      <c r="M27" s="44"/>
      <c r="N27" s="70"/>
      <c r="O27" s="70"/>
      <c r="P27" s="70"/>
      <c r="Q27" s="70"/>
      <c r="R27" s="70"/>
      <c r="S27" s="70"/>
      <c r="T27" s="70"/>
      <c r="U27" s="70"/>
      <c r="V27" s="70"/>
      <c r="W27" s="70"/>
      <c r="X27" s="70"/>
      <c r="Y27" s="70"/>
      <c r="Z27" s="70"/>
      <c r="AA27" s="70"/>
      <c r="AB27" s="70"/>
      <c r="AC27" s="70"/>
      <c r="AD27" s="70"/>
      <c r="AE27" s="70"/>
      <c r="AF27" s="70"/>
      <c r="AG27" s="70"/>
    </row>
    <row r="28" spans="1:33" outlineLevel="1" x14ac:dyDescent="0.35">
      <c r="A28" s="7"/>
      <c r="E28" s="69" t="s">
        <v>82</v>
      </c>
      <c r="F28" s="44"/>
      <c r="G28" s="55"/>
      <c r="H28" s="55"/>
      <c r="I28" s="44" t="s">
        <v>104</v>
      </c>
      <c r="J28" s="55"/>
      <c r="L28" s="56"/>
      <c r="M28" s="44"/>
      <c r="N28" s="70"/>
      <c r="O28" s="70"/>
      <c r="P28" s="70"/>
      <c r="Q28" s="70"/>
      <c r="R28" s="70"/>
      <c r="S28" s="70"/>
      <c r="T28" s="70"/>
      <c r="U28" s="70"/>
      <c r="V28" s="70"/>
      <c r="W28" s="70"/>
      <c r="X28" s="70"/>
      <c r="Y28" s="70"/>
      <c r="Z28" s="70"/>
      <c r="AA28" s="70"/>
      <c r="AB28" s="70"/>
      <c r="AC28" s="70"/>
      <c r="AD28" s="70"/>
      <c r="AE28" s="70"/>
      <c r="AF28" s="70"/>
      <c r="AG28" s="70"/>
    </row>
    <row r="29" spans="1:33" outlineLevel="1" x14ac:dyDescent="0.35">
      <c r="A29" s="7"/>
      <c r="E29" s="69" t="s">
        <v>83</v>
      </c>
      <c r="F29" s="44"/>
      <c r="G29" s="55"/>
      <c r="H29" s="55"/>
      <c r="I29" s="44" t="s">
        <v>104</v>
      </c>
      <c r="J29" s="55"/>
      <c r="L29" s="56"/>
      <c r="M29" s="44"/>
      <c r="N29" s="70"/>
      <c r="O29" s="70"/>
      <c r="P29" s="70"/>
      <c r="Q29" s="70"/>
      <c r="R29" s="70"/>
      <c r="S29" s="70"/>
      <c r="T29" s="70"/>
      <c r="U29" s="70"/>
      <c r="V29" s="70"/>
      <c r="W29" s="70"/>
      <c r="X29" s="70"/>
      <c r="Y29" s="70"/>
      <c r="Z29" s="70"/>
      <c r="AA29" s="70"/>
      <c r="AB29" s="70"/>
      <c r="AC29" s="70"/>
      <c r="AD29" s="70"/>
      <c r="AE29" s="70"/>
      <c r="AF29" s="70"/>
      <c r="AG29" s="70"/>
    </row>
    <row r="30" spans="1:33" outlineLevel="1" x14ac:dyDescent="0.35">
      <c r="A30" s="7"/>
      <c r="E30" s="69" t="s">
        <v>84</v>
      </c>
      <c r="F30" s="44"/>
      <c r="G30" s="55"/>
      <c r="H30" s="55"/>
      <c r="I30" s="44" t="s">
        <v>104</v>
      </c>
      <c r="J30" s="55"/>
      <c r="L30" s="56"/>
      <c r="M30" s="44"/>
      <c r="N30" s="70"/>
      <c r="O30" s="70"/>
      <c r="P30" s="70"/>
      <c r="Q30" s="70"/>
      <c r="R30" s="70"/>
      <c r="S30" s="70"/>
      <c r="T30" s="70"/>
      <c r="U30" s="70"/>
      <c r="V30" s="70"/>
      <c r="W30" s="70"/>
      <c r="X30" s="70"/>
      <c r="Y30" s="70"/>
      <c r="Z30" s="70"/>
      <c r="AA30" s="70"/>
      <c r="AB30" s="70"/>
      <c r="AC30" s="70"/>
      <c r="AD30" s="70"/>
      <c r="AE30" s="70"/>
      <c r="AF30" s="70"/>
      <c r="AG30" s="70"/>
    </row>
    <row r="31" spans="1:33" outlineLevel="1" x14ac:dyDescent="0.35">
      <c r="A31" s="7"/>
      <c r="E31" s="69" t="s">
        <v>85</v>
      </c>
      <c r="F31" s="44"/>
      <c r="G31" s="55"/>
      <c r="H31" s="55"/>
      <c r="I31" s="44" t="s">
        <v>104</v>
      </c>
      <c r="J31" s="55"/>
      <c r="L31" s="56"/>
      <c r="M31" s="44"/>
      <c r="N31" s="70"/>
      <c r="O31" s="70"/>
      <c r="P31" s="70"/>
      <c r="Q31" s="70"/>
      <c r="R31" s="70"/>
      <c r="S31" s="70"/>
      <c r="T31" s="70"/>
      <c r="U31" s="70"/>
      <c r="V31" s="70"/>
      <c r="W31" s="70"/>
      <c r="X31" s="70"/>
      <c r="Y31" s="70"/>
      <c r="Z31" s="70"/>
      <c r="AA31" s="70"/>
      <c r="AB31" s="70"/>
      <c r="AC31" s="70"/>
      <c r="AD31" s="70"/>
      <c r="AE31" s="70"/>
      <c r="AF31" s="70"/>
      <c r="AG31" s="70"/>
    </row>
    <row r="32" spans="1:33" outlineLevel="1" x14ac:dyDescent="0.35">
      <c r="A32" s="7"/>
      <c r="E32" s="69" t="s">
        <v>86</v>
      </c>
      <c r="F32" s="44"/>
      <c r="G32" s="55"/>
      <c r="H32" s="55"/>
      <c r="I32" s="44" t="s">
        <v>104</v>
      </c>
      <c r="J32" s="55"/>
      <c r="L32" s="56"/>
      <c r="M32" s="44"/>
      <c r="N32" s="70"/>
      <c r="O32" s="70"/>
      <c r="P32" s="70"/>
      <c r="Q32" s="70"/>
      <c r="R32" s="70"/>
      <c r="S32" s="70"/>
      <c r="T32" s="70"/>
      <c r="U32" s="70"/>
      <c r="V32" s="70"/>
      <c r="W32" s="70"/>
      <c r="X32" s="70"/>
      <c r="Y32" s="70"/>
      <c r="Z32" s="70"/>
      <c r="AA32" s="70"/>
      <c r="AB32" s="70"/>
      <c r="AC32" s="70"/>
      <c r="AD32" s="70"/>
      <c r="AE32" s="70"/>
      <c r="AF32" s="70"/>
      <c r="AG32" s="70"/>
    </row>
    <row r="33" spans="1:33" outlineLevel="1" x14ac:dyDescent="0.35">
      <c r="A33" s="7"/>
      <c r="E33" s="69" t="s">
        <v>87</v>
      </c>
      <c r="F33" s="44"/>
      <c r="G33" s="55"/>
      <c r="H33" s="55"/>
      <c r="I33" s="44" t="s">
        <v>104</v>
      </c>
      <c r="J33" s="55"/>
      <c r="L33" s="56"/>
      <c r="M33" s="44"/>
      <c r="N33" s="70"/>
      <c r="O33" s="70"/>
      <c r="P33" s="70"/>
      <c r="Q33" s="70"/>
      <c r="R33" s="70"/>
      <c r="S33" s="70"/>
      <c r="T33" s="70"/>
      <c r="U33" s="70"/>
      <c r="V33" s="70"/>
      <c r="W33" s="70"/>
      <c r="X33" s="70"/>
      <c r="Y33" s="70"/>
      <c r="Z33" s="70"/>
      <c r="AA33" s="70"/>
      <c r="AB33" s="70"/>
      <c r="AC33" s="70"/>
      <c r="AD33" s="70"/>
      <c r="AE33" s="70"/>
      <c r="AF33" s="70"/>
      <c r="AG33" s="70"/>
    </row>
    <row r="34" spans="1:33" outlineLevel="1" x14ac:dyDescent="0.35">
      <c r="A34" s="7"/>
      <c r="E34" s="69" t="s">
        <v>88</v>
      </c>
      <c r="F34" s="44"/>
      <c r="G34" s="55"/>
      <c r="H34" s="55"/>
      <c r="I34" s="44" t="s">
        <v>104</v>
      </c>
      <c r="J34" s="55"/>
      <c r="L34" s="56"/>
      <c r="M34" s="44"/>
      <c r="N34" s="70"/>
      <c r="O34" s="70"/>
      <c r="P34" s="70"/>
      <c r="Q34" s="70"/>
      <c r="R34" s="70"/>
      <c r="S34" s="70"/>
      <c r="T34" s="70"/>
      <c r="U34" s="70"/>
      <c r="V34" s="70"/>
      <c r="W34" s="70"/>
      <c r="X34" s="70"/>
      <c r="Y34" s="70"/>
      <c r="Z34" s="70"/>
      <c r="AA34" s="70"/>
      <c r="AB34" s="70"/>
      <c r="AC34" s="70"/>
      <c r="AD34" s="70"/>
      <c r="AE34" s="70"/>
      <c r="AF34" s="70"/>
      <c r="AG34" s="70"/>
    </row>
    <row r="35" spans="1:33" outlineLevel="1" x14ac:dyDescent="0.35">
      <c r="A35" s="7"/>
      <c r="E35" s="69" t="s">
        <v>89</v>
      </c>
      <c r="F35" s="44"/>
      <c r="G35" s="55"/>
      <c r="H35" s="55"/>
      <c r="I35" s="44" t="s">
        <v>104</v>
      </c>
      <c r="J35" s="55"/>
      <c r="L35" s="56"/>
      <c r="M35" s="44"/>
      <c r="N35" s="70"/>
      <c r="O35" s="70"/>
      <c r="P35" s="70"/>
      <c r="Q35" s="70"/>
      <c r="R35" s="70"/>
      <c r="S35" s="70"/>
      <c r="T35" s="70"/>
      <c r="U35" s="70"/>
      <c r="V35" s="70"/>
      <c r="W35" s="70"/>
      <c r="X35" s="70"/>
      <c r="Y35" s="70"/>
      <c r="Z35" s="70"/>
      <c r="AA35" s="70"/>
      <c r="AB35" s="70"/>
      <c r="AC35" s="70"/>
      <c r="AD35" s="70"/>
      <c r="AE35" s="70"/>
      <c r="AF35" s="70"/>
      <c r="AG35" s="70"/>
    </row>
    <row r="36" spans="1:33" outlineLevel="1" x14ac:dyDescent="0.35">
      <c r="A36" s="7"/>
      <c r="E36" s="69" t="s">
        <v>90</v>
      </c>
      <c r="F36" s="44"/>
      <c r="G36" s="55"/>
      <c r="H36" s="55"/>
      <c r="I36" s="44" t="s">
        <v>104</v>
      </c>
      <c r="J36" s="55"/>
      <c r="L36" s="56"/>
      <c r="M36" s="44"/>
      <c r="N36" s="70"/>
      <c r="O36" s="70"/>
      <c r="P36" s="70"/>
      <c r="Q36" s="70"/>
      <c r="R36" s="70"/>
      <c r="S36" s="70"/>
      <c r="T36" s="70"/>
      <c r="U36" s="70"/>
      <c r="V36" s="70"/>
      <c r="W36" s="70"/>
      <c r="X36" s="70"/>
      <c r="Y36" s="70"/>
      <c r="Z36" s="70"/>
      <c r="AA36" s="70"/>
      <c r="AB36" s="70"/>
      <c r="AC36" s="70"/>
      <c r="AD36" s="70"/>
      <c r="AE36" s="70"/>
      <c r="AF36" s="70"/>
      <c r="AG36" s="70"/>
    </row>
    <row r="37" spans="1:33" outlineLevel="1" x14ac:dyDescent="0.35">
      <c r="A37" s="7"/>
      <c r="E37" s="69" t="s">
        <v>91</v>
      </c>
      <c r="F37" s="44"/>
      <c r="G37" s="55"/>
      <c r="H37" s="55"/>
      <c r="I37" s="44" t="s">
        <v>104</v>
      </c>
      <c r="J37" s="55"/>
      <c r="L37" s="56"/>
      <c r="M37" s="44"/>
      <c r="N37" s="70"/>
      <c r="O37" s="70"/>
      <c r="P37" s="70"/>
      <c r="Q37" s="70"/>
      <c r="R37" s="70"/>
      <c r="S37" s="70"/>
      <c r="T37" s="70"/>
      <c r="U37" s="70"/>
      <c r="V37" s="70"/>
      <c r="W37" s="70"/>
      <c r="X37" s="70"/>
      <c r="Y37" s="70"/>
      <c r="Z37" s="70"/>
      <c r="AA37" s="70"/>
      <c r="AB37" s="70"/>
      <c r="AC37" s="70"/>
      <c r="AD37" s="70"/>
      <c r="AE37" s="70"/>
      <c r="AF37" s="70"/>
      <c r="AG37" s="70"/>
    </row>
    <row r="38" spans="1:33" outlineLevel="1" x14ac:dyDescent="0.35">
      <c r="A38" s="7"/>
      <c r="E38" s="69" t="s">
        <v>78</v>
      </c>
      <c r="F38" s="44"/>
      <c r="G38" s="55"/>
      <c r="H38" s="55"/>
      <c r="I38" s="44" t="s">
        <v>104</v>
      </c>
      <c r="J38" s="55"/>
      <c r="L38" s="56"/>
      <c r="M38" s="44"/>
      <c r="N38" s="70"/>
      <c r="O38" s="70"/>
      <c r="P38" s="70"/>
      <c r="Q38" s="70"/>
      <c r="R38" s="70"/>
      <c r="S38" s="70"/>
      <c r="T38" s="70"/>
      <c r="U38" s="70"/>
      <c r="V38" s="70"/>
      <c r="W38" s="70"/>
      <c r="X38" s="70"/>
      <c r="Y38" s="70"/>
      <c r="Z38" s="70"/>
      <c r="AA38" s="70"/>
      <c r="AB38" s="70"/>
      <c r="AC38" s="70"/>
      <c r="AD38" s="70"/>
      <c r="AE38" s="70"/>
      <c r="AF38" s="70"/>
      <c r="AG38" s="70"/>
    </row>
    <row r="39" spans="1:33" outlineLevel="1" x14ac:dyDescent="0.35">
      <c r="A39" s="7"/>
      <c r="E39" s="69" t="s">
        <v>78</v>
      </c>
      <c r="F39" s="44"/>
      <c r="G39" s="55"/>
      <c r="H39" s="55"/>
      <c r="I39" s="44" t="s">
        <v>104</v>
      </c>
      <c r="J39" s="55"/>
      <c r="L39" s="56"/>
      <c r="M39" s="44"/>
      <c r="N39" s="70"/>
      <c r="O39" s="70"/>
      <c r="P39" s="70"/>
      <c r="Q39" s="70"/>
      <c r="R39" s="70"/>
      <c r="S39" s="70"/>
      <c r="T39" s="70"/>
      <c r="U39" s="70"/>
      <c r="V39" s="70"/>
      <c r="W39" s="70"/>
      <c r="X39" s="70"/>
      <c r="Y39" s="70"/>
      <c r="Z39" s="70"/>
      <c r="AA39" s="70"/>
      <c r="AB39" s="70"/>
      <c r="AC39" s="70"/>
      <c r="AD39" s="70"/>
      <c r="AE39" s="70"/>
      <c r="AF39" s="70"/>
      <c r="AG39" s="70"/>
    </row>
    <row r="40" spans="1:33" outlineLevel="1" x14ac:dyDescent="0.35">
      <c r="A40" s="7"/>
      <c r="E40" s="69" t="s">
        <v>78</v>
      </c>
      <c r="F40" s="44"/>
      <c r="G40" s="55"/>
      <c r="H40" s="55"/>
      <c r="I40" s="44" t="s">
        <v>104</v>
      </c>
      <c r="J40" s="55"/>
      <c r="L40" s="56"/>
      <c r="M40" s="44"/>
      <c r="N40" s="70"/>
      <c r="O40" s="70"/>
      <c r="P40" s="70"/>
      <c r="Q40" s="70"/>
      <c r="R40" s="70"/>
      <c r="S40" s="70"/>
      <c r="T40" s="70"/>
      <c r="U40" s="70"/>
      <c r="V40" s="70"/>
      <c r="W40" s="70"/>
      <c r="X40" s="70"/>
      <c r="Y40" s="70"/>
      <c r="Z40" s="70"/>
      <c r="AA40" s="70"/>
      <c r="AB40" s="70"/>
      <c r="AC40" s="70"/>
      <c r="AD40" s="70"/>
      <c r="AE40" s="70"/>
      <c r="AF40" s="70"/>
      <c r="AG40" s="70"/>
    </row>
    <row r="41" spans="1:33" x14ac:dyDescent="0.35">
      <c r="AG41" s="1"/>
    </row>
    <row r="42" spans="1:33" x14ac:dyDescent="0.35">
      <c r="A42" s="67" t="s">
        <v>127</v>
      </c>
      <c r="B42" s="67"/>
      <c r="C42" s="67"/>
      <c r="D42" s="67"/>
      <c r="E42" s="67"/>
      <c r="F42" s="67"/>
      <c r="G42" s="67"/>
      <c r="H42" s="67"/>
      <c r="I42" s="67"/>
      <c r="J42" s="68"/>
      <c r="K42" s="68"/>
      <c r="L42" s="68"/>
      <c r="M42" s="67"/>
      <c r="N42" s="67"/>
      <c r="O42" s="67"/>
      <c r="P42" s="67"/>
      <c r="Q42" s="67"/>
      <c r="R42" s="67"/>
      <c r="S42" s="67"/>
      <c r="T42" s="67"/>
      <c r="U42" s="67"/>
      <c r="V42" s="67"/>
      <c r="W42" s="67"/>
      <c r="X42" s="67"/>
      <c r="Y42" s="67"/>
      <c r="Z42" s="67"/>
      <c r="AA42" s="67"/>
      <c r="AB42" s="67"/>
      <c r="AC42" s="67"/>
      <c r="AD42" s="67"/>
      <c r="AE42" s="67"/>
      <c r="AF42" s="67"/>
      <c r="AG42" s="67"/>
    </row>
    <row r="43" spans="1:33" outlineLevel="1" x14ac:dyDescent="0.35">
      <c r="F43" s="44"/>
      <c r="G43" s="44"/>
      <c r="H43" s="44"/>
      <c r="I43" s="44"/>
      <c r="J43" s="48"/>
      <c r="K43" s="48"/>
      <c r="L43" s="48"/>
      <c r="M43" s="44"/>
      <c r="N43" s="44"/>
      <c r="O43" s="44"/>
      <c r="P43" s="44"/>
      <c r="Q43" s="44"/>
      <c r="R43" s="44"/>
      <c r="S43" s="44"/>
      <c r="T43" s="44"/>
      <c r="U43" s="44"/>
      <c r="V43" s="44"/>
      <c r="W43" s="44"/>
      <c r="X43" s="44"/>
      <c r="Y43" s="44"/>
      <c r="Z43" s="44"/>
      <c r="AA43" s="44"/>
      <c r="AB43" s="44"/>
      <c r="AC43" s="44"/>
      <c r="AD43" s="44"/>
      <c r="AE43" s="44"/>
      <c r="AF43" s="44"/>
    </row>
    <row r="44" spans="1:33" outlineLevel="1" x14ac:dyDescent="0.35">
      <c r="B44" s="37" t="s">
        <v>128</v>
      </c>
      <c r="C44" s="37"/>
      <c r="D44" s="37"/>
      <c r="E44" s="37"/>
      <c r="F44" s="37"/>
      <c r="G44" s="37"/>
      <c r="H44" s="37"/>
      <c r="I44" s="37"/>
      <c r="J44" s="38"/>
      <c r="K44" s="38"/>
      <c r="L44" s="38"/>
      <c r="M44" s="37"/>
      <c r="N44" s="37"/>
      <c r="O44" s="37"/>
      <c r="P44" s="37"/>
      <c r="Q44" s="37"/>
      <c r="R44" s="37"/>
      <c r="S44" s="37"/>
      <c r="T44" s="37"/>
      <c r="U44" s="37"/>
      <c r="V44" s="37"/>
      <c r="W44" s="37"/>
      <c r="X44" s="37"/>
      <c r="Y44" s="37"/>
      <c r="Z44" s="37"/>
      <c r="AA44" s="37"/>
      <c r="AB44" s="37"/>
      <c r="AC44" s="37"/>
      <c r="AD44" s="37"/>
      <c r="AE44" s="37"/>
      <c r="AF44" s="37"/>
      <c r="AG44" s="37"/>
    </row>
    <row r="45" spans="1:33" outlineLevel="1" x14ac:dyDescent="0.35">
      <c r="F45" s="44"/>
      <c r="G45" s="44"/>
      <c r="H45" s="44"/>
      <c r="I45" s="44"/>
      <c r="J45" s="48"/>
      <c r="K45" s="48"/>
      <c r="L45" s="48"/>
      <c r="M45" s="44"/>
      <c r="N45" s="44"/>
      <c r="O45" s="44"/>
      <c r="P45" s="44"/>
      <c r="Q45" s="44"/>
      <c r="R45" s="44"/>
      <c r="S45" s="44"/>
      <c r="T45" s="44"/>
      <c r="U45" s="44"/>
      <c r="V45" s="44"/>
      <c r="W45" s="44"/>
      <c r="X45" s="44"/>
      <c r="Y45" s="44"/>
      <c r="Z45" s="44"/>
      <c r="AA45" s="44"/>
      <c r="AB45" s="44"/>
      <c r="AC45" s="44"/>
      <c r="AD45" s="44"/>
      <c r="AE45" s="44"/>
      <c r="AF45" s="44"/>
    </row>
    <row r="46" spans="1:33" outlineLevel="1" x14ac:dyDescent="0.35">
      <c r="A46" s="7"/>
      <c r="B46" s="7"/>
      <c r="D46" s="41" t="s">
        <v>129</v>
      </c>
      <c r="F46" s="44"/>
      <c r="G46" s="44"/>
      <c r="H46" s="44"/>
      <c r="I46" s="44"/>
      <c r="J46" s="48"/>
      <c r="K46" s="48"/>
      <c r="L46" s="48"/>
      <c r="M46" s="44"/>
      <c r="N46" s="44"/>
      <c r="O46" s="44"/>
      <c r="P46" s="44"/>
      <c r="Q46" s="44"/>
      <c r="R46" s="44"/>
      <c r="S46" s="44"/>
      <c r="T46" s="44"/>
      <c r="U46" s="44"/>
      <c r="V46" s="44"/>
      <c r="W46" s="44"/>
      <c r="X46" s="44"/>
      <c r="Y46" s="44"/>
      <c r="Z46" s="44"/>
      <c r="AA46" s="44"/>
      <c r="AB46" s="44"/>
      <c r="AC46" s="44"/>
      <c r="AD46" s="44"/>
      <c r="AE46" s="44"/>
      <c r="AF46" s="44"/>
    </row>
    <row r="47" spans="1:33" outlineLevel="1" x14ac:dyDescent="0.35">
      <c r="A47" s="7"/>
      <c r="B47" s="7"/>
      <c r="E47" s="69" t="s">
        <v>130</v>
      </c>
      <c r="F47" s="44"/>
      <c r="G47" s="44" t="s">
        <v>131</v>
      </c>
      <c r="H47" s="44" t="s">
        <v>132</v>
      </c>
      <c r="I47" s="44"/>
      <c r="J47" s="107" t="s">
        <v>133</v>
      </c>
      <c r="L47" s="103" t="s">
        <v>134</v>
      </c>
      <c r="M47" s="44"/>
      <c r="N47" s="81">
        <v>98.5</v>
      </c>
      <c r="O47" s="81">
        <v>100</v>
      </c>
      <c r="P47" s="81">
        <v>100</v>
      </c>
      <c r="Q47" s="81">
        <v>100.7</v>
      </c>
      <c r="R47" s="81">
        <v>103.4</v>
      </c>
      <c r="S47" s="81">
        <v>105.9</v>
      </c>
      <c r="T47" s="81">
        <v>107.8</v>
      </c>
      <c r="U47" s="81">
        <v>108.7</v>
      </c>
      <c r="V47" s="81">
        <v>111.6</v>
      </c>
      <c r="W47" s="81">
        <v>121.7</v>
      </c>
      <c r="X47" s="81">
        <v>130.5</v>
      </c>
      <c r="Y47" s="81">
        <v>133.9</v>
      </c>
      <c r="Z47" s="70"/>
      <c r="AA47" s="70"/>
      <c r="AB47" s="70"/>
      <c r="AC47" s="70"/>
      <c r="AD47" s="70"/>
      <c r="AE47" s="70"/>
      <c r="AF47" s="70"/>
      <c r="AG47" s="70"/>
    </row>
    <row r="48" spans="1:33" outlineLevel="1" x14ac:dyDescent="0.35">
      <c r="F48" s="44"/>
      <c r="G48" s="44"/>
      <c r="H48" s="44"/>
      <c r="I48" s="44"/>
      <c r="J48" s="48"/>
      <c r="K48" s="48"/>
      <c r="L48" s="48"/>
      <c r="M48" s="44"/>
      <c r="N48" s="44"/>
      <c r="O48" s="44"/>
      <c r="P48" s="44"/>
      <c r="Q48" s="44"/>
      <c r="R48" s="44"/>
      <c r="S48" s="44"/>
      <c r="T48" s="44"/>
      <c r="U48" s="44"/>
      <c r="V48" s="44"/>
      <c r="W48" s="44"/>
      <c r="X48" s="44"/>
      <c r="Y48" s="44"/>
      <c r="Z48" s="44"/>
      <c r="AA48" s="44"/>
      <c r="AB48" s="44"/>
      <c r="AC48" s="44"/>
      <c r="AD48" s="44"/>
      <c r="AE48" s="44"/>
      <c r="AF48" s="44"/>
    </row>
    <row r="49" spans="1:33" outlineLevel="1" x14ac:dyDescent="0.35">
      <c r="A49" s="7"/>
      <c r="B49" s="7"/>
      <c r="D49" s="41" t="s">
        <v>135</v>
      </c>
      <c r="F49" s="44"/>
      <c r="G49" s="44"/>
      <c r="H49" s="44"/>
      <c r="I49" s="44"/>
      <c r="J49" s="48"/>
      <c r="K49" s="48"/>
      <c r="L49" s="48"/>
      <c r="M49" s="44"/>
      <c r="N49" s="44"/>
      <c r="O49" s="44"/>
      <c r="P49" s="44"/>
      <c r="Q49" s="44"/>
      <c r="R49" s="44"/>
      <c r="S49" s="44"/>
      <c r="T49" s="44"/>
      <c r="U49" s="44"/>
      <c r="V49" s="44"/>
      <c r="W49" s="44"/>
      <c r="X49" s="44"/>
      <c r="Y49" s="44"/>
      <c r="Z49" s="44"/>
      <c r="AA49" s="44"/>
      <c r="AB49" s="44"/>
      <c r="AC49" s="44"/>
      <c r="AD49" s="44"/>
      <c r="AE49" s="44"/>
      <c r="AF49" s="44"/>
    </row>
    <row r="50" spans="1:33" ht="12" outlineLevel="1" x14ac:dyDescent="0.35">
      <c r="A50" s="7"/>
      <c r="B50" s="7"/>
      <c r="E50" s="69" t="s">
        <v>130</v>
      </c>
      <c r="F50" s="44"/>
      <c r="G50" s="44" t="s">
        <v>136</v>
      </c>
      <c r="H50" s="44" t="s">
        <v>137</v>
      </c>
      <c r="I50" s="44"/>
      <c r="J50" s="102" t="s">
        <v>138</v>
      </c>
      <c r="K50" s="44"/>
      <c r="L50" s="44"/>
      <c r="M50" s="44"/>
      <c r="N50" s="110"/>
      <c r="O50" s="111">
        <f>IFERROR((O47/N47-1),"")</f>
        <v>1.5228426395939021E-2</v>
      </c>
      <c r="P50" s="111">
        <f t="shared" ref="P50:X50" si="0">IFERROR((P47/O47-1),"")</f>
        <v>0</v>
      </c>
      <c r="Q50" s="111">
        <f t="shared" si="0"/>
        <v>7.0000000000001172E-3</v>
      </c>
      <c r="R50" s="111">
        <f t="shared" si="0"/>
        <v>2.6812313803376453E-2</v>
      </c>
      <c r="S50" s="111">
        <f t="shared" si="0"/>
        <v>2.4177949709864643E-2</v>
      </c>
      <c r="T50" s="111">
        <f t="shared" si="0"/>
        <v>1.7941454202077267E-2</v>
      </c>
      <c r="U50" s="111">
        <f t="shared" si="0"/>
        <v>8.3487940630797564E-3</v>
      </c>
      <c r="V50" s="111">
        <f t="shared" si="0"/>
        <v>2.6678932842686187E-2</v>
      </c>
      <c r="W50" s="111">
        <f t="shared" si="0"/>
        <v>9.0501792114695334E-2</v>
      </c>
      <c r="X50" s="111">
        <f t="shared" si="0"/>
        <v>7.2308956450287676E-2</v>
      </c>
      <c r="Y50" s="111">
        <f>IFERROR((Y47/X47-1),"")</f>
        <v>2.6053639846743248E-2</v>
      </c>
      <c r="Z50" s="70"/>
      <c r="AA50" s="70"/>
      <c r="AB50" s="70"/>
      <c r="AC50" s="70"/>
      <c r="AD50" s="70"/>
      <c r="AE50" s="70"/>
      <c r="AF50" s="70"/>
      <c r="AG50" s="70"/>
    </row>
    <row r="51" spans="1:33" ht="12" outlineLevel="1" x14ac:dyDescent="0.35">
      <c r="A51" s="7"/>
      <c r="B51" s="7"/>
      <c r="E51" s="69" t="s">
        <v>139</v>
      </c>
      <c r="F51" s="106"/>
      <c r="G51" s="106" t="s">
        <v>140</v>
      </c>
      <c r="H51" s="44" t="s">
        <v>137</v>
      </c>
      <c r="I51" s="44"/>
      <c r="J51" s="102" t="s">
        <v>138</v>
      </c>
      <c r="K51" s="44"/>
      <c r="L51" s="44"/>
      <c r="M51" s="44"/>
      <c r="N51" s="81">
        <f>IFERROR(N47/$Y$47,"")</f>
        <v>0.73562359970126956</v>
      </c>
      <c r="O51" s="81">
        <f>IFERROR(O47/$Y$47,"")</f>
        <v>0.74682598954443613</v>
      </c>
      <c r="P51" s="81">
        <f>IFERROR(P47/$Y$47,"")</f>
        <v>0.74682598954443613</v>
      </c>
      <c r="Q51" s="81">
        <f t="shared" ref="Q51:Y51" si="1">IFERROR(Q47/$Y$47,"")</f>
        <v>0.75205377147124719</v>
      </c>
      <c r="R51" s="81">
        <f t="shared" si="1"/>
        <v>0.77221807318894697</v>
      </c>
      <c r="S51" s="81">
        <f t="shared" si="1"/>
        <v>0.79088872292755785</v>
      </c>
      <c r="T51" s="81">
        <f t="shared" si="1"/>
        <v>0.80507841672890212</v>
      </c>
      <c r="U51" s="81">
        <f t="shared" si="1"/>
        <v>0.81179985063480209</v>
      </c>
      <c r="V51" s="81">
        <f t="shared" si="1"/>
        <v>0.83345780433159067</v>
      </c>
      <c r="W51" s="81">
        <f t="shared" si="1"/>
        <v>0.90888722927557875</v>
      </c>
      <c r="X51" s="81">
        <f t="shared" si="1"/>
        <v>0.97460791635548916</v>
      </c>
      <c r="Y51" s="81">
        <f t="shared" si="1"/>
        <v>1</v>
      </c>
      <c r="Z51" s="70"/>
      <c r="AA51" s="70"/>
      <c r="AB51" s="70"/>
      <c r="AC51" s="70"/>
      <c r="AD51" s="70"/>
      <c r="AE51" s="70"/>
      <c r="AF51" s="70"/>
      <c r="AG51" s="70"/>
    </row>
    <row r="52" spans="1:33" outlineLevel="1" x14ac:dyDescent="0.35">
      <c r="F52" s="44"/>
      <c r="G52" s="44"/>
      <c r="H52" s="44"/>
      <c r="I52" s="44"/>
      <c r="J52" s="48"/>
      <c r="K52" s="48"/>
      <c r="L52" s="48"/>
      <c r="M52" s="44"/>
      <c r="N52" s="44"/>
      <c r="O52" s="44"/>
      <c r="P52" s="44"/>
      <c r="Q52" s="44"/>
      <c r="R52" s="44"/>
      <c r="S52" s="44"/>
      <c r="T52" s="44"/>
      <c r="U52" s="44"/>
      <c r="V52" s="44"/>
      <c r="W52" s="44"/>
      <c r="X52" s="44"/>
      <c r="Y52" s="44"/>
      <c r="Z52" s="44"/>
      <c r="AA52" s="44"/>
      <c r="AB52" s="44"/>
      <c r="AC52" s="44"/>
      <c r="AD52" s="44"/>
      <c r="AE52" s="44"/>
      <c r="AF52" s="44"/>
    </row>
    <row r="53" spans="1:33" outlineLevel="1" x14ac:dyDescent="0.35">
      <c r="B53" s="37" t="s">
        <v>141</v>
      </c>
      <c r="C53" s="37"/>
      <c r="D53" s="37"/>
      <c r="E53" s="37"/>
      <c r="F53" s="37"/>
      <c r="G53" s="37"/>
      <c r="H53" s="37"/>
      <c r="I53" s="37"/>
      <c r="J53" s="38"/>
      <c r="K53" s="38"/>
      <c r="L53" s="38"/>
      <c r="M53" s="37"/>
      <c r="N53" s="37"/>
      <c r="O53" s="37"/>
      <c r="P53" s="37"/>
      <c r="Q53" s="37"/>
      <c r="R53" s="37"/>
      <c r="S53" s="37"/>
      <c r="T53" s="37"/>
      <c r="U53" s="37"/>
      <c r="V53" s="37"/>
      <c r="W53" s="37"/>
      <c r="X53" s="37"/>
      <c r="Y53" s="37"/>
      <c r="Z53" s="37"/>
      <c r="AA53" s="37"/>
      <c r="AB53" s="37"/>
      <c r="AC53" s="37"/>
      <c r="AD53" s="37"/>
      <c r="AE53" s="37"/>
      <c r="AF53" s="37"/>
      <c r="AG53" s="37"/>
    </row>
    <row r="54" spans="1:33" outlineLevel="1" x14ac:dyDescent="0.35">
      <c r="F54" s="44"/>
      <c r="G54" s="44"/>
      <c r="H54" s="44"/>
      <c r="I54" s="44"/>
      <c r="J54" s="48"/>
      <c r="K54" s="48"/>
      <c r="L54" s="48"/>
      <c r="M54" s="44"/>
      <c r="N54" s="44"/>
      <c r="O54" s="44"/>
      <c r="P54" s="44"/>
      <c r="Q54" s="44"/>
      <c r="R54" s="44"/>
      <c r="S54" s="44"/>
      <c r="T54" s="44"/>
      <c r="U54" s="44"/>
      <c r="V54" s="44"/>
      <c r="W54" s="44"/>
      <c r="X54" s="44"/>
      <c r="Y54" s="44"/>
      <c r="Z54" s="44"/>
      <c r="AA54" s="44"/>
      <c r="AB54" s="44"/>
      <c r="AC54" s="44"/>
      <c r="AD54" s="44"/>
      <c r="AE54" s="44"/>
      <c r="AF54" s="44"/>
    </row>
    <row r="55" spans="1:33" outlineLevel="1" x14ac:dyDescent="0.35">
      <c r="A55" s="7"/>
      <c r="D55" s="41" t="s">
        <v>142</v>
      </c>
      <c r="F55" s="44"/>
      <c r="G55" s="44"/>
      <c r="H55" s="44"/>
      <c r="I55" s="44"/>
      <c r="J55" s="48"/>
      <c r="K55" s="48"/>
      <c r="L55" s="48"/>
      <c r="M55" s="44"/>
      <c r="N55" s="44"/>
      <c r="O55" s="44"/>
      <c r="P55" s="44"/>
      <c r="Q55" s="44"/>
      <c r="R55" s="44"/>
      <c r="S55" s="44"/>
      <c r="T55" s="44"/>
      <c r="U55" s="44"/>
      <c r="V55" s="44"/>
      <c r="W55" s="44"/>
      <c r="X55" s="44"/>
      <c r="Y55" s="44"/>
      <c r="Z55" s="44"/>
      <c r="AA55" s="44"/>
      <c r="AB55" s="44"/>
      <c r="AC55" s="44"/>
      <c r="AD55" s="44"/>
      <c r="AE55" s="44"/>
      <c r="AF55" s="44"/>
    </row>
    <row r="56" spans="1:33" ht="12" outlineLevel="1" x14ac:dyDescent="0.35">
      <c r="A56" s="7"/>
      <c r="E56" s="69" t="s">
        <v>130</v>
      </c>
      <c r="F56" s="44"/>
      <c r="G56" s="44" t="s">
        <v>143</v>
      </c>
      <c r="H56" s="44" t="s">
        <v>137</v>
      </c>
      <c r="I56" s="39" t="s">
        <v>144</v>
      </c>
      <c r="J56" s="55"/>
      <c r="L56" s="56"/>
      <c r="M56" s="44"/>
      <c r="N56" s="70"/>
      <c r="O56" s="70"/>
      <c r="P56" s="70"/>
      <c r="Q56" s="70"/>
      <c r="R56" s="70"/>
      <c r="S56" s="70"/>
      <c r="T56" s="70"/>
      <c r="U56" s="70"/>
      <c r="V56" s="70"/>
      <c r="W56" s="70"/>
      <c r="X56" s="70"/>
      <c r="Y56" s="70"/>
      <c r="Z56" s="104"/>
      <c r="AA56" s="104"/>
      <c r="AB56" s="104"/>
      <c r="AC56" s="104"/>
      <c r="AD56" s="104"/>
      <c r="AE56" s="104"/>
      <c r="AF56" s="104"/>
      <c r="AG56" s="104"/>
    </row>
    <row r="57" spans="1:33" ht="12" outlineLevel="1" x14ac:dyDescent="0.35">
      <c r="A57" s="7"/>
      <c r="E57" s="69" t="s">
        <v>139</v>
      </c>
      <c r="F57" s="106">
        <v>1</v>
      </c>
      <c r="G57" s="106" t="s">
        <v>140</v>
      </c>
      <c r="H57" s="44" t="s">
        <v>137</v>
      </c>
      <c r="I57" s="39"/>
      <c r="J57" s="102" t="s">
        <v>138</v>
      </c>
      <c r="L57" s="103"/>
      <c r="M57" s="44"/>
      <c r="N57" s="70"/>
      <c r="O57" s="70"/>
      <c r="P57" s="70"/>
      <c r="Q57" s="70"/>
      <c r="R57" s="70"/>
      <c r="S57" s="70"/>
      <c r="T57" s="70"/>
      <c r="U57" s="70"/>
      <c r="V57" s="70"/>
      <c r="W57" s="70"/>
      <c r="X57" s="70"/>
      <c r="Y57" s="105">
        <f>$F$57</f>
        <v>1</v>
      </c>
      <c r="Z57" s="105">
        <f>+Y57*(1+Z56)</f>
        <v>1</v>
      </c>
      <c r="AA57" s="105">
        <f>+Z57*(1+AA56)</f>
        <v>1</v>
      </c>
      <c r="AB57" s="105">
        <f t="shared" ref="AB57:AF57" si="2">+AA57*(1+AB56)</f>
        <v>1</v>
      </c>
      <c r="AC57" s="105">
        <f t="shared" si="2"/>
        <v>1</v>
      </c>
      <c r="AD57" s="105">
        <f t="shared" si="2"/>
        <v>1</v>
      </c>
      <c r="AE57" s="105">
        <f t="shared" si="2"/>
        <v>1</v>
      </c>
      <c r="AF57" s="105">
        <f t="shared" si="2"/>
        <v>1</v>
      </c>
      <c r="AG57" s="105">
        <f>+AF57*(1+AG56)</f>
        <v>1</v>
      </c>
    </row>
    <row r="58" spans="1:33" outlineLevel="1" x14ac:dyDescent="0.35">
      <c r="F58" s="44"/>
      <c r="G58" s="44"/>
      <c r="H58" s="44"/>
      <c r="I58" s="44"/>
      <c r="J58" s="48"/>
      <c r="K58" s="48"/>
      <c r="L58" s="48"/>
      <c r="M58" s="44"/>
      <c r="N58" s="44"/>
      <c r="O58" s="44"/>
      <c r="P58" s="44"/>
      <c r="Q58" s="44"/>
      <c r="R58" s="44"/>
      <c r="S58" s="44"/>
      <c r="T58" s="44"/>
      <c r="U58" s="44"/>
      <c r="V58" s="44"/>
      <c r="W58" s="44"/>
      <c r="X58" s="44"/>
      <c r="Y58" s="44"/>
      <c r="Z58" s="44"/>
      <c r="AA58" s="44"/>
      <c r="AB58" s="44"/>
      <c r="AC58" s="44"/>
      <c r="AD58" s="44"/>
      <c r="AE58" s="44"/>
      <c r="AF58" s="44"/>
    </row>
    <row r="59" spans="1:33" outlineLevel="1" x14ac:dyDescent="0.35">
      <c r="B59" s="37" t="s">
        <v>145</v>
      </c>
      <c r="C59" s="37"/>
      <c r="D59" s="37"/>
      <c r="E59" s="37"/>
      <c r="F59" s="37"/>
      <c r="G59" s="37"/>
      <c r="H59" s="37"/>
      <c r="I59" s="37"/>
      <c r="J59" s="38"/>
      <c r="K59" s="38"/>
      <c r="L59" s="38"/>
      <c r="M59" s="37"/>
      <c r="N59" s="37"/>
      <c r="O59" s="37"/>
      <c r="P59" s="37"/>
      <c r="Q59" s="37"/>
      <c r="R59" s="37"/>
      <c r="S59" s="37"/>
      <c r="T59" s="37"/>
      <c r="U59" s="37"/>
      <c r="V59" s="37"/>
      <c r="W59" s="37"/>
      <c r="X59" s="37"/>
      <c r="Y59" s="37"/>
      <c r="Z59" s="37"/>
      <c r="AA59" s="37"/>
      <c r="AB59" s="37"/>
      <c r="AC59" s="37"/>
      <c r="AD59" s="37"/>
      <c r="AE59" s="37"/>
      <c r="AF59" s="37"/>
      <c r="AG59" s="37"/>
    </row>
    <row r="60" spans="1:33" outlineLevel="1" x14ac:dyDescent="0.35">
      <c r="F60" s="44"/>
      <c r="G60" s="44"/>
      <c r="H60" s="44"/>
      <c r="I60" s="44"/>
      <c r="J60" s="48"/>
      <c r="K60" s="48"/>
      <c r="L60" s="48"/>
      <c r="M60" s="44"/>
      <c r="N60" s="44"/>
      <c r="O60" s="44"/>
      <c r="P60" s="44"/>
      <c r="Q60" s="44"/>
      <c r="R60" s="44"/>
      <c r="S60" s="44"/>
      <c r="T60" s="44"/>
      <c r="U60" s="44"/>
      <c r="V60" s="44"/>
      <c r="W60" s="44"/>
      <c r="X60" s="44"/>
      <c r="Y60" s="44"/>
      <c r="Z60" s="44"/>
      <c r="AA60" s="44"/>
      <c r="AB60" s="44"/>
      <c r="AC60" s="44"/>
      <c r="AD60" s="44"/>
      <c r="AE60" s="44"/>
      <c r="AF60" s="44"/>
    </row>
    <row r="61" spans="1:33" ht="12" outlineLevel="1" x14ac:dyDescent="0.35">
      <c r="A61" s="7"/>
      <c r="E61" s="69" t="s">
        <v>146</v>
      </c>
      <c r="F61" s="44"/>
      <c r="G61" s="44" t="s">
        <v>143</v>
      </c>
      <c r="H61" s="44" t="s">
        <v>137</v>
      </c>
      <c r="I61" s="39" t="s">
        <v>147</v>
      </c>
      <c r="J61" s="55"/>
      <c r="L61" s="56"/>
      <c r="M61" s="44"/>
      <c r="N61" s="70"/>
      <c r="O61" s="70"/>
      <c r="P61" s="70"/>
      <c r="Q61" s="70"/>
      <c r="R61" s="70"/>
      <c r="S61" s="70"/>
      <c r="T61" s="70"/>
      <c r="U61" s="70"/>
      <c r="V61" s="70"/>
      <c r="W61" s="70"/>
      <c r="X61" s="70"/>
      <c r="Y61" s="70"/>
      <c r="Z61" s="57"/>
      <c r="AA61" s="57"/>
      <c r="AB61" s="57"/>
      <c r="AC61" s="57"/>
      <c r="AD61" s="57"/>
      <c r="AE61" s="57"/>
      <c r="AF61" s="57"/>
      <c r="AG61" s="57"/>
    </row>
    <row r="62" spans="1:33" ht="12" outlineLevel="1" x14ac:dyDescent="0.35">
      <c r="A62" s="7"/>
      <c r="E62" s="69" t="s">
        <v>146</v>
      </c>
      <c r="F62" s="44"/>
      <c r="G62" s="44" t="s">
        <v>143</v>
      </c>
      <c r="H62" s="44" t="s">
        <v>137</v>
      </c>
      <c r="I62" s="39" t="s">
        <v>147</v>
      </c>
      <c r="J62" s="55"/>
      <c r="L62" s="56"/>
      <c r="M62" s="44"/>
      <c r="N62" s="70"/>
      <c r="O62" s="70"/>
      <c r="P62" s="70"/>
      <c r="Q62" s="70"/>
      <c r="R62" s="70"/>
      <c r="S62" s="70"/>
      <c r="T62" s="70"/>
      <c r="U62" s="70"/>
      <c r="V62" s="70"/>
      <c r="W62" s="70"/>
      <c r="X62" s="70"/>
      <c r="Y62" s="70"/>
      <c r="Z62" s="57"/>
      <c r="AA62" s="57"/>
      <c r="AB62" s="57"/>
      <c r="AC62" s="57"/>
      <c r="AD62" s="57"/>
      <c r="AE62" s="57"/>
      <c r="AF62" s="57"/>
      <c r="AG62" s="57"/>
    </row>
    <row r="63" spans="1:33" ht="12" outlineLevel="1" x14ac:dyDescent="0.35">
      <c r="A63" s="7"/>
      <c r="E63" s="69" t="s">
        <v>146</v>
      </c>
      <c r="F63" s="44"/>
      <c r="G63" s="44" t="s">
        <v>143</v>
      </c>
      <c r="H63" s="44" t="s">
        <v>137</v>
      </c>
      <c r="I63" s="39" t="s">
        <v>147</v>
      </c>
      <c r="J63" s="55"/>
      <c r="L63" s="56"/>
      <c r="M63" s="44"/>
      <c r="N63" s="70"/>
      <c r="O63" s="70"/>
      <c r="P63" s="70"/>
      <c r="Q63" s="70"/>
      <c r="R63" s="70"/>
      <c r="S63" s="70"/>
      <c r="T63" s="70"/>
      <c r="U63" s="70"/>
      <c r="V63" s="70"/>
      <c r="W63" s="70"/>
      <c r="X63" s="70"/>
      <c r="Y63" s="70"/>
      <c r="Z63" s="57"/>
      <c r="AA63" s="57"/>
      <c r="AB63" s="57"/>
      <c r="AC63" s="57"/>
      <c r="AD63" s="57"/>
      <c r="AE63" s="57"/>
      <c r="AF63" s="57"/>
      <c r="AG63" s="57"/>
    </row>
    <row r="64" spans="1:33" ht="12" outlineLevel="1" x14ac:dyDescent="0.35">
      <c r="A64" s="7"/>
      <c r="E64" s="69" t="s">
        <v>146</v>
      </c>
      <c r="F64" s="44"/>
      <c r="G64" s="44" t="s">
        <v>143</v>
      </c>
      <c r="H64" s="44" t="s">
        <v>137</v>
      </c>
      <c r="I64" s="39" t="s">
        <v>147</v>
      </c>
      <c r="J64" s="55"/>
      <c r="L64" s="56"/>
      <c r="M64" s="44"/>
      <c r="N64" s="70"/>
      <c r="O64" s="70"/>
      <c r="P64" s="70"/>
      <c r="Q64" s="70"/>
      <c r="R64" s="70"/>
      <c r="S64" s="70"/>
      <c r="T64" s="70"/>
      <c r="U64" s="70"/>
      <c r="V64" s="70"/>
      <c r="W64" s="70"/>
      <c r="X64" s="70"/>
      <c r="Y64" s="70"/>
      <c r="Z64" s="57"/>
      <c r="AA64" s="57"/>
      <c r="AB64" s="57"/>
      <c r="AC64" s="57"/>
      <c r="AD64" s="57"/>
      <c r="AE64" s="57"/>
      <c r="AF64" s="57"/>
      <c r="AG64" s="57"/>
    </row>
    <row r="65" spans="1:34" ht="12" outlineLevel="1" x14ac:dyDescent="0.35">
      <c r="A65" s="7"/>
      <c r="E65" s="69" t="s">
        <v>146</v>
      </c>
      <c r="F65" s="44"/>
      <c r="G65" s="44" t="s">
        <v>143</v>
      </c>
      <c r="H65" s="44" t="s">
        <v>137</v>
      </c>
      <c r="I65" s="39" t="s">
        <v>147</v>
      </c>
      <c r="J65" s="55"/>
      <c r="L65" s="56"/>
      <c r="M65" s="44"/>
      <c r="N65" s="70"/>
      <c r="O65" s="70"/>
      <c r="P65" s="70"/>
      <c r="Q65" s="70"/>
      <c r="R65" s="70"/>
      <c r="S65" s="70"/>
      <c r="T65" s="70"/>
      <c r="U65" s="70"/>
      <c r="V65" s="70"/>
      <c r="W65" s="70"/>
      <c r="X65" s="70"/>
      <c r="Y65" s="70"/>
      <c r="Z65" s="57"/>
      <c r="AA65" s="57"/>
      <c r="AB65" s="57"/>
      <c r="AC65" s="57"/>
      <c r="AD65" s="57"/>
      <c r="AE65" s="57"/>
      <c r="AF65" s="57"/>
      <c r="AG65" s="57"/>
    </row>
    <row r="66" spans="1:34" ht="12" outlineLevel="1" x14ac:dyDescent="0.35">
      <c r="A66" s="7"/>
      <c r="E66" s="69" t="s">
        <v>146</v>
      </c>
      <c r="F66" s="44"/>
      <c r="G66" s="44" t="s">
        <v>143</v>
      </c>
      <c r="H66" s="44" t="s">
        <v>137</v>
      </c>
      <c r="I66" s="39" t="s">
        <v>147</v>
      </c>
      <c r="J66" s="55"/>
      <c r="L66" s="56"/>
      <c r="M66" s="44"/>
      <c r="N66" s="70"/>
      <c r="O66" s="70"/>
      <c r="P66" s="70"/>
      <c r="Q66" s="70"/>
      <c r="R66" s="70"/>
      <c r="S66" s="70"/>
      <c r="T66" s="70"/>
      <c r="U66" s="70"/>
      <c r="V66" s="70"/>
      <c r="W66" s="70"/>
      <c r="X66" s="70"/>
      <c r="Y66" s="70"/>
      <c r="Z66" s="57"/>
      <c r="AA66" s="57"/>
      <c r="AB66" s="57"/>
      <c r="AC66" s="57"/>
      <c r="AD66" s="57"/>
      <c r="AE66" s="57"/>
      <c r="AF66" s="57"/>
      <c r="AG66" s="57"/>
    </row>
    <row r="67" spans="1:34" ht="12" outlineLevel="1" x14ac:dyDescent="0.35">
      <c r="A67" s="7"/>
      <c r="E67" s="69" t="s">
        <v>146</v>
      </c>
      <c r="F67" s="44"/>
      <c r="G67" s="44" t="s">
        <v>143</v>
      </c>
      <c r="H67" s="44" t="s">
        <v>137</v>
      </c>
      <c r="I67" s="39" t="s">
        <v>147</v>
      </c>
      <c r="J67" s="55"/>
      <c r="L67" s="56"/>
      <c r="M67" s="44"/>
      <c r="N67" s="70"/>
      <c r="O67" s="70"/>
      <c r="P67" s="70"/>
      <c r="Q67" s="70"/>
      <c r="R67" s="70"/>
      <c r="S67" s="70"/>
      <c r="T67" s="70"/>
      <c r="U67" s="70"/>
      <c r="V67" s="70"/>
      <c r="W67" s="70"/>
      <c r="X67" s="70"/>
      <c r="Y67" s="70"/>
      <c r="Z67" s="57"/>
      <c r="AA67" s="57"/>
      <c r="AB67" s="57"/>
      <c r="AC67" s="57"/>
      <c r="AD67" s="57"/>
      <c r="AE67" s="57"/>
      <c r="AF67" s="57"/>
      <c r="AG67" s="57"/>
    </row>
    <row r="68" spans="1:34" ht="12" outlineLevel="1" x14ac:dyDescent="0.35">
      <c r="A68" s="7"/>
      <c r="E68" s="69" t="s">
        <v>146</v>
      </c>
      <c r="F68" s="44"/>
      <c r="G68" s="44" t="s">
        <v>143</v>
      </c>
      <c r="H68" s="44" t="s">
        <v>137</v>
      </c>
      <c r="I68" s="39" t="s">
        <v>147</v>
      </c>
      <c r="J68" s="55"/>
      <c r="L68" s="56"/>
      <c r="M68" s="44"/>
      <c r="N68" s="70"/>
      <c r="O68" s="70"/>
      <c r="P68" s="70"/>
      <c r="Q68" s="70"/>
      <c r="R68" s="70"/>
      <c r="S68" s="70"/>
      <c r="T68" s="70"/>
      <c r="U68" s="70"/>
      <c r="V68" s="70"/>
      <c r="W68" s="70"/>
      <c r="X68" s="70"/>
      <c r="Y68" s="70"/>
      <c r="Z68" s="57"/>
      <c r="AA68" s="57"/>
      <c r="AB68" s="57"/>
      <c r="AC68" s="57"/>
      <c r="AD68" s="57"/>
      <c r="AE68" s="57"/>
      <c r="AF68" s="57"/>
      <c r="AG68" s="57"/>
    </row>
    <row r="69" spans="1:34" ht="12" outlineLevel="1" x14ac:dyDescent="0.35">
      <c r="A69" s="7"/>
      <c r="E69" s="69" t="s">
        <v>146</v>
      </c>
      <c r="F69" s="44"/>
      <c r="G69" s="44" t="s">
        <v>143</v>
      </c>
      <c r="H69" s="44" t="s">
        <v>137</v>
      </c>
      <c r="I69" s="39" t="s">
        <v>147</v>
      </c>
      <c r="J69" s="55"/>
      <c r="L69" s="56"/>
      <c r="M69" s="44"/>
      <c r="N69" s="70"/>
      <c r="O69" s="70"/>
      <c r="P69" s="70"/>
      <c r="Q69" s="70"/>
      <c r="R69" s="70"/>
      <c r="S69" s="70"/>
      <c r="T69" s="70"/>
      <c r="U69" s="70"/>
      <c r="V69" s="70"/>
      <c r="W69" s="70"/>
      <c r="X69" s="70"/>
      <c r="Y69" s="70"/>
      <c r="Z69" s="57"/>
      <c r="AA69" s="57"/>
      <c r="AB69" s="57"/>
      <c r="AC69" s="57"/>
      <c r="AD69" s="57"/>
      <c r="AE69" s="57"/>
      <c r="AF69" s="57"/>
      <c r="AG69" s="57"/>
    </row>
    <row r="70" spans="1:34" ht="12" outlineLevel="1" x14ac:dyDescent="0.35">
      <c r="A70" s="7"/>
      <c r="E70" s="69" t="s">
        <v>146</v>
      </c>
      <c r="F70" s="44"/>
      <c r="G70" s="44" t="s">
        <v>143</v>
      </c>
      <c r="H70" s="44" t="s">
        <v>137</v>
      </c>
      <c r="I70" s="39" t="s">
        <v>147</v>
      </c>
      <c r="J70" s="55"/>
      <c r="L70" s="56"/>
      <c r="M70" s="44"/>
      <c r="N70" s="70"/>
      <c r="O70" s="70"/>
      <c r="P70" s="70"/>
      <c r="Q70" s="70"/>
      <c r="R70" s="70"/>
      <c r="S70" s="70"/>
      <c r="T70" s="70"/>
      <c r="U70" s="70"/>
      <c r="V70" s="70"/>
      <c r="W70" s="70"/>
      <c r="X70" s="70"/>
      <c r="Y70" s="70"/>
      <c r="Z70" s="57"/>
      <c r="AA70" s="57"/>
      <c r="AB70" s="57"/>
      <c r="AC70" s="57"/>
      <c r="AD70" s="57"/>
      <c r="AE70" s="57"/>
      <c r="AF70" s="57"/>
      <c r="AG70" s="57"/>
    </row>
    <row r="71" spans="1:34" ht="12" outlineLevel="1" x14ac:dyDescent="0.35">
      <c r="A71" s="7"/>
      <c r="E71" s="69" t="s">
        <v>146</v>
      </c>
      <c r="F71" s="44"/>
      <c r="G71" s="44" t="s">
        <v>143</v>
      </c>
      <c r="H71" s="44" t="s">
        <v>137</v>
      </c>
      <c r="I71" s="39" t="s">
        <v>147</v>
      </c>
      <c r="J71" s="55"/>
      <c r="L71" s="56"/>
      <c r="M71" s="44"/>
      <c r="N71" s="70"/>
      <c r="O71" s="70"/>
      <c r="P71" s="70"/>
      <c r="Q71" s="70"/>
      <c r="R71" s="70"/>
      <c r="S71" s="70"/>
      <c r="T71" s="70"/>
      <c r="U71" s="70"/>
      <c r="V71" s="70"/>
      <c r="W71" s="70"/>
      <c r="X71" s="70"/>
      <c r="Y71" s="70"/>
      <c r="Z71" s="57"/>
      <c r="AA71" s="57"/>
      <c r="AB71" s="57"/>
      <c r="AC71" s="57"/>
      <c r="AD71" s="57"/>
      <c r="AE71" s="57"/>
      <c r="AF71" s="57"/>
      <c r="AG71" s="57"/>
    </row>
    <row r="72" spans="1:34" ht="12" outlineLevel="1" x14ac:dyDescent="0.35">
      <c r="A72" s="7"/>
      <c r="E72" s="69" t="s">
        <v>146</v>
      </c>
      <c r="F72" s="44"/>
      <c r="G72" s="44" t="s">
        <v>143</v>
      </c>
      <c r="H72" s="44" t="s">
        <v>137</v>
      </c>
      <c r="I72" s="39" t="s">
        <v>147</v>
      </c>
      <c r="J72" s="55"/>
      <c r="L72" s="56"/>
      <c r="M72" s="44"/>
      <c r="N72" s="70"/>
      <c r="O72" s="70"/>
      <c r="P72" s="70"/>
      <c r="Q72" s="70"/>
      <c r="R72" s="70"/>
      <c r="S72" s="70"/>
      <c r="T72" s="70"/>
      <c r="U72" s="70"/>
      <c r="V72" s="70"/>
      <c r="W72" s="70"/>
      <c r="X72" s="70"/>
      <c r="Y72" s="70"/>
      <c r="Z72" s="57"/>
      <c r="AA72" s="57"/>
      <c r="AB72" s="57"/>
      <c r="AC72" s="57"/>
      <c r="AD72" s="57"/>
      <c r="AE72" s="57"/>
      <c r="AF72" s="57"/>
      <c r="AG72" s="57"/>
    </row>
    <row r="73" spans="1:34" ht="12" outlineLevel="1" x14ac:dyDescent="0.35">
      <c r="A73" s="7"/>
      <c r="E73" s="69" t="s">
        <v>146</v>
      </c>
      <c r="F73" s="44"/>
      <c r="G73" s="44" t="s">
        <v>143</v>
      </c>
      <c r="H73" s="44" t="s">
        <v>137</v>
      </c>
      <c r="I73" s="39" t="s">
        <v>147</v>
      </c>
      <c r="J73" s="55"/>
      <c r="L73" s="56"/>
      <c r="M73" s="44"/>
      <c r="N73" s="70"/>
      <c r="O73" s="70"/>
      <c r="P73" s="70"/>
      <c r="Q73" s="70"/>
      <c r="R73" s="70"/>
      <c r="S73" s="70"/>
      <c r="T73" s="70"/>
      <c r="U73" s="70"/>
      <c r="V73" s="70"/>
      <c r="W73" s="70"/>
      <c r="X73" s="70"/>
      <c r="Y73" s="70"/>
      <c r="Z73" s="57"/>
      <c r="AA73" s="57"/>
      <c r="AB73" s="57"/>
      <c r="AC73" s="57"/>
      <c r="AD73" s="57"/>
      <c r="AE73" s="57"/>
      <c r="AF73" s="57"/>
      <c r="AG73" s="57"/>
    </row>
    <row r="74" spans="1:34" ht="12" outlineLevel="1" x14ac:dyDescent="0.35">
      <c r="A74" s="7"/>
      <c r="E74" s="69" t="s">
        <v>146</v>
      </c>
      <c r="F74" s="44"/>
      <c r="G74" s="44" t="s">
        <v>143</v>
      </c>
      <c r="H74" s="44" t="s">
        <v>137</v>
      </c>
      <c r="I74" s="39" t="s">
        <v>147</v>
      </c>
      <c r="J74" s="55"/>
      <c r="L74" s="56"/>
      <c r="M74" s="44"/>
      <c r="N74" s="70"/>
      <c r="O74" s="70"/>
      <c r="P74" s="70"/>
      <c r="Q74" s="70"/>
      <c r="R74" s="70"/>
      <c r="S74" s="70"/>
      <c r="T74" s="70"/>
      <c r="U74" s="70"/>
      <c r="V74" s="70"/>
      <c r="W74" s="70"/>
      <c r="X74" s="70"/>
      <c r="Y74" s="70"/>
      <c r="Z74" s="57"/>
      <c r="AA74" s="57"/>
      <c r="AB74" s="57"/>
      <c r="AC74" s="57"/>
      <c r="AD74" s="57"/>
      <c r="AE74" s="57"/>
      <c r="AF74" s="57"/>
      <c r="AG74" s="57"/>
    </row>
    <row r="75" spans="1:34" ht="12" outlineLevel="1" x14ac:dyDescent="0.35">
      <c r="A75" s="7"/>
      <c r="E75" s="69" t="s">
        <v>146</v>
      </c>
      <c r="F75" s="44"/>
      <c r="G75" s="44" t="s">
        <v>143</v>
      </c>
      <c r="H75" s="44" t="s">
        <v>137</v>
      </c>
      <c r="I75" s="39" t="s">
        <v>147</v>
      </c>
      <c r="J75" s="55"/>
      <c r="L75" s="56"/>
      <c r="M75" s="44"/>
      <c r="N75" s="70"/>
      <c r="O75" s="70"/>
      <c r="P75" s="70"/>
      <c r="Q75" s="70"/>
      <c r="R75" s="70"/>
      <c r="S75" s="70"/>
      <c r="T75" s="70"/>
      <c r="U75" s="70"/>
      <c r="V75" s="70"/>
      <c r="W75" s="70"/>
      <c r="X75" s="70"/>
      <c r="Y75" s="70"/>
      <c r="Z75" s="57"/>
      <c r="AA75" s="57"/>
      <c r="AB75" s="57"/>
      <c r="AC75" s="57"/>
      <c r="AD75" s="57"/>
      <c r="AE75" s="57"/>
      <c r="AF75" s="57"/>
      <c r="AG75" s="57"/>
    </row>
    <row r="76" spans="1:34" outlineLevel="1" x14ac:dyDescent="0.35">
      <c r="F76" s="44"/>
      <c r="G76" s="44"/>
      <c r="H76" s="44"/>
      <c r="I76" s="44"/>
      <c r="J76" s="48"/>
      <c r="K76" s="48"/>
      <c r="L76" s="48"/>
      <c r="M76" s="44"/>
      <c r="N76" s="44"/>
      <c r="O76" s="44"/>
      <c r="P76" s="44"/>
      <c r="Q76" s="44"/>
      <c r="R76" s="44"/>
      <c r="S76" s="44"/>
      <c r="T76" s="44"/>
      <c r="U76" s="44"/>
      <c r="V76" s="44"/>
      <c r="W76" s="44"/>
      <c r="X76" s="44"/>
      <c r="Y76" s="44"/>
      <c r="Z76" s="44"/>
      <c r="AA76" s="44"/>
      <c r="AB76" s="44"/>
      <c r="AC76" s="44"/>
      <c r="AD76" s="44"/>
      <c r="AE76" s="44"/>
      <c r="AF76" s="44"/>
    </row>
    <row r="77" spans="1:34" s="74" customFormat="1" ht="12.25" customHeight="1" x14ac:dyDescent="0.3">
      <c r="A77" s="73" t="s">
        <v>37</v>
      </c>
      <c r="AH77" s="76"/>
    </row>
    <row r="78" spans="1:34" x14ac:dyDescent="0.35">
      <c r="AG78" s="1"/>
    </row>
    <row r="79" spans="1:34" x14ac:dyDescent="0.35">
      <c r="AG79" s="1"/>
    </row>
    <row r="80" spans="1:34" x14ac:dyDescent="0.35">
      <c r="AG80" s="1"/>
    </row>
    <row r="81" spans="33:33" ht="11.5" customHeight="1" x14ac:dyDescent="0.35">
      <c r="AG81" s="1"/>
    </row>
    <row r="82" spans="33:33" ht="11.5" customHeight="1" x14ac:dyDescent="0.35">
      <c r="AG82" s="1"/>
    </row>
    <row r="83" spans="33:33" ht="11.5" customHeight="1" x14ac:dyDescent="0.35">
      <c r="AG83" s="1"/>
    </row>
    <row r="84" spans="33:33" ht="11.5" customHeight="1" x14ac:dyDescent="0.35">
      <c r="AG84" s="1"/>
    </row>
    <row r="85" spans="33:33" ht="11.5" customHeight="1" x14ac:dyDescent="0.35">
      <c r="AG85" s="1"/>
    </row>
    <row r="86" spans="33:33" ht="11.5" customHeight="1" x14ac:dyDescent="0.35">
      <c r="AG86" s="1"/>
    </row>
    <row r="87" spans="33:33" ht="11.5" customHeight="1" x14ac:dyDescent="0.35">
      <c r="AG87" s="1"/>
    </row>
    <row r="88" spans="33:33" ht="11.5" customHeight="1" x14ac:dyDescent="0.35">
      <c r="AG88" s="1"/>
    </row>
    <row r="89" spans="33:33" ht="11.5" customHeight="1" x14ac:dyDescent="0.35">
      <c r="AG89" s="1"/>
    </row>
    <row r="90" spans="33:33" ht="11.5" customHeight="1" x14ac:dyDescent="0.35">
      <c r="AG90" s="1"/>
    </row>
    <row r="91" spans="33:33" ht="11.5" customHeight="1" x14ac:dyDescent="0.35">
      <c r="AG91" s="1"/>
    </row>
    <row r="92" spans="33:33" ht="11.5" customHeight="1" x14ac:dyDescent="0.35">
      <c r="AG92" s="1"/>
    </row>
    <row r="93" spans="33:33" ht="11.5" customHeight="1" x14ac:dyDescent="0.35">
      <c r="AG93" s="1"/>
    </row>
    <row r="94" spans="33:33" ht="11.5" customHeight="1" x14ac:dyDescent="0.35">
      <c r="AG94" s="1"/>
    </row>
    <row r="95" spans="33:33" ht="11.5" customHeight="1" x14ac:dyDescent="0.35">
      <c r="AG95" s="1"/>
    </row>
    <row r="96" spans="33:33" ht="11.5" customHeight="1" x14ac:dyDescent="0.35">
      <c r="AG96" s="1"/>
    </row>
    <row r="97" spans="33:33" ht="11.5" customHeight="1" x14ac:dyDescent="0.35">
      <c r="AG97" s="1"/>
    </row>
    <row r="98" spans="33:33" ht="11.5" customHeight="1" x14ac:dyDescent="0.35">
      <c r="AG98" s="1"/>
    </row>
    <row r="99" spans="33:33" ht="11.5" customHeight="1" x14ac:dyDescent="0.35">
      <c r="AG99" s="1"/>
    </row>
    <row r="100" spans="33:33" ht="11.5" customHeight="1" x14ac:dyDescent="0.35">
      <c r="AG100" s="1"/>
    </row>
    <row r="101" spans="33:33" ht="11.5" customHeight="1" x14ac:dyDescent="0.35">
      <c r="AG101" s="1"/>
    </row>
    <row r="102" spans="33:33" ht="11.5" customHeight="1" x14ac:dyDescent="0.35">
      <c r="AG102" s="1"/>
    </row>
    <row r="103" spans="33:33" ht="11.5" customHeight="1" x14ac:dyDescent="0.35">
      <c r="AG103" s="1"/>
    </row>
    <row r="104" spans="33:33" ht="11.5" customHeight="1" x14ac:dyDescent="0.35">
      <c r="AG104" s="1"/>
    </row>
    <row r="105" spans="33:33" ht="11.5" customHeight="1" x14ac:dyDescent="0.35">
      <c r="AG105" s="1"/>
    </row>
    <row r="106" spans="33:33" ht="11.5" customHeight="1" x14ac:dyDescent="0.35">
      <c r="AG106" s="1"/>
    </row>
    <row r="107" spans="33:33" ht="11.5" customHeight="1" x14ac:dyDescent="0.35">
      <c r="AG107" s="1"/>
    </row>
    <row r="108" spans="33:33" ht="11.5" customHeight="1" x14ac:dyDescent="0.35">
      <c r="AG108" s="1"/>
    </row>
    <row r="109" spans="33:33" ht="11.5" customHeight="1" x14ac:dyDescent="0.35">
      <c r="AG109" s="1"/>
    </row>
    <row r="110" spans="33:33" ht="11.5" customHeight="1" x14ac:dyDescent="0.35">
      <c r="AG110" s="1"/>
    </row>
    <row r="111" spans="33:33" ht="11.5" customHeight="1" x14ac:dyDescent="0.35">
      <c r="AG111" s="1"/>
    </row>
    <row r="112" spans="33:33" ht="11.5" customHeight="1" x14ac:dyDescent="0.35">
      <c r="AG112" s="1"/>
    </row>
    <row r="113" spans="33:33" ht="11.5" customHeight="1" x14ac:dyDescent="0.35">
      <c r="AG113" s="1"/>
    </row>
    <row r="114" spans="33:33" ht="11.5" customHeight="1" x14ac:dyDescent="0.35">
      <c r="AG114" s="1"/>
    </row>
    <row r="115" spans="33:33" ht="11.5" customHeight="1" x14ac:dyDescent="0.35">
      <c r="AG115" s="1"/>
    </row>
    <row r="116" spans="33:33" ht="11.5" customHeight="1" x14ac:dyDescent="0.35">
      <c r="AG116" s="1"/>
    </row>
    <row r="117" spans="33:33" ht="11.5" customHeight="1" x14ac:dyDescent="0.35">
      <c r="AG117" s="1"/>
    </row>
    <row r="118" spans="33:33" ht="11.5" customHeight="1" x14ac:dyDescent="0.35">
      <c r="AG118" s="1"/>
    </row>
    <row r="119" spans="33:33" ht="11.5" customHeight="1" x14ac:dyDescent="0.35">
      <c r="AG119" s="1"/>
    </row>
    <row r="120" spans="33:33" ht="11.5" customHeight="1" x14ac:dyDescent="0.35">
      <c r="AG120" s="1"/>
    </row>
    <row r="121" spans="33:33" ht="11.5" customHeight="1" x14ac:dyDescent="0.35">
      <c r="AG121" s="1"/>
    </row>
    <row r="122" spans="33:33" ht="11.5" customHeight="1" x14ac:dyDescent="0.35">
      <c r="AG122" s="1"/>
    </row>
    <row r="123" spans="33:33" ht="11.5" customHeight="1" x14ac:dyDescent="0.35">
      <c r="AG123" s="1"/>
    </row>
    <row r="124" spans="33:33" ht="11.5" customHeight="1" x14ac:dyDescent="0.35">
      <c r="AG124" s="1"/>
    </row>
    <row r="125" spans="33:33" ht="11.5" customHeight="1" x14ac:dyDescent="0.35">
      <c r="AG125" s="1"/>
    </row>
    <row r="126" spans="33:33" ht="11.5" customHeight="1" x14ac:dyDescent="0.35">
      <c r="AG126" s="1"/>
    </row>
    <row r="127" spans="33:33" ht="11.5" customHeight="1" x14ac:dyDescent="0.35">
      <c r="AG127" s="1"/>
    </row>
    <row r="128" spans="33:33" ht="11.5" customHeight="1" x14ac:dyDescent="0.35">
      <c r="AG128" s="1"/>
    </row>
    <row r="129" spans="33:33" ht="11.5" customHeight="1" x14ac:dyDescent="0.35">
      <c r="AG129" s="1"/>
    </row>
    <row r="130" spans="33:33" ht="11.5" customHeight="1" x14ac:dyDescent="0.35">
      <c r="AG130" s="1"/>
    </row>
    <row r="131" spans="33:33" ht="11.5" customHeight="1" x14ac:dyDescent="0.35">
      <c r="AG131" s="1"/>
    </row>
    <row r="132" spans="33:33" ht="11.5" customHeight="1" x14ac:dyDescent="0.35">
      <c r="AG132" s="1"/>
    </row>
    <row r="133" spans="33:33" ht="11.5" customHeight="1" x14ac:dyDescent="0.35">
      <c r="AG133" s="1"/>
    </row>
    <row r="134" spans="33:33" ht="11.5" customHeight="1" x14ac:dyDescent="0.35">
      <c r="AG134" s="1"/>
    </row>
    <row r="135" spans="33:33" ht="11.5" customHeight="1" x14ac:dyDescent="0.35">
      <c r="AG135" s="1"/>
    </row>
    <row r="136" spans="33:33" ht="11.5" customHeight="1" x14ac:dyDescent="0.35">
      <c r="AG136" s="1"/>
    </row>
    <row r="137" spans="33:33" ht="11.5" customHeight="1" x14ac:dyDescent="0.35">
      <c r="AG137" s="1"/>
    </row>
    <row r="138" spans="33:33" ht="11.5" customHeight="1" x14ac:dyDescent="0.35">
      <c r="AG138" s="1"/>
    </row>
    <row r="139" spans="33:33" ht="11.5" customHeight="1" x14ac:dyDescent="0.35">
      <c r="AG139" s="1"/>
    </row>
    <row r="140" spans="33:33" ht="11.5" customHeight="1" x14ac:dyDescent="0.35">
      <c r="AG140" s="1"/>
    </row>
    <row r="141" spans="33:33" ht="11.5" customHeight="1" x14ac:dyDescent="0.35">
      <c r="AG141" s="1"/>
    </row>
    <row r="142" spans="33:33" ht="11.5" customHeight="1" x14ac:dyDescent="0.35">
      <c r="AG142" s="1"/>
    </row>
    <row r="143" spans="33:33" ht="11.5" customHeight="1" x14ac:dyDescent="0.35">
      <c r="AG143" s="1"/>
    </row>
    <row r="144" spans="33:33" ht="11.5" customHeight="1" x14ac:dyDescent="0.35">
      <c r="AG144" s="1"/>
    </row>
    <row r="145" spans="33:33" ht="11.5" customHeight="1" x14ac:dyDescent="0.35">
      <c r="AG145" s="1"/>
    </row>
    <row r="146" spans="33:33" ht="11.5" customHeight="1" x14ac:dyDescent="0.35">
      <c r="AG146" s="1"/>
    </row>
    <row r="147" spans="33:33" ht="11.5" customHeight="1" x14ac:dyDescent="0.35">
      <c r="AG147" s="1"/>
    </row>
    <row r="148" spans="33:33" ht="11.5" customHeight="1" x14ac:dyDescent="0.35">
      <c r="AG148" s="1"/>
    </row>
    <row r="149" spans="33:33" ht="11.5" customHeight="1" x14ac:dyDescent="0.35">
      <c r="AG149" s="1"/>
    </row>
    <row r="150" spans="33:33" ht="11.5" customHeight="1" x14ac:dyDescent="0.35">
      <c r="AG150" s="1"/>
    </row>
    <row r="151" spans="33:33" ht="11.5" customHeight="1" x14ac:dyDescent="0.35">
      <c r="AG151" s="1"/>
    </row>
    <row r="152" spans="33:33" ht="11.5" customHeight="1" x14ac:dyDescent="0.35">
      <c r="AG152" s="1"/>
    </row>
    <row r="153" spans="33:33" ht="11.5" customHeight="1" x14ac:dyDescent="0.35">
      <c r="AG153" s="1"/>
    </row>
    <row r="154" spans="33:33" ht="11.5" customHeight="1" x14ac:dyDescent="0.35">
      <c r="AG154" s="1"/>
    </row>
    <row r="155" spans="33:33" ht="11.5" customHeight="1" x14ac:dyDescent="0.35">
      <c r="AG155" s="1"/>
    </row>
    <row r="156" spans="33:33" ht="11.5" customHeight="1" x14ac:dyDescent="0.35">
      <c r="AG156" s="1"/>
    </row>
    <row r="157" spans="33:33" ht="11.5" customHeight="1" x14ac:dyDescent="0.35">
      <c r="AG157" s="1"/>
    </row>
    <row r="158" spans="33:33" ht="11.5" customHeight="1" x14ac:dyDescent="0.35">
      <c r="AG158" s="1"/>
    </row>
    <row r="159" spans="33:33" ht="11.5" customHeight="1" x14ac:dyDescent="0.35">
      <c r="AG159" s="1"/>
    </row>
    <row r="160" spans="33:33" ht="11.5" customHeight="1" x14ac:dyDescent="0.35">
      <c r="AG160" s="1"/>
    </row>
    <row r="161" spans="33:33" ht="11.5" customHeight="1" x14ac:dyDescent="0.35">
      <c r="AG161" s="1"/>
    </row>
    <row r="162" spans="33:33" ht="11.5" customHeight="1" x14ac:dyDescent="0.35">
      <c r="AG162" s="1"/>
    </row>
    <row r="163" spans="33:33" ht="11.5" customHeight="1" x14ac:dyDescent="0.35">
      <c r="AG163" s="1"/>
    </row>
    <row r="164" spans="33:33" ht="11.5" customHeight="1" x14ac:dyDescent="0.35">
      <c r="AG164" s="1"/>
    </row>
    <row r="165" spans="33:33" ht="11.5" customHeight="1" x14ac:dyDescent="0.35">
      <c r="AG165" s="1"/>
    </row>
    <row r="166" spans="33:33" ht="11.5" customHeight="1" x14ac:dyDescent="0.35">
      <c r="AG166" s="1"/>
    </row>
    <row r="167" spans="33:33" ht="11.5" customHeight="1" x14ac:dyDescent="0.35">
      <c r="AG167" s="1"/>
    </row>
    <row r="168" spans="33:33" ht="11.5" customHeight="1" x14ac:dyDescent="0.35">
      <c r="AG168" s="1"/>
    </row>
    <row r="169" spans="33:33" ht="11.5" customHeight="1" x14ac:dyDescent="0.35">
      <c r="AG169" s="1"/>
    </row>
    <row r="170" spans="33:33" ht="11.5" customHeight="1" x14ac:dyDescent="0.35">
      <c r="AG170" s="1"/>
    </row>
    <row r="171" spans="33:33" ht="11.5" customHeight="1" x14ac:dyDescent="0.35">
      <c r="AG171" s="1"/>
    </row>
    <row r="172" spans="33:33" ht="11.5" customHeight="1" x14ac:dyDescent="0.35">
      <c r="AG172" s="1"/>
    </row>
    <row r="173" spans="33:33" ht="11.5" customHeight="1" x14ac:dyDescent="0.35">
      <c r="AG173" s="1"/>
    </row>
    <row r="174" spans="33:33" ht="11.5" customHeight="1" x14ac:dyDescent="0.35">
      <c r="AG174" s="1"/>
    </row>
    <row r="175" spans="33:33" ht="11.5" customHeight="1" x14ac:dyDescent="0.35"/>
    <row r="176" spans="33:33" ht="11.5" customHeight="1" x14ac:dyDescent="0.35"/>
    <row r="177" ht="11.5" customHeight="1" x14ac:dyDescent="0.35"/>
    <row r="178" ht="11.5" customHeight="1" x14ac:dyDescent="0.35"/>
    <row r="179" ht="11.5" customHeight="1" x14ac:dyDescent="0.35"/>
    <row r="180" ht="11.5" customHeight="1" x14ac:dyDescent="0.35"/>
    <row r="181" ht="11.5" customHeight="1" x14ac:dyDescent="0.35"/>
    <row r="182" ht="11.5" customHeight="1" x14ac:dyDescent="0.35"/>
    <row r="183" ht="11.5" customHeight="1" x14ac:dyDescent="0.35"/>
    <row r="184" ht="11.5" customHeight="1" x14ac:dyDescent="0.35"/>
    <row r="185" ht="11.5" customHeight="1" x14ac:dyDescent="0.35"/>
    <row r="186" ht="11.5" customHeight="1" x14ac:dyDescent="0.35"/>
    <row r="187" ht="11.5" customHeight="1" x14ac:dyDescent="0.35"/>
    <row r="188" ht="11.5" customHeight="1" x14ac:dyDescent="0.35"/>
    <row r="189" ht="11.5" customHeight="1" x14ac:dyDescent="0.35"/>
    <row r="190" ht="11.5" customHeight="1" x14ac:dyDescent="0.35"/>
    <row r="191" ht="11.5" customHeight="1" x14ac:dyDescent="0.35"/>
    <row r="192" ht="11.5" customHeight="1" x14ac:dyDescent="0.35"/>
    <row r="193" ht="11.5" customHeight="1" x14ac:dyDescent="0.35"/>
    <row r="194" ht="11.5" customHeight="1" x14ac:dyDescent="0.35"/>
    <row r="195" ht="11.5" customHeight="1" x14ac:dyDescent="0.35"/>
    <row r="196" ht="11.5" customHeight="1" x14ac:dyDescent="0.35"/>
    <row r="197" ht="11.5" customHeight="1" x14ac:dyDescent="0.35"/>
    <row r="198" ht="11.5" customHeight="1" x14ac:dyDescent="0.35"/>
    <row r="199" ht="11.5" customHeight="1" x14ac:dyDescent="0.35"/>
    <row r="200" ht="11.5" customHeight="1" x14ac:dyDescent="0.35"/>
    <row r="201" ht="11.5" customHeight="1" x14ac:dyDescent="0.35"/>
    <row r="202" ht="11.5" customHeight="1" x14ac:dyDescent="0.35"/>
    <row r="203" ht="11.5" customHeight="1" x14ac:dyDescent="0.35"/>
    <row r="204" ht="11.5" customHeight="1" x14ac:dyDescent="0.35"/>
    <row r="205" ht="11.5" customHeight="1" x14ac:dyDescent="0.35"/>
    <row r="206" ht="11.5" customHeight="1" x14ac:dyDescent="0.35"/>
    <row r="207" ht="11.5" customHeight="1" x14ac:dyDescent="0.35"/>
  </sheetData>
  <conditionalFormatting sqref="J2">
    <cfRule type="containsText" dxfId="3" priority="1" operator="containsText" text="Dashboard overrides not used">
      <formula>NOT(ISERROR(SEARCH("Dashboard overrides not used",J2)))</formula>
    </cfRule>
  </conditionalFormatting>
  <conditionalFormatting sqref="J3">
    <cfRule type="containsText" dxfId="2" priority="2" operator="containsText" text="ALERT">
      <formula>NOT(ISERROR(SEARCH("ALERT",J3)))</formula>
    </cfRule>
  </conditionalFormatting>
  <dataValidations count="1">
    <dataValidation type="list" allowBlank="1" showInputMessage="1" showErrorMessage="1" sqref="L47" xr:uid="{788AA3B3-60FD-483E-B46D-82505B89208E}">
      <formula1>"Already published, Must not be published, Being published with this model"</formula1>
    </dataValidation>
  </dataValidations>
  <pageMargins left="0.7" right="0.7" top="0.75" bottom="0.75" header="0.3" footer="0.3"/>
  <pageSetup paperSize="9" orientation="portrait" r:id="rId1"/>
  <headerFooter>
    <oddHeader>&amp;C&amp;"Calibri"&amp;8&amp;K000000 OFFICIAL - Public. This information has been cleared for unrestricted distribution. &amp;1#_x000D_</oddHeader>
    <oddFooter>&amp;C_x000D_&amp;1#&amp;"Calibri"&amp;8&amp;K000000 OFFICIAL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8BF6A-0333-44F1-A22F-25F0D5CEFAB6}">
  <sheetPr>
    <tabColor rgb="FFFFFF99"/>
  </sheetPr>
  <dimension ref="A1:BQ254"/>
  <sheetViews>
    <sheetView zoomScale="70" zoomScaleNormal="70" workbookViewId="0">
      <selection activeCell="E1" sqref="E1"/>
    </sheetView>
  </sheetViews>
  <sheetFormatPr defaultColWidth="0" defaultRowHeight="11.5" zeroHeight="1" outlineLevelRow="1" x14ac:dyDescent="0.35"/>
  <cols>
    <col min="1" max="4" width="3" style="44" customWidth="1"/>
    <col min="5" max="5" width="51.1796875" style="44" customWidth="1" collapsed="1"/>
    <col min="6" max="6" width="9" style="1" customWidth="1"/>
    <col min="7" max="7" width="9.453125" style="1" customWidth="1"/>
    <col min="8" max="8" width="18.54296875" style="1" customWidth="1"/>
    <col min="9" max="9" width="36.81640625" style="1" bestFit="1" customWidth="1"/>
    <col min="10" max="10" width="14.1796875" style="8" customWidth="1"/>
    <col min="11" max="11" width="2.54296875" style="8" customWidth="1"/>
    <col min="12" max="12" width="17.453125" style="8" customWidth="1"/>
    <col min="13" max="13" width="1.54296875" style="1" customWidth="1"/>
    <col min="14" max="32" width="8.54296875" style="1" customWidth="1"/>
    <col min="33" max="33" width="9.453125" style="44" customWidth="1"/>
    <col min="34" max="34" width="8.1796875" style="44" customWidth="1"/>
    <col min="35" max="69" width="0" style="44" hidden="1" customWidth="1"/>
    <col min="70" max="16384" width="8.1796875" style="44" hidden="1"/>
  </cols>
  <sheetData>
    <row r="1" spans="1:33" ht="20" x14ac:dyDescent="0.35">
      <c r="A1" s="42"/>
      <c r="B1" s="42"/>
      <c r="C1" s="42"/>
      <c r="D1" s="42"/>
      <c r="E1" s="42"/>
      <c r="F1" s="42"/>
      <c r="G1" s="42"/>
      <c r="H1" s="42"/>
      <c r="I1" s="42"/>
      <c r="J1" s="43"/>
      <c r="K1" s="43"/>
      <c r="L1" s="43"/>
      <c r="M1" s="42"/>
      <c r="N1" s="42"/>
      <c r="O1" s="42"/>
      <c r="P1" s="42"/>
      <c r="Q1" s="42"/>
      <c r="R1" s="42"/>
      <c r="S1" s="42"/>
      <c r="T1" s="42"/>
      <c r="U1" s="42"/>
      <c r="V1" s="42"/>
      <c r="W1" s="42"/>
      <c r="X1" s="42"/>
      <c r="Y1" s="42"/>
      <c r="Z1" s="42"/>
      <c r="AA1" s="42"/>
      <c r="AB1" s="42"/>
      <c r="AC1" s="42"/>
      <c r="AD1" s="42"/>
      <c r="AE1" s="42"/>
      <c r="AF1" s="42"/>
    </row>
    <row r="2" spans="1:33" ht="20" x14ac:dyDescent="0.35">
      <c r="A2" s="45"/>
      <c r="B2" s="42" t="str">
        <f ca="1" xml:space="preserve"> RIGHT(CELL( "filename", B2 ), LEN(CELL( "filename", B2 ) ) - SEARCH( "]",CELL( "filename",  B2 ) ) )</f>
        <v>Efficiency</v>
      </c>
      <c r="C2" s="45"/>
      <c r="D2" s="45"/>
      <c r="E2" s="45"/>
      <c r="F2" s="45"/>
      <c r="G2" s="45"/>
      <c r="H2" s="45"/>
      <c r="J2" s="2"/>
      <c r="K2" s="46"/>
      <c r="L2" s="46"/>
      <c r="M2" s="45"/>
      <c r="N2" s="45"/>
      <c r="O2" s="45"/>
      <c r="P2" s="45"/>
      <c r="Q2" s="45"/>
      <c r="R2" s="45"/>
      <c r="S2" s="45"/>
      <c r="T2" s="45"/>
      <c r="U2" s="45"/>
      <c r="V2" s="45"/>
      <c r="W2" s="45"/>
      <c r="X2" s="45"/>
      <c r="Y2" s="45"/>
      <c r="Z2" s="45"/>
      <c r="AA2" s="45"/>
      <c r="AB2" s="45"/>
      <c r="AC2" s="45"/>
      <c r="AD2" s="45"/>
      <c r="AE2" s="45"/>
      <c r="AF2" s="45"/>
    </row>
    <row r="3" spans="1:33" ht="14" x14ac:dyDescent="0.35">
      <c r="B3" s="47"/>
      <c r="E3" s="3"/>
      <c r="F3" s="4"/>
      <c r="G3" s="4"/>
      <c r="H3" s="4"/>
      <c r="I3" s="5"/>
      <c r="J3" s="6"/>
      <c r="K3" s="48"/>
      <c r="L3" s="48"/>
      <c r="M3" s="44"/>
      <c r="N3" s="44"/>
      <c r="O3" s="44"/>
      <c r="P3" s="44"/>
      <c r="Q3" s="44"/>
      <c r="R3" s="44"/>
      <c r="S3" s="44"/>
      <c r="T3" s="44"/>
      <c r="U3" s="44"/>
      <c r="V3" s="44"/>
      <c r="W3" s="44"/>
      <c r="X3" s="44"/>
      <c r="Y3" s="44"/>
      <c r="Z3" s="44"/>
      <c r="AA3" s="44"/>
      <c r="AB3" s="44"/>
      <c r="AC3" s="44"/>
      <c r="AD3" s="44"/>
      <c r="AE3" s="44"/>
      <c r="AF3" s="44"/>
    </row>
    <row r="4" spans="1:33" ht="26" x14ac:dyDescent="0.35">
      <c r="A4" s="49"/>
      <c r="B4" s="49"/>
      <c r="C4" s="49"/>
      <c r="D4" s="49"/>
      <c r="E4" s="49" t="s">
        <v>41</v>
      </c>
      <c r="F4" s="49" t="s">
        <v>42</v>
      </c>
      <c r="G4" s="49" t="s">
        <v>43</v>
      </c>
      <c r="H4" s="49" t="s">
        <v>44</v>
      </c>
      <c r="I4" s="49" t="s">
        <v>45</v>
      </c>
      <c r="J4" s="50" t="s">
        <v>47</v>
      </c>
      <c r="K4" s="50"/>
      <c r="L4" s="50" t="s">
        <v>48</v>
      </c>
      <c r="M4" s="49"/>
      <c r="N4" s="49">
        <v>2013</v>
      </c>
      <c r="O4" s="49">
        <v>2014</v>
      </c>
      <c r="P4" s="49">
        <v>2015</v>
      </c>
      <c r="Q4" s="49">
        <v>2016</v>
      </c>
      <c r="R4" s="49">
        <v>2017</v>
      </c>
      <c r="S4" s="49">
        <v>2018</v>
      </c>
      <c r="T4" s="49">
        <v>2019</v>
      </c>
      <c r="U4" s="49">
        <v>2020</v>
      </c>
      <c r="V4" s="49">
        <v>2021</v>
      </c>
      <c r="W4" s="49">
        <v>2022</v>
      </c>
      <c r="X4" s="49">
        <v>2023</v>
      </c>
      <c r="Y4" s="49">
        <v>2024</v>
      </c>
      <c r="Z4" s="49">
        <v>2025</v>
      </c>
      <c r="AA4" s="49">
        <v>2026</v>
      </c>
      <c r="AB4" s="49">
        <v>2027</v>
      </c>
      <c r="AC4" s="49">
        <v>2028</v>
      </c>
      <c r="AD4" s="49">
        <v>2029</v>
      </c>
      <c r="AE4" s="49">
        <v>2030</v>
      </c>
      <c r="AF4" s="49">
        <v>2031</v>
      </c>
      <c r="AG4" s="142" t="s">
        <v>107</v>
      </c>
    </row>
    <row r="5" spans="1:33" x14ac:dyDescent="0.35">
      <c r="A5" s="51"/>
      <c r="B5" s="51"/>
      <c r="C5" s="51"/>
      <c r="D5" s="51"/>
      <c r="E5" s="51" t="s">
        <v>49</v>
      </c>
      <c r="F5" s="51" t="s">
        <v>50</v>
      </c>
      <c r="H5" s="51"/>
      <c r="I5" s="52"/>
      <c r="J5" s="52"/>
      <c r="K5" s="52"/>
      <c r="L5" s="52"/>
      <c r="M5" s="51"/>
      <c r="N5" s="19">
        <v>41275</v>
      </c>
      <c r="O5" s="19">
        <v>41640</v>
      </c>
      <c r="P5" s="19">
        <v>42005</v>
      </c>
      <c r="Q5" s="19">
        <v>42370</v>
      </c>
      <c r="R5" s="19">
        <v>42736</v>
      </c>
      <c r="S5" s="19">
        <v>43101</v>
      </c>
      <c r="T5" s="19">
        <v>43466</v>
      </c>
      <c r="U5" s="19">
        <v>43831</v>
      </c>
      <c r="V5" s="19">
        <v>44197</v>
      </c>
      <c r="W5" s="19">
        <v>44562</v>
      </c>
      <c r="X5" s="19">
        <v>44927</v>
      </c>
      <c r="Y5" s="19">
        <v>45292</v>
      </c>
      <c r="Z5" s="19">
        <v>45658</v>
      </c>
      <c r="AA5" s="19">
        <v>46023</v>
      </c>
      <c r="AB5" s="19">
        <v>46388</v>
      </c>
      <c r="AC5" s="19">
        <v>46753</v>
      </c>
      <c r="AD5" s="19">
        <v>47119</v>
      </c>
      <c r="AE5" s="19">
        <v>47484</v>
      </c>
      <c r="AF5" s="19">
        <v>47849</v>
      </c>
      <c r="AG5" s="19">
        <v>48214</v>
      </c>
    </row>
    <row r="6" spans="1:33" x14ac:dyDescent="0.35">
      <c r="A6" s="51"/>
      <c r="B6" s="51"/>
      <c r="C6" s="51"/>
      <c r="D6" s="51"/>
      <c r="E6" s="51" t="s">
        <v>51</v>
      </c>
      <c r="F6" s="51" t="s">
        <v>50</v>
      </c>
      <c r="H6" s="51"/>
      <c r="I6" s="52"/>
      <c r="J6" s="52"/>
      <c r="K6" s="52"/>
      <c r="L6" s="52"/>
      <c r="M6" s="51"/>
      <c r="N6" s="19">
        <v>41639</v>
      </c>
      <c r="O6" s="19">
        <v>42004</v>
      </c>
      <c r="P6" s="19">
        <v>42369</v>
      </c>
      <c r="Q6" s="19">
        <v>42735</v>
      </c>
      <c r="R6" s="19">
        <v>43100</v>
      </c>
      <c r="S6" s="19">
        <v>43465</v>
      </c>
      <c r="T6" s="19">
        <v>43830</v>
      </c>
      <c r="U6" s="19">
        <v>44196</v>
      </c>
      <c r="V6" s="19">
        <v>44561</v>
      </c>
      <c r="W6" s="19">
        <v>44926</v>
      </c>
      <c r="X6" s="19">
        <v>45291</v>
      </c>
      <c r="Y6" s="19">
        <v>45657</v>
      </c>
      <c r="Z6" s="19">
        <v>46022</v>
      </c>
      <c r="AA6" s="19">
        <v>46387</v>
      </c>
      <c r="AB6" s="19">
        <v>46752</v>
      </c>
      <c r="AC6" s="19">
        <v>47118</v>
      </c>
      <c r="AD6" s="19">
        <v>47483</v>
      </c>
      <c r="AE6" s="19">
        <v>47848</v>
      </c>
      <c r="AF6" s="19">
        <v>48213</v>
      </c>
      <c r="AG6" s="19">
        <v>51866</v>
      </c>
    </row>
    <row r="7" spans="1:33" x14ac:dyDescent="0.35">
      <c r="A7" s="51"/>
      <c r="B7" s="51"/>
      <c r="C7" s="51"/>
      <c r="D7" s="51"/>
      <c r="E7" s="51" t="s">
        <v>52</v>
      </c>
      <c r="F7" s="51" t="s">
        <v>53</v>
      </c>
      <c r="H7" s="51"/>
      <c r="I7" s="52"/>
      <c r="J7" s="52"/>
      <c r="K7" s="52"/>
      <c r="L7" s="52"/>
      <c r="M7" s="51"/>
      <c r="N7" s="51">
        <v>1</v>
      </c>
      <c r="O7" s="51">
        <v>1</v>
      </c>
      <c r="P7" s="51">
        <v>2</v>
      </c>
      <c r="Q7" s="51">
        <v>3</v>
      </c>
      <c r="R7" s="51">
        <v>4</v>
      </c>
      <c r="S7" s="51">
        <v>5</v>
      </c>
      <c r="T7" s="51">
        <v>6</v>
      </c>
      <c r="U7" s="51">
        <v>7</v>
      </c>
      <c r="V7" s="51">
        <v>8</v>
      </c>
      <c r="W7" s="51">
        <v>9</v>
      </c>
      <c r="X7" s="51">
        <v>10</v>
      </c>
      <c r="Y7" s="51">
        <v>11</v>
      </c>
      <c r="Z7" s="51">
        <v>12</v>
      </c>
      <c r="AA7" s="51">
        <v>13</v>
      </c>
      <c r="AB7" s="51">
        <v>14</v>
      </c>
      <c r="AC7" s="51">
        <v>15</v>
      </c>
      <c r="AD7" s="51">
        <v>16</v>
      </c>
      <c r="AE7" s="51">
        <v>17</v>
      </c>
      <c r="AF7" s="51">
        <v>18</v>
      </c>
      <c r="AG7" s="51">
        <v>19</v>
      </c>
    </row>
    <row r="8" spans="1:33" s="51" customFormat="1" x14ac:dyDescent="0.35">
      <c r="E8" s="51" t="s">
        <v>54</v>
      </c>
      <c r="F8" s="51" t="s">
        <v>55</v>
      </c>
      <c r="I8" s="52"/>
      <c r="J8" s="52"/>
      <c r="K8" s="52"/>
      <c r="L8" s="52"/>
      <c r="N8" s="53" t="s">
        <v>123</v>
      </c>
      <c r="O8" s="53" t="s">
        <v>56</v>
      </c>
      <c r="P8" s="53" t="s">
        <v>56</v>
      </c>
      <c r="Q8" s="53" t="s">
        <v>56</v>
      </c>
      <c r="R8" s="53" t="s">
        <v>56</v>
      </c>
      <c r="S8" s="53" t="s">
        <v>56</v>
      </c>
      <c r="T8" s="53" t="s">
        <v>57</v>
      </c>
      <c r="U8" s="53" t="s">
        <v>58</v>
      </c>
      <c r="V8" s="53" t="s">
        <v>58</v>
      </c>
      <c r="W8" s="53" t="s">
        <v>59</v>
      </c>
      <c r="X8" s="53" t="s">
        <v>59</v>
      </c>
      <c r="Y8" s="53" t="s">
        <v>59</v>
      </c>
      <c r="Z8" s="53" t="s">
        <v>59</v>
      </c>
      <c r="AA8" s="53" t="s">
        <v>59</v>
      </c>
      <c r="AB8" s="53" t="s">
        <v>60</v>
      </c>
      <c r="AC8" s="53" t="s">
        <v>60</v>
      </c>
      <c r="AD8" s="53" t="s">
        <v>60</v>
      </c>
      <c r="AE8" s="53" t="s">
        <v>60</v>
      </c>
      <c r="AF8" s="53" t="s">
        <v>60</v>
      </c>
      <c r="AG8" s="53" t="s">
        <v>108</v>
      </c>
    </row>
    <row r="9" spans="1:33" s="51" customFormat="1" x14ac:dyDescent="0.35">
      <c r="E9" s="51" t="s">
        <v>61</v>
      </c>
      <c r="F9" s="51" t="s">
        <v>62</v>
      </c>
      <c r="I9" s="52"/>
      <c r="J9" s="52"/>
      <c r="K9" s="52"/>
      <c r="L9" s="52"/>
      <c r="N9" s="53" t="s">
        <v>63</v>
      </c>
      <c r="O9" s="53" t="s">
        <v>63</v>
      </c>
      <c r="P9" s="53" t="s">
        <v>63</v>
      </c>
      <c r="Q9" s="53" t="s">
        <v>63</v>
      </c>
      <c r="R9" s="53" t="s">
        <v>63</v>
      </c>
      <c r="S9" s="53" t="s">
        <v>63</v>
      </c>
      <c r="T9" s="53" t="s">
        <v>63</v>
      </c>
      <c r="U9" s="53" t="s">
        <v>63</v>
      </c>
      <c r="V9" s="53" t="s">
        <v>63</v>
      </c>
      <c r="W9" s="53" t="s">
        <v>63</v>
      </c>
      <c r="X9" s="53" t="s">
        <v>63</v>
      </c>
      <c r="Y9" s="53" t="s">
        <v>63</v>
      </c>
      <c r="Z9" s="53" t="s">
        <v>64</v>
      </c>
      <c r="AA9" s="53" t="s">
        <v>64</v>
      </c>
      <c r="AB9" s="53" t="s">
        <v>64</v>
      </c>
      <c r="AC9" s="53" t="s">
        <v>64</v>
      </c>
      <c r="AD9" s="53" t="s">
        <v>64</v>
      </c>
      <c r="AE9" s="53" t="s">
        <v>64</v>
      </c>
      <c r="AF9" s="53" t="s">
        <v>64</v>
      </c>
      <c r="AG9" s="53" t="s">
        <v>64</v>
      </c>
    </row>
    <row r="10" spans="1:33" x14ac:dyDescent="0.35">
      <c r="F10" s="44"/>
      <c r="G10" s="44"/>
      <c r="H10" s="44"/>
      <c r="I10" s="44"/>
      <c r="J10" s="48"/>
      <c r="K10" s="48"/>
      <c r="L10" s="48"/>
      <c r="M10" s="44"/>
      <c r="N10" s="44"/>
      <c r="O10" s="44"/>
      <c r="P10" s="44"/>
      <c r="Q10" s="54"/>
      <c r="R10" s="54"/>
      <c r="S10" s="54"/>
      <c r="T10" s="54"/>
      <c r="U10" s="54"/>
      <c r="V10" s="54"/>
      <c r="W10" s="54"/>
      <c r="X10" s="54"/>
      <c r="Y10" s="54"/>
      <c r="Z10" s="54"/>
      <c r="AA10" s="54"/>
      <c r="AB10" s="54"/>
      <c r="AC10" s="54"/>
      <c r="AD10" s="54"/>
      <c r="AE10" s="54"/>
      <c r="AF10" s="54"/>
    </row>
    <row r="11" spans="1:33" x14ac:dyDescent="0.35">
      <c r="A11" s="67" t="s">
        <v>125</v>
      </c>
      <c r="B11" s="67"/>
      <c r="C11" s="67"/>
      <c r="D11" s="67"/>
      <c r="E11" s="67"/>
      <c r="F11" s="67"/>
      <c r="G11" s="67"/>
      <c r="H11" s="67"/>
      <c r="I11" s="67"/>
      <c r="J11" s="68"/>
      <c r="K11" s="68"/>
      <c r="L11" s="68"/>
      <c r="M11" s="67"/>
      <c r="N11" s="67"/>
      <c r="O11" s="67"/>
      <c r="P11" s="67"/>
      <c r="Q11" s="67"/>
      <c r="R11" s="67"/>
      <c r="S11" s="67"/>
      <c r="T11" s="67"/>
      <c r="U11" s="67"/>
      <c r="V11" s="67"/>
      <c r="W11" s="67"/>
      <c r="X11" s="67"/>
      <c r="Y11" s="67"/>
      <c r="Z11" s="67"/>
      <c r="AA11" s="67"/>
      <c r="AB11" s="67"/>
      <c r="AC11" s="67"/>
      <c r="AD11" s="67"/>
      <c r="AE11" s="67"/>
      <c r="AF11" s="67"/>
      <c r="AG11" s="67"/>
    </row>
    <row r="12" spans="1:33" outlineLevel="1" x14ac:dyDescent="0.35">
      <c r="F12" s="44"/>
      <c r="G12" s="44"/>
      <c r="H12" s="44"/>
      <c r="I12" s="44"/>
      <c r="J12" s="48"/>
      <c r="K12" s="48"/>
      <c r="L12" s="48"/>
      <c r="M12" s="44"/>
      <c r="N12" s="44"/>
      <c r="O12" s="44"/>
      <c r="P12" s="44"/>
      <c r="Q12" s="44"/>
      <c r="R12" s="44"/>
      <c r="S12" s="44"/>
      <c r="T12" s="44"/>
      <c r="U12" s="44"/>
      <c r="V12" s="44"/>
      <c r="W12" s="44"/>
      <c r="X12" s="44"/>
      <c r="Y12" s="44"/>
      <c r="Z12" s="44"/>
      <c r="AA12" s="44"/>
      <c r="AB12" s="44"/>
      <c r="AC12" s="44"/>
      <c r="AD12" s="44"/>
      <c r="AE12" s="44"/>
      <c r="AF12" s="44"/>
    </row>
    <row r="13" spans="1:33" outlineLevel="1" x14ac:dyDescent="0.35">
      <c r="A13" s="7"/>
      <c r="D13" s="41" t="s">
        <v>97</v>
      </c>
      <c r="F13" s="44"/>
      <c r="G13" s="44"/>
      <c r="H13" s="44"/>
      <c r="I13" s="44"/>
      <c r="J13" s="48"/>
      <c r="K13" s="48"/>
      <c r="L13" s="48"/>
      <c r="M13" s="44"/>
      <c r="N13" s="44"/>
      <c r="O13" s="44"/>
      <c r="P13" s="44"/>
      <c r="Q13" s="44"/>
      <c r="R13" s="44"/>
      <c r="S13" s="44"/>
      <c r="T13" s="44"/>
      <c r="U13" s="44"/>
      <c r="V13" s="44"/>
      <c r="W13" s="44"/>
      <c r="X13" s="44"/>
      <c r="Y13" s="44"/>
      <c r="Z13" s="44"/>
      <c r="AA13" s="44"/>
      <c r="AB13" s="44"/>
      <c r="AC13" s="44"/>
      <c r="AD13" s="44"/>
      <c r="AE13" s="44"/>
      <c r="AF13" s="44"/>
    </row>
    <row r="14" spans="1:33" ht="12" outlineLevel="1" x14ac:dyDescent="0.35">
      <c r="A14" s="7"/>
      <c r="E14" s="69" t="s">
        <v>68</v>
      </c>
      <c r="G14" s="44" t="s">
        <v>136</v>
      </c>
      <c r="H14" s="44" t="s">
        <v>137</v>
      </c>
      <c r="I14" s="39" t="s">
        <v>147</v>
      </c>
      <c r="J14" s="55"/>
      <c r="L14" s="56"/>
      <c r="M14" s="44"/>
      <c r="N14" s="70"/>
      <c r="O14" s="70"/>
      <c r="P14" s="70"/>
      <c r="Q14" s="70"/>
      <c r="R14" s="70"/>
      <c r="S14" s="70"/>
      <c r="T14" s="70"/>
      <c r="U14" s="70"/>
      <c r="V14" s="70"/>
      <c r="W14" s="70"/>
      <c r="X14" s="70"/>
      <c r="Y14" s="70"/>
      <c r="Z14" s="57"/>
      <c r="AA14" s="57"/>
      <c r="AB14" s="57"/>
      <c r="AC14" s="57"/>
      <c r="AD14" s="57"/>
      <c r="AE14" s="57"/>
      <c r="AF14" s="57"/>
      <c r="AG14" s="57"/>
    </row>
    <row r="15" spans="1:33" ht="12" outlineLevel="1" x14ac:dyDescent="0.35">
      <c r="A15" s="7"/>
      <c r="E15" s="69" t="s">
        <v>72</v>
      </c>
      <c r="G15" s="44" t="s">
        <v>136</v>
      </c>
      <c r="H15" s="44" t="s">
        <v>137</v>
      </c>
      <c r="I15" s="39" t="s">
        <v>147</v>
      </c>
      <c r="J15" s="55"/>
      <c r="L15" s="56"/>
      <c r="M15" s="44"/>
      <c r="N15" s="70"/>
      <c r="O15" s="70"/>
      <c r="P15" s="70"/>
      <c r="Q15" s="70"/>
      <c r="R15" s="70"/>
      <c r="S15" s="70"/>
      <c r="T15" s="70"/>
      <c r="U15" s="70"/>
      <c r="V15" s="70"/>
      <c r="W15" s="70"/>
      <c r="X15" s="70"/>
      <c r="Y15" s="70"/>
      <c r="Z15" s="57"/>
      <c r="AA15" s="57"/>
      <c r="AB15" s="57"/>
      <c r="AC15" s="57"/>
      <c r="AD15" s="57"/>
      <c r="AE15" s="57"/>
      <c r="AF15" s="57"/>
      <c r="AG15" s="57"/>
    </row>
    <row r="16" spans="1:33" ht="12" outlineLevel="1" x14ac:dyDescent="0.35">
      <c r="A16" s="7"/>
      <c r="E16" s="69" t="s">
        <v>73</v>
      </c>
      <c r="G16" s="44" t="s">
        <v>136</v>
      </c>
      <c r="H16" s="44" t="s">
        <v>137</v>
      </c>
      <c r="I16" s="39" t="s">
        <v>147</v>
      </c>
      <c r="J16" s="55"/>
      <c r="L16" s="56"/>
      <c r="M16" s="44"/>
      <c r="N16" s="70"/>
      <c r="O16" s="70"/>
      <c r="P16" s="70"/>
      <c r="Q16" s="70"/>
      <c r="R16" s="70"/>
      <c r="S16" s="70"/>
      <c r="T16" s="70"/>
      <c r="U16" s="70"/>
      <c r="V16" s="70"/>
      <c r="W16" s="70"/>
      <c r="X16" s="70"/>
      <c r="Y16" s="70"/>
      <c r="Z16" s="57"/>
      <c r="AA16" s="57"/>
      <c r="AB16" s="57"/>
      <c r="AC16" s="57"/>
      <c r="AD16" s="57"/>
      <c r="AE16" s="57"/>
      <c r="AF16" s="57"/>
      <c r="AG16" s="57"/>
    </row>
    <row r="17" spans="1:33" ht="12" outlineLevel="1" x14ac:dyDescent="0.35">
      <c r="A17" s="7"/>
      <c r="E17" s="69" t="s">
        <v>74</v>
      </c>
      <c r="G17" s="44" t="s">
        <v>136</v>
      </c>
      <c r="H17" s="44" t="s">
        <v>137</v>
      </c>
      <c r="I17" s="39" t="s">
        <v>147</v>
      </c>
      <c r="J17" s="55"/>
      <c r="L17" s="56"/>
      <c r="M17" s="44"/>
      <c r="N17" s="70"/>
      <c r="O17" s="70"/>
      <c r="P17" s="70"/>
      <c r="Q17" s="70"/>
      <c r="R17" s="70"/>
      <c r="S17" s="70"/>
      <c r="T17" s="70"/>
      <c r="U17" s="70"/>
      <c r="V17" s="70"/>
      <c r="W17" s="70"/>
      <c r="X17" s="70"/>
      <c r="Y17" s="70"/>
      <c r="Z17" s="57"/>
      <c r="AA17" s="57"/>
      <c r="AB17" s="57"/>
      <c r="AC17" s="57"/>
      <c r="AD17" s="57"/>
      <c r="AE17" s="57"/>
      <c r="AF17" s="57"/>
      <c r="AG17" s="57"/>
    </row>
    <row r="18" spans="1:33" ht="12" outlineLevel="1" x14ac:dyDescent="0.35">
      <c r="A18" s="7"/>
      <c r="E18" s="69" t="s">
        <v>75</v>
      </c>
      <c r="G18" s="44" t="s">
        <v>136</v>
      </c>
      <c r="H18" s="44" t="s">
        <v>137</v>
      </c>
      <c r="I18" s="39" t="s">
        <v>147</v>
      </c>
      <c r="J18" s="55"/>
      <c r="L18" s="56"/>
      <c r="M18" s="44"/>
      <c r="N18" s="70"/>
      <c r="O18" s="70"/>
      <c r="P18" s="70"/>
      <c r="Q18" s="70"/>
      <c r="R18" s="70"/>
      <c r="S18" s="70"/>
      <c r="T18" s="70"/>
      <c r="U18" s="70"/>
      <c r="V18" s="70"/>
      <c r="W18" s="70"/>
      <c r="X18" s="70"/>
      <c r="Y18" s="70"/>
      <c r="Z18" s="57"/>
      <c r="AA18" s="57"/>
      <c r="AB18" s="57"/>
      <c r="AC18" s="57"/>
      <c r="AD18" s="57"/>
      <c r="AE18" s="57"/>
      <c r="AF18" s="57"/>
      <c r="AG18" s="57"/>
    </row>
    <row r="19" spans="1:33" ht="12" outlineLevel="1" x14ac:dyDescent="0.35">
      <c r="A19" s="7"/>
      <c r="E19" s="69" t="s">
        <v>76</v>
      </c>
      <c r="G19" s="44" t="s">
        <v>136</v>
      </c>
      <c r="H19" s="44" t="s">
        <v>137</v>
      </c>
      <c r="I19" s="39" t="s">
        <v>147</v>
      </c>
      <c r="J19" s="55"/>
      <c r="L19" s="56"/>
      <c r="M19" s="44"/>
      <c r="N19" s="70"/>
      <c r="O19" s="70"/>
      <c r="P19" s="70"/>
      <c r="Q19" s="70"/>
      <c r="R19" s="70"/>
      <c r="S19" s="70"/>
      <c r="T19" s="70"/>
      <c r="U19" s="70"/>
      <c r="V19" s="70"/>
      <c r="W19" s="70"/>
      <c r="X19" s="70"/>
      <c r="Y19" s="70"/>
      <c r="Z19" s="57"/>
      <c r="AA19" s="57"/>
      <c r="AB19" s="57"/>
      <c r="AC19" s="57"/>
      <c r="AD19" s="57"/>
      <c r="AE19" s="57"/>
      <c r="AF19" s="57"/>
      <c r="AG19" s="57"/>
    </row>
    <row r="20" spans="1:33" ht="12" outlineLevel="1" x14ac:dyDescent="0.35">
      <c r="A20" s="7"/>
      <c r="E20" s="69" t="s">
        <v>77</v>
      </c>
      <c r="G20" s="44" t="s">
        <v>136</v>
      </c>
      <c r="H20" s="44" t="s">
        <v>137</v>
      </c>
      <c r="I20" s="39" t="s">
        <v>147</v>
      </c>
      <c r="J20" s="55"/>
      <c r="L20" s="56"/>
      <c r="M20" s="44"/>
      <c r="N20" s="70"/>
      <c r="O20" s="70"/>
      <c r="P20" s="70"/>
      <c r="Q20" s="70"/>
      <c r="R20" s="70"/>
      <c r="S20" s="70"/>
      <c r="T20" s="70"/>
      <c r="U20" s="70"/>
      <c r="V20" s="70"/>
      <c r="W20" s="70"/>
      <c r="X20" s="70"/>
      <c r="Y20" s="70"/>
      <c r="Z20" s="57"/>
      <c r="AA20" s="57"/>
      <c r="AB20" s="57"/>
      <c r="AC20" s="57"/>
      <c r="AD20" s="57"/>
      <c r="AE20" s="57"/>
      <c r="AF20" s="57"/>
      <c r="AG20" s="57"/>
    </row>
    <row r="21" spans="1:33" ht="12" outlineLevel="1" x14ac:dyDescent="0.35">
      <c r="A21" s="7"/>
      <c r="E21" s="69" t="s">
        <v>78</v>
      </c>
      <c r="G21" s="44" t="s">
        <v>136</v>
      </c>
      <c r="H21" s="44" t="s">
        <v>137</v>
      </c>
      <c r="I21" s="39" t="s">
        <v>147</v>
      </c>
      <c r="J21" s="55"/>
      <c r="L21" s="56"/>
      <c r="M21" s="44"/>
      <c r="N21" s="70"/>
      <c r="O21" s="70"/>
      <c r="P21" s="70"/>
      <c r="Q21" s="70"/>
      <c r="R21" s="70"/>
      <c r="S21" s="70"/>
      <c r="T21" s="70"/>
      <c r="U21" s="70"/>
      <c r="V21" s="70"/>
      <c r="W21" s="70"/>
      <c r="X21" s="70"/>
      <c r="Y21" s="70"/>
      <c r="Z21" s="57"/>
      <c r="AA21" s="57"/>
      <c r="AB21" s="57"/>
      <c r="AC21" s="57"/>
      <c r="AD21" s="57"/>
      <c r="AE21" s="57"/>
      <c r="AF21" s="57"/>
      <c r="AG21" s="57"/>
    </row>
    <row r="22" spans="1:33" ht="12" outlineLevel="1" x14ac:dyDescent="0.35">
      <c r="A22" s="7"/>
      <c r="E22" s="69" t="s">
        <v>78</v>
      </c>
      <c r="G22" s="44" t="s">
        <v>136</v>
      </c>
      <c r="H22" s="44" t="s">
        <v>137</v>
      </c>
      <c r="I22" s="39" t="s">
        <v>147</v>
      </c>
      <c r="J22" s="55"/>
      <c r="L22" s="56"/>
      <c r="M22" s="44"/>
      <c r="N22" s="70"/>
      <c r="O22" s="70"/>
      <c r="P22" s="70"/>
      <c r="Q22" s="70"/>
      <c r="R22" s="70"/>
      <c r="S22" s="70"/>
      <c r="T22" s="70"/>
      <c r="U22" s="70"/>
      <c r="V22" s="70"/>
      <c r="W22" s="70"/>
      <c r="X22" s="70"/>
      <c r="Y22" s="70"/>
      <c r="Z22" s="57"/>
      <c r="AA22" s="57"/>
      <c r="AB22" s="57"/>
      <c r="AC22" s="57"/>
      <c r="AD22" s="57"/>
      <c r="AE22" s="57"/>
      <c r="AF22" s="57"/>
      <c r="AG22" s="57"/>
    </row>
    <row r="23" spans="1:33" ht="12" outlineLevel="1" x14ac:dyDescent="0.35">
      <c r="A23" s="7"/>
      <c r="E23" s="69" t="s">
        <v>78</v>
      </c>
      <c r="G23" s="44" t="s">
        <v>136</v>
      </c>
      <c r="H23" s="44" t="s">
        <v>137</v>
      </c>
      <c r="I23" s="39" t="s">
        <v>147</v>
      </c>
      <c r="J23" s="55"/>
      <c r="L23" s="56"/>
      <c r="M23" s="44"/>
      <c r="N23" s="70"/>
      <c r="O23" s="70"/>
      <c r="P23" s="70"/>
      <c r="Q23" s="70"/>
      <c r="R23" s="70"/>
      <c r="S23" s="70"/>
      <c r="T23" s="70"/>
      <c r="U23" s="70"/>
      <c r="V23" s="70"/>
      <c r="W23" s="70"/>
      <c r="X23" s="70"/>
      <c r="Y23" s="70"/>
      <c r="Z23" s="57"/>
      <c r="AA23" s="57"/>
      <c r="AB23" s="57"/>
      <c r="AC23" s="57"/>
      <c r="AD23" s="57"/>
      <c r="AE23" s="57"/>
      <c r="AF23" s="57"/>
      <c r="AG23" s="57"/>
    </row>
    <row r="24" spans="1:33" outlineLevel="1" x14ac:dyDescent="0.35">
      <c r="F24" s="44"/>
      <c r="G24" s="44"/>
      <c r="H24" s="44"/>
      <c r="I24" s="44"/>
      <c r="J24" s="48"/>
      <c r="K24" s="48"/>
      <c r="L24" s="48"/>
      <c r="M24" s="44"/>
      <c r="N24" s="44"/>
      <c r="O24" s="44"/>
      <c r="P24" s="44"/>
      <c r="Q24" s="44"/>
      <c r="R24" s="44"/>
      <c r="S24" s="44"/>
      <c r="T24" s="44"/>
      <c r="U24" s="44"/>
      <c r="V24" s="44"/>
      <c r="W24" s="44"/>
      <c r="X24" s="44"/>
      <c r="Y24" s="44"/>
      <c r="Z24" s="44"/>
      <c r="AA24" s="44"/>
      <c r="AB24" s="44"/>
      <c r="AC24" s="44"/>
      <c r="AD24" s="44"/>
      <c r="AE24" s="44"/>
      <c r="AF24" s="44"/>
    </row>
    <row r="25" spans="1:33" outlineLevel="1" x14ac:dyDescent="0.35">
      <c r="A25" s="7"/>
      <c r="D25" s="41" t="s">
        <v>79</v>
      </c>
      <c r="F25" s="44"/>
      <c r="G25" s="44"/>
      <c r="H25" s="44"/>
      <c r="I25" s="44"/>
      <c r="J25" s="48"/>
      <c r="K25" s="48"/>
      <c r="L25" s="48"/>
      <c r="M25" s="44"/>
      <c r="N25" s="44"/>
      <c r="O25" s="44"/>
      <c r="P25" s="44"/>
      <c r="Q25" s="44"/>
      <c r="R25" s="44"/>
      <c r="S25" s="44"/>
      <c r="T25" s="44"/>
      <c r="U25" s="44"/>
      <c r="V25" s="44"/>
      <c r="W25" s="44"/>
      <c r="X25" s="44"/>
      <c r="Y25" s="44"/>
      <c r="Z25" s="44"/>
      <c r="AA25" s="44"/>
      <c r="AB25" s="44"/>
      <c r="AC25" s="44"/>
      <c r="AD25" s="44"/>
      <c r="AE25" s="44"/>
      <c r="AF25" s="44"/>
    </row>
    <row r="26" spans="1:33" ht="12" outlineLevel="1" x14ac:dyDescent="0.35">
      <c r="A26" s="7"/>
      <c r="E26" s="69" t="s">
        <v>80</v>
      </c>
      <c r="G26" s="44" t="s">
        <v>136</v>
      </c>
      <c r="H26" s="44" t="s">
        <v>137</v>
      </c>
      <c r="I26" s="39" t="s">
        <v>147</v>
      </c>
      <c r="J26" s="55"/>
      <c r="L26" s="56"/>
      <c r="M26" s="44"/>
      <c r="N26" s="70"/>
      <c r="O26" s="70"/>
      <c r="P26" s="70"/>
      <c r="Q26" s="70"/>
      <c r="R26" s="70"/>
      <c r="S26" s="70"/>
      <c r="T26" s="70"/>
      <c r="U26" s="70"/>
      <c r="V26" s="70"/>
      <c r="W26" s="70"/>
      <c r="X26" s="70"/>
      <c r="Y26" s="70"/>
      <c r="Z26" s="57"/>
      <c r="AA26" s="57"/>
      <c r="AB26" s="57"/>
      <c r="AC26" s="57"/>
      <c r="AD26" s="57"/>
      <c r="AE26" s="57"/>
      <c r="AF26" s="57"/>
      <c r="AG26" s="57"/>
    </row>
    <row r="27" spans="1:33" ht="12" outlineLevel="1" x14ac:dyDescent="0.35">
      <c r="A27" s="7"/>
      <c r="E27" s="69" t="s">
        <v>81</v>
      </c>
      <c r="G27" s="44" t="s">
        <v>136</v>
      </c>
      <c r="H27" s="44" t="s">
        <v>137</v>
      </c>
      <c r="I27" s="39" t="s">
        <v>147</v>
      </c>
      <c r="J27" s="55"/>
      <c r="L27" s="56"/>
      <c r="M27" s="44"/>
      <c r="N27" s="70"/>
      <c r="O27" s="70"/>
      <c r="P27" s="70"/>
      <c r="Q27" s="70"/>
      <c r="R27" s="70"/>
      <c r="S27" s="70"/>
      <c r="T27" s="70"/>
      <c r="U27" s="70"/>
      <c r="V27" s="70"/>
      <c r="W27" s="70"/>
      <c r="X27" s="70"/>
      <c r="Y27" s="70"/>
      <c r="Z27" s="57"/>
      <c r="AA27" s="57"/>
      <c r="AB27" s="57"/>
      <c r="AC27" s="57"/>
      <c r="AD27" s="57"/>
      <c r="AE27" s="57"/>
      <c r="AF27" s="57"/>
      <c r="AG27" s="57"/>
    </row>
    <row r="28" spans="1:33" ht="12" outlineLevel="1" x14ac:dyDescent="0.35">
      <c r="A28" s="7"/>
      <c r="E28" s="69" t="s">
        <v>82</v>
      </c>
      <c r="G28" s="44" t="s">
        <v>136</v>
      </c>
      <c r="H28" s="44" t="s">
        <v>137</v>
      </c>
      <c r="I28" s="39" t="s">
        <v>147</v>
      </c>
      <c r="J28" s="55"/>
      <c r="L28" s="56"/>
      <c r="M28" s="44"/>
      <c r="N28" s="70"/>
      <c r="O28" s="70"/>
      <c r="P28" s="70"/>
      <c r="Q28" s="70"/>
      <c r="R28" s="70"/>
      <c r="S28" s="70"/>
      <c r="T28" s="70"/>
      <c r="U28" s="70"/>
      <c r="V28" s="70"/>
      <c r="W28" s="70"/>
      <c r="X28" s="70"/>
      <c r="Y28" s="70"/>
      <c r="Z28" s="57"/>
      <c r="AA28" s="57"/>
      <c r="AB28" s="57"/>
      <c r="AC28" s="57"/>
      <c r="AD28" s="57"/>
      <c r="AE28" s="57"/>
      <c r="AF28" s="57"/>
      <c r="AG28" s="57"/>
    </row>
    <row r="29" spans="1:33" ht="12" outlineLevel="1" x14ac:dyDescent="0.35">
      <c r="A29" s="7"/>
      <c r="E29" s="69" t="s">
        <v>83</v>
      </c>
      <c r="G29" s="44" t="s">
        <v>136</v>
      </c>
      <c r="H29" s="44" t="s">
        <v>137</v>
      </c>
      <c r="I29" s="39" t="s">
        <v>147</v>
      </c>
      <c r="J29" s="55"/>
      <c r="L29" s="56"/>
      <c r="M29" s="44"/>
      <c r="N29" s="70"/>
      <c r="O29" s="70"/>
      <c r="P29" s="70"/>
      <c r="Q29" s="70"/>
      <c r="R29" s="70"/>
      <c r="S29" s="70"/>
      <c r="T29" s="70"/>
      <c r="U29" s="70"/>
      <c r="V29" s="70"/>
      <c r="W29" s="70"/>
      <c r="X29" s="70"/>
      <c r="Y29" s="70"/>
      <c r="Z29" s="57"/>
      <c r="AA29" s="57"/>
      <c r="AB29" s="57"/>
      <c r="AC29" s="57"/>
      <c r="AD29" s="57"/>
      <c r="AE29" s="57"/>
      <c r="AF29" s="57"/>
      <c r="AG29" s="57"/>
    </row>
    <row r="30" spans="1:33" ht="12" outlineLevel="1" x14ac:dyDescent="0.35">
      <c r="A30" s="7"/>
      <c r="E30" s="69" t="s">
        <v>84</v>
      </c>
      <c r="G30" s="44" t="s">
        <v>136</v>
      </c>
      <c r="H30" s="44" t="s">
        <v>137</v>
      </c>
      <c r="I30" s="39" t="s">
        <v>147</v>
      </c>
      <c r="J30" s="55"/>
      <c r="L30" s="56"/>
      <c r="M30" s="44"/>
      <c r="N30" s="70"/>
      <c r="O30" s="70"/>
      <c r="P30" s="70"/>
      <c r="Q30" s="70"/>
      <c r="R30" s="70"/>
      <c r="S30" s="70"/>
      <c r="T30" s="70"/>
      <c r="U30" s="70"/>
      <c r="V30" s="70"/>
      <c r="W30" s="70"/>
      <c r="X30" s="70"/>
      <c r="Y30" s="70"/>
      <c r="Z30" s="57"/>
      <c r="AA30" s="57"/>
      <c r="AB30" s="57"/>
      <c r="AC30" s="57"/>
      <c r="AD30" s="57"/>
      <c r="AE30" s="57"/>
      <c r="AF30" s="57"/>
      <c r="AG30" s="57"/>
    </row>
    <row r="31" spans="1:33" ht="12" outlineLevel="1" x14ac:dyDescent="0.35">
      <c r="A31" s="7"/>
      <c r="E31" s="69" t="s">
        <v>85</v>
      </c>
      <c r="G31" s="44" t="s">
        <v>136</v>
      </c>
      <c r="H31" s="44" t="s">
        <v>137</v>
      </c>
      <c r="I31" s="39" t="s">
        <v>147</v>
      </c>
      <c r="J31" s="55"/>
      <c r="L31" s="56"/>
      <c r="M31" s="44"/>
      <c r="N31" s="70"/>
      <c r="O31" s="70"/>
      <c r="P31" s="70"/>
      <c r="Q31" s="70"/>
      <c r="R31" s="70"/>
      <c r="S31" s="70"/>
      <c r="T31" s="70"/>
      <c r="U31" s="70"/>
      <c r="V31" s="70"/>
      <c r="W31" s="70"/>
      <c r="X31" s="70"/>
      <c r="Y31" s="70"/>
      <c r="Z31" s="57"/>
      <c r="AA31" s="57"/>
      <c r="AB31" s="57"/>
      <c r="AC31" s="57"/>
      <c r="AD31" s="57"/>
      <c r="AE31" s="57"/>
      <c r="AF31" s="57"/>
      <c r="AG31" s="57"/>
    </row>
    <row r="32" spans="1:33" ht="12" outlineLevel="1" x14ac:dyDescent="0.35">
      <c r="A32" s="7"/>
      <c r="E32" s="69" t="s">
        <v>86</v>
      </c>
      <c r="G32" s="44" t="s">
        <v>136</v>
      </c>
      <c r="H32" s="44" t="s">
        <v>137</v>
      </c>
      <c r="I32" s="39" t="s">
        <v>147</v>
      </c>
      <c r="J32" s="55"/>
      <c r="L32" s="56"/>
      <c r="M32" s="44"/>
      <c r="N32" s="70"/>
      <c r="O32" s="70"/>
      <c r="P32" s="70"/>
      <c r="Q32" s="70"/>
      <c r="R32" s="70"/>
      <c r="S32" s="70"/>
      <c r="T32" s="70"/>
      <c r="U32" s="70"/>
      <c r="V32" s="70"/>
      <c r="W32" s="70"/>
      <c r="X32" s="70"/>
      <c r="Y32" s="70"/>
      <c r="Z32" s="57"/>
      <c r="AA32" s="57"/>
      <c r="AB32" s="57"/>
      <c r="AC32" s="57"/>
      <c r="AD32" s="57"/>
      <c r="AE32" s="57"/>
      <c r="AF32" s="57"/>
      <c r="AG32" s="57"/>
    </row>
    <row r="33" spans="1:34" ht="12" outlineLevel="1" x14ac:dyDescent="0.35">
      <c r="A33" s="7"/>
      <c r="E33" s="69" t="s">
        <v>87</v>
      </c>
      <c r="G33" s="44" t="s">
        <v>136</v>
      </c>
      <c r="H33" s="44" t="s">
        <v>137</v>
      </c>
      <c r="I33" s="39" t="s">
        <v>147</v>
      </c>
      <c r="J33" s="55"/>
      <c r="L33" s="56"/>
      <c r="M33" s="44"/>
      <c r="N33" s="70"/>
      <c r="O33" s="70"/>
      <c r="P33" s="70"/>
      <c r="Q33" s="70"/>
      <c r="R33" s="70"/>
      <c r="S33" s="70"/>
      <c r="T33" s="70"/>
      <c r="U33" s="70"/>
      <c r="V33" s="70"/>
      <c r="W33" s="70"/>
      <c r="X33" s="70"/>
      <c r="Y33" s="70"/>
      <c r="Z33" s="57"/>
      <c r="AA33" s="57"/>
      <c r="AB33" s="57"/>
      <c r="AC33" s="57"/>
      <c r="AD33" s="57"/>
      <c r="AE33" s="57"/>
      <c r="AF33" s="57"/>
      <c r="AG33" s="57"/>
    </row>
    <row r="34" spans="1:34" ht="12" outlineLevel="1" x14ac:dyDescent="0.35">
      <c r="A34" s="7"/>
      <c r="E34" s="69" t="s">
        <v>88</v>
      </c>
      <c r="G34" s="44" t="s">
        <v>136</v>
      </c>
      <c r="H34" s="44" t="s">
        <v>137</v>
      </c>
      <c r="I34" s="39" t="s">
        <v>147</v>
      </c>
      <c r="J34" s="55"/>
      <c r="L34" s="56"/>
      <c r="M34" s="44"/>
      <c r="N34" s="70"/>
      <c r="O34" s="70"/>
      <c r="P34" s="70"/>
      <c r="Q34" s="70"/>
      <c r="R34" s="70"/>
      <c r="S34" s="70"/>
      <c r="T34" s="70"/>
      <c r="U34" s="70"/>
      <c r="V34" s="70"/>
      <c r="W34" s="70"/>
      <c r="X34" s="70"/>
      <c r="Y34" s="70"/>
      <c r="Z34" s="57"/>
      <c r="AA34" s="57"/>
      <c r="AB34" s="57"/>
      <c r="AC34" s="57"/>
      <c r="AD34" s="57"/>
      <c r="AE34" s="57"/>
      <c r="AF34" s="57"/>
      <c r="AG34" s="57"/>
    </row>
    <row r="35" spans="1:34" ht="12" outlineLevel="1" x14ac:dyDescent="0.35">
      <c r="A35" s="7"/>
      <c r="E35" s="69" t="s">
        <v>89</v>
      </c>
      <c r="G35" s="44" t="s">
        <v>136</v>
      </c>
      <c r="H35" s="44" t="s">
        <v>137</v>
      </c>
      <c r="I35" s="39" t="s">
        <v>147</v>
      </c>
      <c r="J35" s="55"/>
      <c r="L35" s="56"/>
      <c r="M35" s="44"/>
      <c r="N35" s="70"/>
      <c r="O35" s="70"/>
      <c r="P35" s="70"/>
      <c r="Q35" s="70"/>
      <c r="R35" s="70"/>
      <c r="S35" s="70"/>
      <c r="T35" s="70"/>
      <c r="U35" s="70"/>
      <c r="V35" s="70"/>
      <c r="W35" s="70"/>
      <c r="X35" s="70"/>
      <c r="Y35" s="70"/>
      <c r="Z35" s="57"/>
      <c r="AA35" s="57"/>
      <c r="AB35" s="57"/>
      <c r="AC35" s="57"/>
      <c r="AD35" s="57"/>
      <c r="AE35" s="57"/>
      <c r="AF35" s="57"/>
      <c r="AG35" s="57"/>
    </row>
    <row r="36" spans="1:34" ht="12" outlineLevel="1" x14ac:dyDescent="0.35">
      <c r="A36" s="7"/>
      <c r="E36" s="69" t="s">
        <v>90</v>
      </c>
      <c r="G36" s="44" t="s">
        <v>136</v>
      </c>
      <c r="H36" s="44" t="s">
        <v>137</v>
      </c>
      <c r="I36" s="39" t="s">
        <v>147</v>
      </c>
      <c r="J36" s="55"/>
      <c r="L36" s="56"/>
      <c r="M36" s="44"/>
      <c r="N36" s="70"/>
      <c r="O36" s="70"/>
      <c r="P36" s="70"/>
      <c r="Q36" s="70"/>
      <c r="R36" s="70"/>
      <c r="S36" s="70"/>
      <c r="T36" s="70"/>
      <c r="U36" s="70"/>
      <c r="V36" s="70"/>
      <c r="W36" s="70"/>
      <c r="X36" s="70"/>
      <c r="Y36" s="70"/>
      <c r="Z36" s="57"/>
      <c r="AA36" s="57"/>
      <c r="AB36" s="57"/>
      <c r="AC36" s="57"/>
      <c r="AD36" s="57"/>
      <c r="AE36" s="57"/>
      <c r="AF36" s="57"/>
      <c r="AG36" s="57"/>
    </row>
    <row r="37" spans="1:34" ht="12" outlineLevel="1" x14ac:dyDescent="0.35">
      <c r="A37" s="7"/>
      <c r="E37" s="69" t="s">
        <v>91</v>
      </c>
      <c r="G37" s="44" t="s">
        <v>136</v>
      </c>
      <c r="H37" s="44" t="s">
        <v>137</v>
      </c>
      <c r="I37" s="39" t="s">
        <v>147</v>
      </c>
      <c r="J37" s="55"/>
      <c r="L37" s="56"/>
      <c r="M37" s="44"/>
      <c r="N37" s="70"/>
      <c r="O37" s="70"/>
      <c r="P37" s="70"/>
      <c r="Q37" s="70"/>
      <c r="R37" s="70"/>
      <c r="S37" s="70"/>
      <c r="T37" s="70"/>
      <c r="U37" s="70"/>
      <c r="V37" s="70"/>
      <c r="W37" s="70"/>
      <c r="X37" s="70"/>
      <c r="Y37" s="70"/>
      <c r="Z37" s="57"/>
      <c r="AA37" s="57"/>
      <c r="AB37" s="57"/>
      <c r="AC37" s="57"/>
      <c r="AD37" s="57"/>
      <c r="AE37" s="57"/>
      <c r="AF37" s="57"/>
      <c r="AG37" s="57"/>
    </row>
    <row r="38" spans="1:34" ht="12" outlineLevel="1" x14ac:dyDescent="0.35">
      <c r="A38" s="7"/>
      <c r="E38" s="69" t="s">
        <v>78</v>
      </c>
      <c r="G38" s="44" t="s">
        <v>136</v>
      </c>
      <c r="H38" s="44" t="s">
        <v>137</v>
      </c>
      <c r="I38" s="39" t="s">
        <v>147</v>
      </c>
      <c r="J38" s="55"/>
      <c r="L38" s="56"/>
      <c r="M38" s="44"/>
      <c r="N38" s="70"/>
      <c r="O38" s="70"/>
      <c r="P38" s="70"/>
      <c r="Q38" s="70"/>
      <c r="R38" s="70"/>
      <c r="S38" s="70"/>
      <c r="T38" s="70"/>
      <c r="U38" s="70"/>
      <c r="V38" s="70"/>
      <c r="W38" s="70"/>
      <c r="X38" s="70"/>
      <c r="Y38" s="70"/>
      <c r="Z38" s="57"/>
      <c r="AA38" s="57"/>
      <c r="AB38" s="57"/>
      <c r="AC38" s="57"/>
      <c r="AD38" s="57"/>
      <c r="AE38" s="57"/>
      <c r="AF38" s="57"/>
      <c r="AG38" s="57"/>
    </row>
    <row r="39" spans="1:34" ht="12" outlineLevel="1" x14ac:dyDescent="0.35">
      <c r="A39" s="7"/>
      <c r="E39" s="69" t="s">
        <v>78</v>
      </c>
      <c r="G39" s="44" t="s">
        <v>136</v>
      </c>
      <c r="H39" s="44" t="s">
        <v>137</v>
      </c>
      <c r="I39" s="39" t="s">
        <v>147</v>
      </c>
      <c r="J39" s="55"/>
      <c r="L39" s="56"/>
      <c r="M39" s="44"/>
      <c r="N39" s="70"/>
      <c r="O39" s="70"/>
      <c r="P39" s="70"/>
      <c r="Q39" s="70"/>
      <c r="R39" s="70"/>
      <c r="S39" s="70"/>
      <c r="T39" s="70"/>
      <c r="U39" s="70"/>
      <c r="V39" s="70"/>
      <c r="W39" s="70"/>
      <c r="X39" s="70"/>
      <c r="Y39" s="70"/>
      <c r="Z39" s="57"/>
      <c r="AA39" s="57"/>
      <c r="AB39" s="57"/>
      <c r="AC39" s="57"/>
      <c r="AD39" s="57"/>
      <c r="AE39" s="57"/>
      <c r="AF39" s="57"/>
      <c r="AG39" s="57"/>
    </row>
    <row r="40" spans="1:34" ht="12" outlineLevel="1" x14ac:dyDescent="0.35">
      <c r="A40" s="7"/>
      <c r="E40" s="69" t="s">
        <v>78</v>
      </c>
      <c r="G40" s="44" t="s">
        <v>136</v>
      </c>
      <c r="H40" s="44" t="s">
        <v>137</v>
      </c>
      <c r="I40" s="39" t="s">
        <v>147</v>
      </c>
      <c r="J40" s="55"/>
      <c r="L40" s="56"/>
      <c r="M40" s="44"/>
      <c r="N40" s="70"/>
      <c r="O40" s="70"/>
      <c r="P40" s="70"/>
      <c r="Q40" s="70"/>
      <c r="R40" s="70"/>
      <c r="S40" s="70"/>
      <c r="T40" s="70"/>
      <c r="U40" s="70"/>
      <c r="V40" s="70"/>
      <c r="W40" s="70"/>
      <c r="X40" s="70"/>
      <c r="Y40" s="70"/>
      <c r="Z40" s="57"/>
      <c r="AA40" s="57"/>
      <c r="AB40" s="57"/>
      <c r="AC40" s="57"/>
      <c r="AD40" s="57"/>
      <c r="AE40" s="57"/>
      <c r="AF40" s="57"/>
      <c r="AG40" s="57"/>
    </row>
    <row r="41" spans="1:34" x14ac:dyDescent="0.35">
      <c r="AG41" s="1"/>
    </row>
    <row r="42" spans="1:34" x14ac:dyDescent="0.35">
      <c r="AG42" s="1"/>
    </row>
    <row r="43" spans="1:34" s="74" customFormat="1" ht="12.25" customHeight="1" x14ac:dyDescent="0.3">
      <c r="A43" s="73" t="s">
        <v>37</v>
      </c>
      <c r="AH43" s="76"/>
    </row>
    <row r="44" spans="1:34" x14ac:dyDescent="0.35">
      <c r="AG44" s="1"/>
    </row>
    <row r="45" spans="1:34" x14ac:dyDescent="0.35"/>
    <row r="46" spans="1:34" x14ac:dyDescent="0.35"/>
    <row r="47" spans="1:34" x14ac:dyDescent="0.35"/>
    <row r="48" spans="1:34"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sheetData>
  <conditionalFormatting sqref="J2">
    <cfRule type="containsText" dxfId="1" priority="1" operator="containsText" text="Dashboard overrides not used">
      <formula>NOT(ISERROR(SEARCH("Dashboard overrides not used",J2)))</formula>
    </cfRule>
  </conditionalFormatting>
  <conditionalFormatting sqref="J3">
    <cfRule type="containsText" dxfId="0" priority="2" operator="containsText" text="ALERT">
      <formula>NOT(ISERROR(SEARCH("ALERT",J3)))</formula>
    </cfRule>
  </conditionalFormatting>
  <pageMargins left="0.7" right="0.7" top="0.75" bottom="0.75" header="0.3" footer="0.3"/>
  <pageSetup paperSize="9" orientation="portrait" r:id="rId1"/>
  <headerFooter>
    <oddHeader>&amp;C&amp;"Calibri"&amp;8&amp;K000000 OFFICIAL - Public. This information has been cleared for unrestricted distribution. &amp;1#_x000D_</oddHeader>
    <oddFooter>&amp;C_x000D_&amp;1#&amp;"Calibri"&amp;8&amp;K000000 OFFICIAL -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APR Project Document" ma:contentTypeID="0x010100026BFE6A34D44FF09C8C098CCC1B744C00065ADE2BF1AC4626B3688A1E0E8893DD001EE092C6875645D0BBFC71C3103C92B0001B00025EA510FC49960B63EBD68877D0" ma:contentTypeVersion="13" ma:contentTypeDescription="Create a new document." ma:contentTypeScope="" ma:versionID="3fa5176ec82ba8906e1da62c2480bff2">
  <xsd:schema xmlns:xsd="http://www.w3.org/2001/XMLSchema" xmlns:xs="http://www.w3.org/2001/XMLSchema" xmlns:p="http://schemas.microsoft.com/office/2006/metadata/properties" xmlns:ns2="7c02c562-1e82-4d3d-bb6c-843c3e7142ca" xmlns:ns3="b1b4cc05-2230-49cd-b5b0-28e5f30c22ef" targetNamespace="http://schemas.microsoft.com/office/2006/metadata/properties" ma:root="true" ma:fieldsID="2c9a2a651e5c3eb6e55a32c0f48cc4c0" ns2:_="" ns3:_="">
    <xsd:import namespace="7c02c562-1e82-4d3d-bb6c-843c3e7142ca"/>
    <xsd:import namespace="b1b4cc05-2230-49cd-b5b0-28e5f30c22ef"/>
    <xsd:element name="properties">
      <xsd:complexType>
        <xsd:sequence>
          <xsd:element name="documentManagement">
            <xsd:complexType>
              <xsd:all>
                <xsd:element ref="ns2:obd7f88e7c304967bb7efaedae455aad" minOccurs="0"/>
                <xsd:element ref="ns2:TaxCatchAll" minOccurs="0"/>
                <xsd:element ref="ns2:TaxCatchAllLabel" minOccurs="0"/>
                <xsd:element ref="ns2:md537954de5d4799b31f8b38caab65fb" minOccurs="0"/>
                <xsd:element ref="ns2:c0579850fabd4de2a8282f228563db32" minOccurs="0"/>
                <xsd:element ref="ns2:ia87196ad58442c8a12c50af490ce525"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2:_dlc_DocId" minOccurs="0"/>
                <xsd:element ref="ns2:_dlc_DocIdUrl" minOccurs="0"/>
                <xsd:element ref="ns2:_dlc_DocIdPersistId"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2c562-1e82-4d3d-bb6c-843c3e7142ca" elementFormDefault="qualified">
    <xsd:import namespace="http://schemas.microsoft.com/office/2006/documentManagement/types"/>
    <xsd:import namespace="http://schemas.microsoft.com/office/infopath/2007/PartnerControls"/>
    <xsd:element name="obd7f88e7c304967bb7efaedae455aad" ma:index="8" ma:taxonomy="true" ma:internalName="obd7f88e7c304967bb7efaedae455aad" ma:taxonomyFieldName="CAAContentGroup" ma:displayName="Content Group" ma:fieldId="{8bd7f88e-7c30-4967-bb7e-faedae455aad}" ma:sspId="32b1b85a-9065-498a-a715-2e842cb76486" ma:termSetId="078a1673-67d9-42ad-9a0e-7f45c535eefa"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28361a6-fa2d-4f95-8851-bf529f68af46}" ma:internalName="TaxCatchAll" ma:showField="CatchAllData" ma:web="7c02c562-1e82-4d3d-bb6c-843c3e7142c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28361a6-fa2d-4f95-8851-bf529f68af46}" ma:internalName="TaxCatchAllLabel" ma:readOnly="true" ma:showField="CatchAllDataLabel" ma:web="7c02c562-1e82-4d3d-bb6c-843c3e7142ca">
      <xsd:complexType>
        <xsd:complexContent>
          <xsd:extension base="dms:MultiChoiceLookup">
            <xsd:sequence>
              <xsd:element name="Value" type="dms:Lookup" maxOccurs="unbounded" minOccurs="0" nillable="true"/>
            </xsd:sequence>
          </xsd:extension>
        </xsd:complexContent>
      </xsd:complexType>
    </xsd:element>
    <xsd:element name="md537954de5d4799b31f8b38caab65fb" ma:index="12" ma:taxonomy="true" ma:internalName="md537954de5d4799b31f8b38caab65fb" ma:taxonomyFieldName="CAABusinessFunctions" ma:displayName="Business Functions" ma:fieldId="{6d537954-de5d-4799-b31f-8b38caab65fb}" ma:taxonomyMulti="true" ma:sspId="32b1b85a-9065-498a-a715-2e842cb76486" ma:termSetId="cf28a2d6-8bcd-450b-a49a-65779e58cd06" ma:anchorId="00000000-0000-0000-0000-000000000000" ma:open="false" ma:isKeyword="false">
      <xsd:complexType>
        <xsd:sequence>
          <xsd:element ref="pc:Terms" minOccurs="0" maxOccurs="1"/>
        </xsd:sequence>
      </xsd:complexType>
    </xsd:element>
    <xsd:element name="c0579850fabd4de2a8282f228563db32" ma:index="14" ma:taxonomy="true" ma:internalName="c0579850fabd4de2a8282f228563db32" ma:taxonomyFieldName="CAADepartments" ma:displayName="Departments" ma:fieldId="{c0579850-fabd-4de2-a828-2f228563db32}" ma:taxonomyMulti="true" ma:sspId="32b1b85a-9065-498a-a715-2e842cb76486" ma:termSetId="059fbec2-a57e-4088-9445-44d85639509f" ma:anchorId="00000000-0000-0000-0000-000000000000" ma:open="false" ma:isKeyword="false">
      <xsd:complexType>
        <xsd:sequence>
          <xsd:element ref="pc:Terms" minOccurs="0" maxOccurs="1"/>
        </xsd:sequence>
      </xsd:complexType>
    </xsd:element>
    <xsd:element name="ia87196ad58442c8a12c50af490ce525" ma:index="16" nillable="true" ma:taxonomy="true" ma:internalName="ia87196ad58442c8a12c50af490ce525" ma:taxonomyFieldName="CAAICAOAerodrome" ma:displayName="Aerodrome" ma:fieldId="{2a87196a-d584-42c8-a12c-50af490ce525}" ma:sspId="32b1b85a-9065-498a-a715-2e842cb76486" ma:termSetId="00e5bf75-d9e8-4d0c-9e10-7005b537b44b" ma:anchorId="00000000-0000-0000-0000-000000000000" ma:open="false" ma:isKeyword="false">
      <xsd:complexType>
        <xsd:sequence>
          <xsd:element ref="pc:Terms" minOccurs="0" maxOccurs="1"/>
        </xsd:sequence>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1b4cc05-2230-49cd-b5b0-28e5f30c22ef"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DateTaken" ma:index="29" nillable="true" ma:displayName="MediaServiceDateTaken" ma:hidden="true" ma:indexed="true" ma:internalName="MediaServiceDateTaken" ma:readOnly="true">
      <xsd:simpleType>
        <xsd:restriction base="dms:Text"/>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0579850fabd4de2a8282f228563db32 xmlns="7c02c562-1e82-4d3d-bb6c-843c3e7142ca">
      <Terms xmlns="http://schemas.microsoft.com/office/infopath/2007/PartnerControls">
        <TermInfo xmlns="http://schemas.microsoft.com/office/infopath/2007/PartnerControls">
          <TermName xmlns="http://schemas.microsoft.com/office/infopath/2007/PartnerControls">Consumers and Markets</TermName>
          <TermId xmlns="http://schemas.microsoft.com/office/infopath/2007/PartnerControls">aaae88c1-0366-4a2a-8362-d7feeedf0c8e</TermId>
        </TermInfo>
      </Terms>
    </c0579850fabd4de2a8282f228563db32>
    <md537954de5d4799b31f8b38caab65fb xmlns="7c02c562-1e82-4d3d-bb6c-843c3e7142ca">
      <Terms xmlns="http://schemas.microsoft.com/office/infopath/2007/PartnerControls">
        <TermInfo xmlns="http://schemas.microsoft.com/office/infopath/2007/PartnerControls">
          <TermName xmlns="http://schemas.microsoft.com/office/infopath/2007/PartnerControls">Aviation Consumer Protection</TermName>
          <TermId xmlns="http://schemas.microsoft.com/office/infopath/2007/PartnerControls">ec17897e-028e-417d-afc9-b145dc8f0a0b</TermId>
        </TermInfo>
        <TermInfo xmlns="http://schemas.microsoft.com/office/infopath/2007/PartnerControls">
          <TermName xmlns="http://schemas.microsoft.com/office/infopath/2007/PartnerControls">Market and Performance Regulation</TermName>
          <TermId xmlns="http://schemas.microsoft.com/office/infopath/2007/PartnerControls">7c83a01d-94da-43c4-a6c6-f97ba212aa86</TermId>
        </TermInfo>
      </Terms>
    </md537954de5d4799b31f8b38caab65fb>
    <TaxCatchAll xmlns="7c02c562-1e82-4d3d-bb6c-843c3e7142ca">
      <Value>10</Value>
      <Value>2</Value>
      <Value>1</Value>
      <Value>3</Value>
    </TaxCatchAll>
    <obd7f88e7c304967bb7efaedae455aad xmlns="7c02c562-1e82-4d3d-bb6c-843c3e7142ca">
      <Terms xmlns="http://schemas.microsoft.com/office/infopath/2007/PartnerControls">
        <TermInfo xmlns="http://schemas.microsoft.com/office/infopath/2007/PartnerControls">
          <TermName xmlns="http://schemas.microsoft.com/office/infopath/2007/PartnerControls">Project</TermName>
          <TermId xmlns="http://schemas.microsoft.com/office/infopath/2007/PartnerControls">8f0ac385-1b1c-42dd-8d95-2d53389c5a43</TermId>
        </TermInfo>
      </Terms>
    </obd7f88e7c304967bb7efaedae455aad>
    <ia87196ad58442c8a12c50af490ce525 xmlns="7c02c562-1e82-4d3d-bb6c-843c3e7142ca">
      <Terms xmlns="http://schemas.microsoft.com/office/infopath/2007/PartnerControls"/>
    </ia87196ad58442c8a12c50af490ce525>
    <_dlc_DocId xmlns="7c02c562-1e82-4d3d-bb6c-843c3e7142ca">YDDR3SSRJYKD-218160605-4973</_dlc_DocId>
    <_dlc_DocIdUrl xmlns="7c02c562-1e82-4d3d-bb6c-843c3e7142ca">
      <Url>https://caa.sharepoint.com/sites/consumers-and-markets-group/ercp/airport-regulation/_layouts/15/DocIdRedir.aspx?ID=YDDR3SSRJYKD-218160605-4973</Url>
      <Description>YDDR3SSRJYKD-218160605-4973</Description>
    </_dlc_DocIdUrl>
  </documentManagement>
</p:properties>
</file>

<file path=customXml/itemProps1.xml><?xml version="1.0" encoding="utf-8"?>
<ds:datastoreItem xmlns:ds="http://schemas.openxmlformats.org/officeDocument/2006/customXml" ds:itemID="{25D5865C-8AB5-4FFC-8D89-17E9BA8F624C}">
  <ds:schemaRefs>
    <ds:schemaRef ds:uri="http://schemas.microsoft.com/sharepoint/events"/>
  </ds:schemaRefs>
</ds:datastoreItem>
</file>

<file path=customXml/itemProps2.xml><?xml version="1.0" encoding="utf-8"?>
<ds:datastoreItem xmlns:ds="http://schemas.openxmlformats.org/officeDocument/2006/customXml" ds:itemID="{582A2455-CDA9-4F14-B1AC-2BA8567EE9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2c562-1e82-4d3d-bb6c-843c3e7142ca"/>
    <ds:schemaRef ds:uri="b1b4cc05-2230-49cd-b5b0-28e5f30c22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FCEB74-2CD6-4BB7-8570-78318C6071D3}">
  <ds:schemaRefs>
    <ds:schemaRef ds:uri="http://schemas.microsoft.com/sharepoint/v3/contenttype/forms"/>
  </ds:schemaRefs>
</ds:datastoreItem>
</file>

<file path=customXml/itemProps4.xml><?xml version="1.0" encoding="utf-8"?>
<ds:datastoreItem xmlns:ds="http://schemas.openxmlformats.org/officeDocument/2006/customXml" ds:itemID="{D275406D-4B65-4DBB-B42C-4B1F931B2245}">
  <ds:schemaRefs>
    <ds:schemaRef ds:uri="http://schemas.microsoft.com/office/2006/documentManagement/types"/>
    <ds:schemaRef ds:uri="http://www.w3.org/XML/1998/namespace"/>
    <ds:schemaRef ds:uri="http://purl.org/dc/elements/1.1/"/>
    <ds:schemaRef ds:uri="http://purl.org/dc/dcmitype/"/>
    <ds:schemaRef ds:uri="http://schemas.microsoft.com/office/2006/metadata/properties"/>
    <ds:schemaRef ds:uri="http://schemas.microsoft.com/office/infopath/2007/PartnerControls"/>
    <ds:schemaRef ds:uri="http://purl.org/dc/terms/"/>
    <ds:schemaRef ds:uri="7c02c562-1e82-4d3d-bb6c-843c3e7142ca"/>
    <ds:schemaRef ds:uri="http://schemas.openxmlformats.org/package/2006/metadata/core-properties"/>
    <ds:schemaRef ds:uri="b1b4cc05-2230-49cd-b5b0-28e5f30c22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vt:lpstr>
      <vt:lpstr>Capex &gt;</vt:lpstr>
      <vt:lpstr>Total capex</vt:lpstr>
      <vt:lpstr>Capex by project</vt:lpstr>
      <vt:lpstr>Prices &amp; Eff &gt;</vt:lpstr>
      <vt:lpstr>Inflation &amp; RPEs</vt:lpstr>
      <vt:lpstr>Efficiency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Sonia Sousa</dc:creator>
  <cp:keywords/>
  <dc:description/>
  <cp:lastModifiedBy>Pippa Rooke</cp:lastModifiedBy>
  <cp:revision/>
  <dcterms:created xsi:type="dcterms:W3CDTF">2025-01-09T10:38:15Z</dcterms:created>
  <dcterms:modified xsi:type="dcterms:W3CDTF">2025-05-21T11:13:22Z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0x010100026BFE6A34D44FF09C8C098CCC1B744C00065ADE2BF1AC4626B3688A1E0E8893DD001EE092C6875645D0BBFC71C3103C92B0001B00025EA510FC49960B63EBD68877D0</vt:lpwstr>
  </property>
  <property fmtid="{D5CDD505-2E9C-101B-9397-08002B2CF9AE}" pid="3" name="CAAICAOAerodrome">
    <vt:lpwstr/>
  </property>
  <property fmtid="{D5CDD505-2E9C-101B-9397-08002B2CF9AE}" pid="4" name="CAAContentGroup">
    <vt:lpwstr>10;#Project|8f0ac385-1b1c-42dd-8d95-2d53389c5a43</vt:lpwstr>
  </property>
  <property fmtid="{D5CDD505-2E9C-101B-9397-08002B2CF9AE}" pid="5" name="CAADepartments">
    <vt:lpwstr>1;#Consumers and Markets|aaae88c1-0366-4a2a-8362-d7feeedf0c8e</vt:lpwstr>
  </property>
  <property fmtid="{D5CDD505-2E9C-101B-9397-08002B2CF9AE}" pid="6" name="CAABusinessFunctions">
    <vt:lpwstr>2;#Aviation Consumer Protection|ec17897e-028e-417d-afc9-b145dc8f0a0b;#3;#Market and Performance Regulation|7c83a01d-94da-43c4-a6c6-f97ba212aa86</vt:lpwstr>
  </property>
  <property fmtid="{D5CDD505-2E9C-101B-9397-08002B2CF9AE}" pid="7" name="_dlc_DocIdItemGuid">
    <vt:lpwstr>812e244d-053e-4295-aa80-b8bddf989d49</vt:lpwstr>
  </property>
  <property fmtid="{D5CDD505-2E9C-101B-9397-08002B2CF9AE}" pid="8" name="MSIP_Label_1e6039e1-a83a-4485-9581-62128b86c05c_Enabled">
    <vt:lpwstr>true</vt:lpwstr>
  </property>
  <property fmtid="{D5CDD505-2E9C-101B-9397-08002B2CF9AE}" pid="9" name="MSIP_Label_1e6039e1-a83a-4485-9581-62128b86c05c_SetDate">
    <vt:lpwstr>2025-05-21T11:05:59Z</vt:lpwstr>
  </property>
  <property fmtid="{D5CDD505-2E9C-101B-9397-08002B2CF9AE}" pid="10" name="MSIP_Label_1e6039e1-a83a-4485-9581-62128b86c05c_Method">
    <vt:lpwstr>Privileged</vt:lpwstr>
  </property>
  <property fmtid="{D5CDD505-2E9C-101B-9397-08002B2CF9AE}" pid="11" name="MSIP_Label_1e6039e1-a83a-4485-9581-62128b86c05c_Name">
    <vt:lpwstr>O - Unrestricted - Public</vt:lpwstr>
  </property>
  <property fmtid="{D5CDD505-2E9C-101B-9397-08002B2CF9AE}" pid="12" name="MSIP_Label_1e6039e1-a83a-4485-9581-62128b86c05c_SiteId">
    <vt:lpwstr>c4edd5ba-10c3-4fe3-946a-7c9c446ab8c8</vt:lpwstr>
  </property>
  <property fmtid="{D5CDD505-2E9C-101B-9397-08002B2CF9AE}" pid="13" name="MSIP_Label_1e6039e1-a83a-4485-9581-62128b86c05c_ActionId">
    <vt:lpwstr>6dd1f138-b818-4b83-a679-be1f1b7089c5</vt:lpwstr>
  </property>
  <property fmtid="{D5CDD505-2E9C-101B-9397-08002B2CF9AE}" pid="14" name="MSIP_Label_1e6039e1-a83a-4485-9581-62128b86c05c_ContentBits">
    <vt:lpwstr>3</vt:lpwstr>
  </property>
</Properties>
</file>