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caa.sharepoint.com/sites/consumers-and-markets-group/ercp/airport-regulation/project/Heathrow/H8 price control review/H8 method statement (March 2025)/DRAFTING/Appendix C Opex and revenues data tables/"/>
    </mc:Choice>
  </mc:AlternateContent>
  <xr:revisionPtr revIDLastSave="0" documentId="8_{3D02E5E9-E635-44FE-BFE1-3F44ABA68E5A}" xr6:coauthVersionLast="47" xr6:coauthVersionMax="47" xr10:uidLastSave="{00000000-0000-0000-0000-000000000000}"/>
  <bookViews>
    <workbookView xWindow="28680" yWindow="-120" windowWidth="29040" windowHeight="15840" tabRatio="740" xr2:uid="{5A90FC22-507C-42F3-8E12-BDBBC8C8B447}"/>
  </bookViews>
  <sheets>
    <sheet name="Readme" sheetId="3" r:id="rId1"/>
    <sheet name="Changes log" sheetId="25" r:id="rId2"/>
    <sheet name="Opex &amp; Rev &gt;" sheetId="14" r:id="rId3"/>
    <sheet name="Opex" sheetId="8" r:id="rId4"/>
    <sheet name="Revenue" sheetId="10" r:id="rId5"/>
    <sheet name="Drivers" sheetId="21" r:id="rId6"/>
    <sheet name="Elasticities" sheetId="26" r:id="rId7"/>
    <sheet name="Prices &amp; Eff &gt;" sheetId="18" r:id="rId8"/>
    <sheet name="Inflation &amp; RPEs" sheetId="22" r:id="rId9"/>
    <sheet name="Efficiency" sheetId="24" r:id="rId10"/>
    <sheet name="ORCs &gt;" sheetId="15" r:id="rId11"/>
    <sheet name="ORC costs" sheetId="12" r:id="rId12"/>
    <sheet name="ORC drivers" sheetId="16" r:id="rId13"/>
  </sheets>
  <externalReferences>
    <externalReference r:id="rId14"/>
  </externalReferences>
  <definedNames>
    <definedName name="_OpexList" localSheetId="1">#REF!</definedName>
    <definedName name="_OpexList">#REF!</definedName>
    <definedName name="CheckTOL" localSheetId="1">#REF!</definedName>
    <definedName name="CheckTOL">#REF!</definedName>
    <definedName name="Credit_rating_for_alerts" localSheetId="1">#REF!</definedName>
    <definedName name="Credit_rating_for_alerts">#REF!</definedName>
    <definedName name="Effective">#REF!</definedName>
    <definedName name="Gearing_2020" localSheetId="1">[1]Opex!#REF!</definedName>
    <definedName name="Gearing_2020" localSheetId="5">Drivers!#REF!</definedName>
    <definedName name="Gearing_2020" localSheetId="9">Efficiency!#REF!</definedName>
    <definedName name="Gearing_2020" localSheetId="6">Elasticities!#REF!</definedName>
    <definedName name="Gearing_2020" localSheetId="8">'Inflation &amp; RPEs'!#REF!</definedName>
    <definedName name="Gearing_2020" localSheetId="11">'ORC costs'!#REF!</definedName>
    <definedName name="Gearing_2020" localSheetId="12">'ORC drivers'!#REF!</definedName>
    <definedName name="Gearing_2020" localSheetId="4">Revenue!#REF!</definedName>
    <definedName name="Gearing_2020">Opex!#REF!</definedName>
    <definedName name="Gearing_2021" localSheetId="1">[1]Opex!#REF!</definedName>
    <definedName name="Gearing_2021" localSheetId="5">Drivers!#REF!</definedName>
    <definedName name="Gearing_2021" localSheetId="9">Efficiency!#REF!</definedName>
    <definedName name="Gearing_2021" localSheetId="6">Elasticities!#REF!</definedName>
    <definedName name="Gearing_2021" localSheetId="8">'Inflation &amp; RPEs'!#REF!</definedName>
    <definedName name="Gearing_2021" localSheetId="11">'ORC costs'!#REF!</definedName>
    <definedName name="Gearing_2021" localSheetId="12">'ORC drivers'!#REF!</definedName>
    <definedName name="Gearing_2021" localSheetId="4">Revenue!#REF!</definedName>
    <definedName name="Gearing_2021">Opex!#REF!</definedName>
    <definedName name="Gearing_2022" localSheetId="1">[1]Opex!#REF!</definedName>
    <definedName name="Gearing_2022" localSheetId="5">Drivers!#REF!</definedName>
    <definedName name="Gearing_2022" localSheetId="9">Efficiency!#REF!</definedName>
    <definedName name="Gearing_2022" localSheetId="6">Elasticities!#REF!</definedName>
    <definedName name="Gearing_2022" localSheetId="8">'Inflation &amp; RPEs'!#REF!</definedName>
    <definedName name="Gearing_2022" localSheetId="11">'ORC costs'!#REF!</definedName>
    <definedName name="Gearing_2022" localSheetId="12">'ORC drivers'!#REF!</definedName>
    <definedName name="Gearing_2022" localSheetId="4">Revenue!#REF!</definedName>
    <definedName name="Gearing_2022">Opex!#REF!</definedName>
    <definedName name="Gearing_2023" localSheetId="1">[1]Opex!#REF!</definedName>
    <definedName name="Gearing_2023" localSheetId="5">Drivers!#REF!</definedName>
    <definedName name="Gearing_2023" localSheetId="9">Efficiency!#REF!</definedName>
    <definedName name="Gearing_2023" localSheetId="6">Elasticities!#REF!</definedName>
    <definedName name="Gearing_2023" localSheetId="8">'Inflation &amp; RPEs'!#REF!</definedName>
    <definedName name="Gearing_2023" localSheetId="11">'ORC costs'!#REF!</definedName>
    <definedName name="Gearing_2023" localSheetId="12">'ORC drivers'!#REF!</definedName>
    <definedName name="Gearing_2023" localSheetId="4">Revenue!#REF!</definedName>
    <definedName name="Gearing_2023">Opex!#REF!</definedName>
    <definedName name="Gearing_2024" localSheetId="1">[1]Opex!#REF!</definedName>
    <definedName name="Gearing_2024" localSheetId="5">Drivers!#REF!</definedName>
    <definedName name="Gearing_2024" localSheetId="9">Efficiency!#REF!</definedName>
    <definedName name="Gearing_2024" localSheetId="6">Elasticities!#REF!</definedName>
    <definedName name="Gearing_2024" localSheetId="8">'Inflation &amp; RPEs'!#REF!</definedName>
    <definedName name="Gearing_2024" localSheetId="11">'ORC costs'!#REF!</definedName>
    <definedName name="Gearing_2024" localSheetId="12">'ORC drivers'!#REF!</definedName>
    <definedName name="Gearing_2024" localSheetId="4">Revenue!#REF!</definedName>
    <definedName name="Gearing_2024">Opex!#REF!</definedName>
    <definedName name="Gearing_2025" localSheetId="1">[1]Opex!#REF!</definedName>
    <definedName name="Gearing_2025" localSheetId="5">Drivers!#REF!</definedName>
    <definedName name="Gearing_2025" localSheetId="9">Efficiency!#REF!</definedName>
    <definedName name="Gearing_2025" localSheetId="6">Elasticities!#REF!</definedName>
    <definedName name="Gearing_2025" localSheetId="8">'Inflation &amp; RPEs'!#REF!</definedName>
    <definedName name="Gearing_2025" localSheetId="11">'ORC costs'!#REF!</definedName>
    <definedName name="Gearing_2025" localSheetId="12">'ORC drivers'!#REF!</definedName>
    <definedName name="Gearing_2025" localSheetId="4">Revenue!#REF!</definedName>
    <definedName name="Gearing_2025">Opex!#REF!</definedName>
    <definedName name="Gearing_2026" localSheetId="1">[1]Opex!#REF!</definedName>
    <definedName name="Gearing_2026" localSheetId="5">Drivers!#REF!</definedName>
    <definedName name="Gearing_2026" localSheetId="9">Efficiency!#REF!</definedName>
    <definedName name="Gearing_2026" localSheetId="6">Elasticities!#REF!</definedName>
    <definedName name="Gearing_2026" localSheetId="8">'Inflation &amp; RPEs'!#REF!</definedName>
    <definedName name="Gearing_2026" localSheetId="11">'ORC costs'!#REF!</definedName>
    <definedName name="Gearing_2026" localSheetId="12">'ORC drivers'!#REF!</definedName>
    <definedName name="Gearing_2026" localSheetId="4">Revenue!#REF!</definedName>
    <definedName name="Gearing_2026">Opex!#REF!</definedName>
    <definedName name="H10_X">#REF!</definedName>
    <definedName name="H11_X">#REF!</definedName>
    <definedName name="H12_X">#REF!</definedName>
    <definedName name="H7_X">#REF!</definedName>
    <definedName name="H8_X">#REF!</definedName>
    <definedName name="H9_X">#REF!</definedName>
    <definedName name="iH7_X">#REF!</definedName>
    <definedName name="Live_scenario">#REF!</definedName>
    <definedName name="LookForwardPeriods">#REF!</definedName>
    <definedName name="P0adjustment_2023H7">#REF!</definedName>
    <definedName name="Pre_tax">#REF!</definedName>
    <definedName name="Price_Base">#REF!</definedName>
    <definedName name="Profiled">#REF!</definedName>
    <definedName name="Q6_X">#REF!</definedName>
    <definedName name="Q6plus1_X">#REF!</definedName>
    <definedName name="SignSwitch">#REF!</definedName>
    <definedName name="Vanilla">#REF!</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25" l="1"/>
  <c r="B3" i="25"/>
  <c r="B2" i="26"/>
  <c r="B4" i="25"/>
  <c r="L617" i="8" l="1"/>
  <c r="L616" i="8"/>
  <c r="L615" i="8"/>
  <c r="L614" i="8"/>
  <c r="L613" i="8"/>
  <c r="L612" i="8"/>
  <c r="L611" i="8"/>
  <c r="L609" i="8"/>
  <c r="J617" i="8"/>
  <c r="J616" i="8"/>
  <c r="J615" i="8"/>
  <c r="J614" i="8"/>
  <c r="J613" i="8"/>
  <c r="J612" i="8"/>
  <c r="J611" i="8"/>
  <c r="L559" i="8"/>
  <c r="L558" i="8"/>
  <c r="L557" i="8"/>
  <c r="L556" i="8"/>
  <c r="L555" i="8"/>
  <c r="L554" i="8"/>
  <c r="L553" i="8"/>
  <c r="L551" i="8"/>
  <c r="J554" i="8"/>
  <c r="J555" i="8"/>
  <c r="J556" i="8"/>
  <c r="J557" i="8"/>
  <c r="J558" i="8"/>
  <c r="J559" i="8"/>
  <c r="J553" i="8"/>
  <c r="J551" i="8"/>
  <c r="V52" i="21"/>
  <c r="L942" i="10"/>
  <c r="J942" i="10"/>
  <c r="L941" i="10"/>
  <c r="J941" i="10"/>
  <c r="L940" i="10"/>
  <c r="J940" i="10"/>
  <c r="L939" i="10"/>
  <c r="J939" i="10"/>
  <c r="L938" i="10"/>
  <c r="J938" i="10"/>
  <c r="L937" i="10"/>
  <c r="J937" i="10"/>
  <c r="L936" i="10"/>
  <c r="J936" i="10"/>
  <c r="L935" i="10"/>
  <c r="J935" i="10"/>
  <c r="L934" i="10"/>
  <c r="J934" i="10"/>
  <c r="J856" i="10"/>
  <c r="L856" i="10"/>
  <c r="L855" i="10"/>
  <c r="J855" i="10"/>
  <c r="L854" i="10"/>
  <c r="J854" i="10"/>
  <c r="L853" i="10"/>
  <c r="J853" i="10"/>
  <c r="L852" i="10"/>
  <c r="J852" i="10"/>
  <c r="L851" i="10"/>
  <c r="J851" i="10"/>
  <c r="L850" i="10"/>
  <c r="J850" i="10"/>
  <c r="L849" i="10"/>
  <c r="J849" i="10"/>
  <c r="L848" i="10"/>
  <c r="J848" i="10"/>
  <c r="L769" i="10"/>
  <c r="J762" i="10"/>
  <c r="L762" i="10"/>
  <c r="J763" i="10"/>
  <c r="L763" i="10"/>
  <c r="J764" i="10"/>
  <c r="L764" i="10"/>
  <c r="J765" i="10"/>
  <c r="L765" i="10"/>
  <c r="J766" i="10"/>
  <c r="L766" i="10"/>
  <c r="J767" i="10"/>
  <c r="L767" i="10"/>
  <c r="J768" i="10"/>
  <c r="L768" i="10"/>
  <c r="J769" i="10"/>
  <c r="L761" i="10"/>
  <c r="J761" i="10"/>
  <c r="AE682" i="10"/>
  <c r="AD682" i="10"/>
  <c r="AC682" i="10"/>
  <c r="AB682" i="10"/>
  <c r="AA682" i="10"/>
  <c r="AE596" i="10"/>
  <c r="AD596" i="10"/>
  <c r="AC596" i="10"/>
  <c r="AB596" i="10"/>
  <c r="AA596" i="10"/>
  <c r="AE510" i="10"/>
  <c r="AB510" i="10"/>
  <c r="AC510" i="10"/>
  <c r="AD510" i="10"/>
  <c r="AA510" i="10"/>
  <c r="AE420" i="10"/>
  <c r="AB420" i="10"/>
  <c r="AC420" i="10"/>
  <c r="AD420" i="10"/>
  <c r="AA420" i="10"/>
  <c r="AE334" i="10"/>
  <c r="AB334" i="10"/>
  <c r="AC334" i="10"/>
  <c r="AD334" i="10"/>
  <c r="AA334" i="10"/>
  <c r="AC211" i="10"/>
  <c r="AE248" i="10"/>
  <c r="AB248" i="10"/>
  <c r="AC248" i="10"/>
  <c r="AD248" i="10"/>
  <c r="AA248" i="10"/>
  <c r="Z157" i="10"/>
  <c r="O157" i="10"/>
  <c r="P157" i="10"/>
  <c r="Q157" i="10"/>
  <c r="R157" i="10"/>
  <c r="S157" i="10"/>
  <c r="T157" i="10"/>
  <c r="U157" i="10"/>
  <c r="V157" i="10"/>
  <c r="W157" i="10"/>
  <c r="X157" i="10"/>
  <c r="Y157" i="10"/>
  <c r="N157" i="10"/>
  <c r="Z70" i="10"/>
  <c r="O70" i="10"/>
  <c r="P70" i="10"/>
  <c r="Q70" i="10"/>
  <c r="R70" i="10"/>
  <c r="S70" i="10"/>
  <c r="T70" i="10"/>
  <c r="U70" i="10"/>
  <c r="V70" i="10"/>
  <c r="W70" i="10"/>
  <c r="X70" i="10"/>
  <c r="Y70" i="10"/>
  <c r="N70" i="10"/>
  <c r="W49" i="10"/>
  <c r="W33" i="10"/>
  <c r="L900" i="10"/>
  <c r="J900" i="10"/>
  <c r="L813" i="10"/>
  <c r="J813" i="10"/>
  <c r="L812" i="10"/>
  <c r="J812" i="10"/>
  <c r="L727" i="10"/>
  <c r="J727" i="10"/>
  <c r="AD473" i="10"/>
  <c r="AD297" i="10"/>
  <c r="AD211" i="10"/>
  <c r="V120" i="10"/>
  <c r="Z33" i="10"/>
  <c r="X69" i="21"/>
  <c r="W79" i="21"/>
  <c r="J495" i="8"/>
  <c r="L498" i="8"/>
  <c r="J498" i="8"/>
  <c r="L497" i="8"/>
  <c r="J497" i="8"/>
  <c r="L496" i="8"/>
  <c r="J496" i="8"/>
  <c r="L495" i="8"/>
  <c r="L970" i="10" l="1"/>
  <c r="J970" i="10"/>
  <c r="L969" i="10"/>
  <c r="J969" i="10"/>
  <c r="L968" i="10"/>
  <c r="J968" i="10"/>
  <c r="L967" i="10"/>
  <c r="J967" i="10"/>
  <c r="L961" i="10"/>
  <c r="J961" i="10"/>
  <c r="L960" i="10"/>
  <c r="J960" i="10"/>
  <c r="L959" i="10"/>
  <c r="J959" i="10"/>
  <c r="L958" i="10"/>
  <c r="J958" i="10"/>
  <c r="L957" i="10"/>
  <c r="J957" i="10"/>
  <c r="L956" i="10"/>
  <c r="J956" i="10"/>
  <c r="L955" i="10"/>
  <c r="J955" i="10"/>
  <c r="L951" i="10"/>
  <c r="J951" i="10"/>
  <c r="L950" i="10"/>
  <c r="J950" i="10"/>
  <c r="L949" i="10"/>
  <c r="J949" i="10"/>
  <c r="L948" i="10"/>
  <c r="J948" i="10"/>
  <c r="L947" i="10"/>
  <c r="J947" i="10"/>
  <c r="L946" i="10"/>
  <c r="J946" i="10"/>
  <c r="L930" i="10"/>
  <c r="J930" i="10"/>
  <c r="L929" i="10"/>
  <c r="J929" i="10"/>
  <c r="L928" i="10"/>
  <c r="J928" i="10"/>
  <c r="L927" i="10"/>
  <c r="J927" i="10"/>
  <c r="L926" i="10"/>
  <c r="J926" i="10"/>
  <c r="L925" i="10"/>
  <c r="J925" i="10"/>
  <c r="L921" i="10"/>
  <c r="J921" i="10"/>
  <c r="L920" i="10"/>
  <c r="J920" i="10"/>
  <c r="L919" i="10"/>
  <c r="J919" i="10"/>
  <c r="L916" i="10"/>
  <c r="J916" i="10"/>
  <c r="L913" i="10"/>
  <c r="J913" i="10"/>
  <c r="L912" i="10"/>
  <c r="J912" i="10"/>
  <c r="L911" i="10"/>
  <c r="J911" i="10"/>
  <c r="L910" i="10"/>
  <c r="J910" i="10"/>
  <c r="L909" i="10"/>
  <c r="J909" i="10"/>
  <c r="L905" i="10"/>
  <c r="J905" i="10"/>
  <c r="L904" i="10"/>
  <c r="J904" i="10"/>
  <c r="L903" i="10"/>
  <c r="J903" i="10"/>
  <c r="L902" i="10"/>
  <c r="J902" i="10"/>
  <c r="L899" i="10"/>
  <c r="J899" i="10"/>
  <c r="L901" i="10"/>
  <c r="J901" i="10"/>
  <c r="L898" i="10"/>
  <c r="J898" i="10"/>
  <c r="L897" i="10"/>
  <c r="J897" i="10"/>
  <c r="L896" i="10"/>
  <c r="J896" i="10"/>
  <c r="L895" i="10"/>
  <c r="J895" i="10"/>
  <c r="L894" i="10"/>
  <c r="J894" i="10"/>
  <c r="L893" i="10"/>
  <c r="J893" i="10"/>
  <c r="L892" i="10"/>
  <c r="J892" i="10"/>
  <c r="L891" i="10"/>
  <c r="J891" i="10"/>
  <c r="L889" i="10"/>
  <c r="J889" i="10"/>
  <c r="L884" i="10"/>
  <c r="J884" i="10"/>
  <c r="L883" i="10"/>
  <c r="J883" i="10"/>
  <c r="L882" i="10"/>
  <c r="J882" i="10"/>
  <c r="L881" i="10"/>
  <c r="J881" i="10"/>
  <c r="L875" i="10"/>
  <c r="J875" i="10"/>
  <c r="L874" i="10"/>
  <c r="J874" i="10"/>
  <c r="L873" i="10"/>
  <c r="J873" i="10"/>
  <c r="L872" i="10"/>
  <c r="J872" i="10"/>
  <c r="L871" i="10"/>
  <c r="J871" i="10"/>
  <c r="L870" i="10"/>
  <c r="J870" i="10"/>
  <c r="L869" i="10"/>
  <c r="J869" i="10"/>
  <c r="L865" i="10"/>
  <c r="J865" i="10"/>
  <c r="L864" i="10"/>
  <c r="J864" i="10"/>
  <c r="L863" i="10"/>
  <c r="J863" i="10"/>
  <c r="L862" i="10"/>
  <c r="J862" i="10"/>
  <c r="L861" i="10"/>
  <c r="J861" i="10"/>
  <c r="L860" i="10"/>
  <c r="J860" i="10"/>
  <c r="L844" i="10"/>
  <c r="J844" i="10"/>
  <c r="L843" i="10"/>
  <c r="J843" i="10"/>
  <c r="L842" i="10"/>
  <c r="J842" i="10"/>
  <c r="L841" i="10"/>
  <c r="J841" i="10"/>
  <c r="L840" i="10"/>
  <c r="J840" i="10"/>
  <c r="L839" i="10"/>
  <c r="J839" i="10"/>
  <c r="L835" i="10"/>
  <c r="J835" i="10"/>
  <c r="L834" i="10"/>
  <c r="J834" i="10"/>
  <c r="L833" i="10"/>
  <c r="J833" i="10"/>
  <c r="L830" i="10"/>
  <c r="J830" i="10"/>
  <c r="L827" i="10"/>
  <c r="J827" i="10"/>
  <c r="L826" i="10"/>
  <c r="J826" i="10"/>
  <c r="L825" i="10"/>
  <c r="J825" i="10"/>
  <c r="L824" i="10"/>
  <c r="J824" i="10"/>
  <c r="L823" i="10"/>
  <c r="J823" i="10"/>
  <c r="L819" i="10"/>
  <c r="J819" i="10"/>
  <c r="L818" i="10"/>
  <c r="J818" i="10"/>
  <c r="L817" i="10"/>
  <c r="J817" i="10"/>
  <c r="L816" i="10"/>
  <c r="J816" i="10"/>
  <c r="L815" i="10"/>
  <c r="J815" i="10"/>
  <c r="L814" i="10"/>
  <c r="J814" i="10"/>
  <c r="L811" i="10"/>
  <c r="J811" i="10"/>
  <c r="L810" i="10"/>
  <c r="J810" i="10"/>
  <c r="L809" i="10"/>
  <c r="J809" i="10"/>
  <c r="L808" i="10"/>
  <c r="J808" i="10"/>
  <c r="L807" i="10"/>
  <c r="J807" i="10"/>
  <c r="L806" i="10"/>
  <c r="J806" i="10"/>
  <c r="L805" i="10"/>
  <c r="J805" i="10"/>
  <c r="L804" i="10"/>
  <c r="J804" i="10"/>
  <c r="L802" i="10"/>
  <c r="J802" i="10"/>
  <c r="L797" i="10"/>
  <c r="J797" i="10"/>
  <c r="L796" i="10"/>
  <c r="J796" i="10"/>
  <c r="L795" i="10"/>
  <c r="J795" i="10"/>
  <c r="L794" i="10"/>
  <c r="J794" i="10"/>
  <c r="L788" i="10"/>
  <c r="J788" i="10"/>
  <c r="L787" i="10"/>
  <c r="J787" i="10"/>
  <c r="L786" i="10"/>
  <c r="J786" i="10"/>
  <c r="L785" i="10"/>
  <c r="J785" i="10"/>
  <c r="L784" i="10"/>
  <c r="J784" i="10"/>
  <c r="L783" i="10"/>
  <c r="J783" i="10"/>
  <c r="L782" i="10"/>
  <c r="J782" i="10"/>
  <c r="L778" i="10"/>
  <c r="J778" i="10"/>
  <c r="L777" i="10"/>
  <c r="J777" i="10"/>
  <c r="L776" i="10"/>
  <c r="J776" i="10"/>
  <c r="L775" i="10"/>
  <c r="J775" i="10"/>
  <c r="L774" i="10"/>
  <c r="J774" i="10"/>
  <c r="L773" i="10"/>
  <c r="J773" i="10"/>
  <c r="L757" i="10"/>
  <c r="J757" i="10"/>
  <c r="L756" i="10"/>
  <c r="J756" i="10"/>
  <c r="L755" i="10"/>
  <c r="J755" i="10"/>
  <c r="L754" i="10"/>
  <c r="J754" i="10"/>
  <c r="L753" i="10"/>
  <c r="J753" i="10"/>
  <c r="L752" i="10"/>
  <c r="J752" i="10"/>
  <c r="L748" i="10"/>
  <c r="J748" i="10"/>
  <c r="L747" i="10"/>
  <c r="J747" i="10"/>
  <c r="L746" i="10"/>
  <c r="J746" i="10"/>
  <c r="L743" i="10"/>
  <c r="J743" i="10"/>
  <c r="L740" i="10"/>
  <c r="J740" i="10"/>
  <c r="L739" i="10"/>
  <c r="J739" i="10"/>
  <c r="L738" i="10"/>
  <c r="J738" i="10"/>
  <c r="L737" i="10"/>
  <c r="J737" i="10"/>
  <c r="L736" i="10"/>
  <c r="J736" i="10"/>
  <c r="L732" i="10"/>
  <c r="J732" i="10"/>
  <c r="L731" i="10"/>
  <c r="J731" i="10"/>
  <c r="L730" i="10"/>
  <c r="J730" i="10"/>
  <c r="L729" i="10"/>
  <c r="J729" i="10"/>
  <c r="L726" i="10"/>
  <c r="J726" i="10"/>
  <c r="L728" i="10"/>
  <c r="J728" i="10"/>
  <c r="L725" i="10"/>
  <c r="J725" i="10"/>
  <c r="L724" i="10"/>
  <c r="J724" i="10"/>
  <c r="L723" i="10"/>
  <c r="J723" i="10"/>
  <c r="L722" i="10"/>
  <c r="J722" i="10"/>
  <c r="L721" i="10"/>
  <c r="J721" i="10"/>
  <c r="L720" i="10"/>
  <c r="J720" i="10"/>
  <c r="L719" i="10"/>
  <c r="J719" i="10"/>
  <c r="L718" i="10"/>
  <c r="J718" i="10"/>
  <c r="L716" i="10"/>
  <c r="J716" i="10"/>
  <c r="L660" i="8"/>
  <c r="J660" i="8"/>
  <c r="L659" i="8"/>
  <c r="J659" i="8"/>
  <c r="L658" i="8"/>
  <c r="J658" i="8"/>
  <c r="L657" i="8"/>
  <c r="J657" i="8"/>
  <c r="L656" i="8"/>
  <c r="J656" i="8"/>
  <c r="L655" i="8"/>
  <c r="J655" i="8"/>
  <c r="L654" i="8"/>
  <c r="J654" i="8"/>
  <c r="L653" i="8"/>
  <c r="J653" i="8"/>
  <c r="L652" i="8"/>
  <c r="J652" i="8"/>
  <c r="L651" i="8"/>
  <c r="J651" i="8"/>
  <c r="L650" i="8"/>
  <c r="J650" i="8"/>
  <c r="L649" i="8"/>
  <c r="J649" i="8"/>
  <c r="L646" i="8"/>
  <c r="J646" i="8"/>
  <c r="L644" i="8"/>
  <c r="J644" i="8"/>
  <c r="L641" i="8"/>
  <c r="J641" i="8"/>
  <c r="L640" i="8"/>
  <c r="J640" i="8"/>
  <c r="L639" i="8"/>
  <c r="J639" i="8"/>
  <c r="L638" i="8"/>
  <c r="J638" i="8"/>
  <c r="L637" i="8"/>
  <c r="J637" i="8"/>
  <c r="L636" i="8"/>
  <c r="J636" i="8"/>
  <c r="L632" i="8"/>
  <c r="J632" i="8"/>
  <c r="L631" i="8"/>
  <c r="J631" i="8"/>
  <c r="L630" i="8"/>
  <c r="J630" i="8"/>
  <c r="L626" i="8"/>
  <c r="J626" i="8"/>
  <c r="L625" i="8"/>
  <c r="J625" i="8"/>
  <c r="L624" i="8"/>
  <c r="J624" i="8"/>
  <c r="L623" i="8"/>
  <c r="J623" i="8"/>
  <c r="L622" i="8"/>
  <c r="J622" i="8"/>
  <c r="L621" i="8"/>
  <c r="J621" i="8"/>
  <c r="J609" i="8"/>
  <c r="L602" i="8"/>
  <c r="J602" i="8"/>
  <c r="L601" i="8"/>
  <c r="J601" i="8"/>
  <c r="L600" i="8"/>
  <c r="J600" i="8"/>
  <c r="L599" i="8"/>
  <c r="J599" i="8"/>
  <c r="L598" i="8"/>
  <c r="J598" i="8"/>
  <c r="L597" i="8"/>
  <c r="J597" i="8"/>
  <c r="L596" i="8"/>
  <c r="J596" i="8"/>
  <c r="L595" i="8"/>
  <c r="J595" i="8"/>
  <c r="L594" i="8"/>
  <c r="J594" i="8"/>
  <c r="L593" i="8"/>
  <c r="J593" i="8"/>
  <c r="L592" i="8"/>
  <c r="J592" i="8"/>
  <c r="L591" i="8"/>
  <c r="J591" i="8"/>
  <c r="L588" i="8"/>
  <c r="J588" i="8"/>
  <c r="L586" i="8"/>
  <c r="J586" i="8"/>
  <c r="L583" i="8"/>
  <c r="J583" i="8"/>
  <c r="L582" i="8"/>
  <c r="J582" i="8"/>
  <c r="L581" i="8"/>
  <c r="J581" i="8"/>
  <c r="L580" i="8"/>
  <c r="J580" i="8"/>
  <c r="L579" i="8"/>
  <c r="J579" i="8"/>
  <c r="L578" i="8"/>
  <c r="J578" i="8"/>
  <c r="L574" i="8"/>
  <c r="J574" i="8"/>
  <c r="L573" i="8"/>
  <c r="J573" i="8"/>
  <c r="L572" i="8"/>
  <c r="J572" i="8"/>
  <c r="L568" i="8"/>
  <c r="J568" i="8"/>
  <c r="L567" i="8"/>
  <c r="J567" i="8"/>
  <c r="L566" i="8"/>
  <c r="J566" i="8"/>
  <c r="L565" i="8"/>
  <c r="J565" i="8"/>
  <c r="L564" i="8"/>
  <c r="J564" i="8"/>
  <c r="L563" i="8"/>
  <c r="J563" i="8"/>
  <c r="L544" i="8"/>
  <c r="J544" i="8"/>
  <c r="L543" i="8"/>
  <c r="J543" i="8"/>
  <c r="L542" i="8"/>
  <c r="J542" i="8"/>
  <c r="L541" i="8"/>
  <c r="J541" i="8"/>
  <c r="L540" i="8"/>
  <c r="J540" i="8"/>
  <c r="L539" i="8"/>
  <c r="J539" i="8"/>
  <c r="L538" i="8"/>
  <c r="J538" i="8"/>
  <c r="L537" i="8"/>
  <c r="J537" i="8"/>
  <c r="L536" i="8"/>
  <c r="J536" i="8"/>
  <c r="L535" i="8"/>
  <c r="J535" i="8"/>
  <c r="L534" i="8"/>
  <c r="J534" i="8"/>
  <c r="L533" i="8"/>
  <c r="J533" i="8"/>
  <c r="L530" i="8"/>
  <c r="J530" i="8"/>
  <c r="L528" i="8"/>
  <c r="J528" i="8"/>
  <c r="L525" i="8"/>
  <c r="J525" i="8"/>
  <c r="L524" i="8"/>
  <c r="J524" i="8"/>
  <c r="L523" i="8"/>
  <c r="J523" i="8"/>
  <c r="L522" i="8"/>
  <c r="J522" i="8"/>
  <c r="L521" i="8"/>
  <c r="J521" i="8"/>
  <c r="L520" i="8"/>
  <c r="J520" i="8"/>
  <c r="L516" i="8"/>
  <c r="J516" i="8"/>
  <c r="L515" i="8"/>
  <c r="J515" i="8"/>
  <c r="L514" i="8"/>
  <c r="J514" i="8"/>
  <c r="L510" i="8"/>
  <c r="J510" i="8"/>
  <c r="L509" i="8"/>
  <c r="J509" i="8"/>
  <c r="L508" i="8"/>
  <c r="J508" i="8"/>
  <c r="L507" i="8"/>
  <c r="J507" i="8"/>
  <c r="L506" i="8"/>
  <c r="J506" i="8"/>
  <c r="L505" i="8"/>
  <c r="J505" i="8"/>
  <c r="L501" i="8"/>
  <c r="J501" i="8"/>
  <c r="L500" i="8"/>
  <c r="J500" i="8"/>
  <c r="L499" i="8"/>
  <c r="J499" i="8"/>
  <c r="L493" i="8"/>
  <c r="J493" i="8"/>
  <c r="Y152" i="22"/>
  <c r="Z152" i="22" s="1"/>
  <c r="AA152" i="22" s="1"/>
  <c r="Y146" i="22"/>
  <c r="X146" i="22"/>
  <c r="O146" i="22"/>
  <c r="AE1115" i="12"/>
  <c r="AD1115" i="12"/>
  <c r="AC1115" i="12"/>
  <c r="AB1115" i="12"/>
  <c r="AA1115" i="12"/>
  <c r="Z1115" i="12"/>
  <c r="Y1115" i="12"/>
  <c r="X1115" i="12"/>
  <c r="W1115" i="12"/>
  <c r="V1115" i="12"/>
  <c r="AE1104" i="12"/>
  <c r="AD1104" i="12"/>
  <c r="AC1104" i="12"/>
  <c r="AB1104" i="12"/>
  <c r="AA1104" i="12"/>
  <c r="Z1104" i="12"/>
  <c r="Y1104" i="12"/>
  <c r="X1104" i="12"/>
  <c r="W1104" i="12"/>
  <c r="V1104" i="12"/>
  <c r="AE1093" i="12"/>
  <c r="AD1093" i="12"/>
  <c r="AC1093" i="12"/>
  <c r="AB1093" i="12"/>
  <c r="AA1093" i="12"/>
  <c r="Z1093" i="12"/>
  <c r="Y1093" i="12"/>
  <c r="X1093" i="12"/>
  <c r="W1093" i="12"/>
  <c r="V1093" i="12"/>
  <c r="AE1082" i="12"/>
  <c r="AD1082" i="12"/>
  <c r="AC1082" i="12"/>
  <c r="AB1082" i="12"/>
  <c r="AA1082" i="12"/>
  <c r="Z1082" i="12"/>
  <c r="Y1082" i="12"/>
  <c r="X1082" i="12"/>
  <c r="W1082" i="12"/>
  <c r="V1082" i="12"/>
  <c r="AE1071" i="12"/>
  <c r="AD1071" i="12"/>
  <c r="AC1071" i="12"/>
  <c r="AB1071" i="12"/>
  <c r="AA1071" i="12"/>
  <c r="Z1071" i="12"/>
  <c r="Y1071" i="12"/>
  <c r="X1071" i="12"/>
  <c r="W1071" i="12"/>
  <c r="V1071" i="12"/>
  <c r="AE1060" i="12"/>
  <c r="AD1060" i="12"/>
  <c r="AC1060" i="12"/>
  <c r="AB1060" i="12"/>
  <c r="AA1060" i="12"/>
  <c r="Z1060" i="12"/>
  <c r="Y1060" i="12"/>
  <c r="X1060" i="12"/>
  <c r="W1060" i="12"/>
  <c r="V1060" i="12"/>
  <c r="AE1053" i="12"/>
  <c r="AD1053" i="12"/>
  <c r="AC1053" i="12"/>
  <c r="AB1053" i="12"/>
  <c r="AA1053" i="12"/>
  <c r="Z1053" i="12"/>
  <c r="Y1053" i="12"/>
  <c r="X1053" i="12"/>
  <c r="W1053" i="12"/>
  <c r="V1053" i="12"/>
  <c r="AE1046" i="12"/>
  <c r="AD1046" i="12"/>
  <c r="AC1046" i="12"/>
  <c r="AB1046" i="12"/>
  <c r="AA1046" i="12"/>
  <c r="Z1046" i="12"/>
  <c r="Y1046" i="12"/>
  <c r="X1046" i="12"/>
  <c r="W1046" i="12"/>
  <c r="V1046" i="12"/>
  <c r="AE1039" i="12"/>
  <c r="AD1039" i="12"/>
  <c r="AC1039" i="12"/>
  <c r="AB1039" i="12"/>
  <c r="AA1039" i="12"/>
  <c r="Z1039" i="12"/>
  <c r="Y1039" i="12"/>
  <c r="X1039" i="12"/>
  <c r="W1039" i="12"/>
  <c r="V1039" i="12"/>
  <c r="AE1032" i="12"/>
  <c r="AD1032" i="12"/>
  <c r="AC1032" i="12"/>
  <c r="AB1032" i="12"/>
  <c r="AA1032" i="12"/>
  <c r="Z1032" i="12"/>
  <c r="Y1032" i="12"/>
  <c r="X1032" i="12"/>
  <c r="W1032" i="12"/>
  <c r="V1032" i="12"/>
  <c r="AE1025" i="12"/>
  <c r="AD1025" i="12"/>
  <c r="AC1025" i="12"/>
  <c r="AB1025" i="12"/>
  <c r="AA1025" i="12"/>
  <c r="Z1025" i="12"/>
  <c r="Y1025" i="12"/>
  <c r="X1025" i="12"/>
  <c r="W1025" i="12"/>
  <c r="V1025" i="12"/>
  <c r="AE1018" i="12"/>
  <c r="AD1018" i="12"/>
  <c r="AC1018" i="12"/>
  <c r="AB1018" i="12"/>
  <c r="AA1018" i="12"/>
  <c r="Z1018" i="12"/>
  <c r="Y1018" i="12"/>
  <c r="X1018" i="12"/>
  <c r="W1018" i="12"/>
  <c r="V1018" i="12"/>
  <c r="AE1011" i="12"/>
  <c r="AD1011" i="12"/>
  <c r="AC1011" i="12"/>
  <c r="AB1011" i="12"/>
  <c r="AA1011" i="12"/>
  <c r="Z1011" i="12"/>
  <c r="Y1011" i="12"/>
  <c r="X1011" i="12"/>
  <c r="W1011" i="12"/>
  <c r="V1011" i="12"/>
  <c r="AE1000" i="12"/>
  <c r="AD1000" i="12"/>
  <c r="AC1000" i="12"/>
  <c r="AB1000" i="12"/>
  <c r="AA1000" i="12"/>
  <c r="Z1000" i="12"/>
  <c r="Y1000" i="12"/>
  <c r="X1000" i="12"/>
  <c r="W1000" i="12"/>
  <c r="V1000" i="12"/>
  <c r="AE989" i="12"/>
  <c r="AD989" i="12"/>
  <c r="AC989" i="12"/>
  <c r="AB989" i="12"/>
  <c r="AA989" i="12"/>
  <c r="Z989" i="12"/>
  <c r="Y989" i="12"/>
  <c r="X989" i="12"/>
  <c r="W989" i="12"/>
  <c r="V989" i="12"/>
  <c r="AE978" i="12"/>
  <c r="AD978" i="12"/>
  <c r="AC978" i="12"/>
  <c r="AB978" i="12"/>
  <c r="AA978" i="12"/>
  <c r="Z978" i="12"/>
  <c r="Y978" i="12"/>
  <c r="X978" i="12"/>
  <c r="W978" i="12"/>
  <c r="V978" i="12"/>
  <c r="AE967" i="12"/>
  <c r="AD967" i="12"/>
  <c r="AC967" i="12"/>
  <c r="AB967" i="12"/>
  <c r="AA967" i="12"/>
  <c r="Z967" i="12"/>
  <c r="Y967" i="12"/>
  <c r="X967" i="12"/>
  <c r="W967" i="12"/>
  <c r="V967" i="12"/>
  <c r="AE956" i="12"/>
  <c r="AD956" i="12"/>
  <c r="AC956" i="12"/>
  <c r="AB956" i="12"/>
  <c r="AA956" i="12"/>
  <c r="Z956" i="12"/>
  <c r="Y956" i="12"/>
  <c r="X956" i="12"/>
  <c r="W956" i="12"/>
  <c r="V956" i="12"/>
  <c r="AE945" i="12"/>
  <c r="AD945" i="12"/>
  <c r="AC945" i="12"/>
  <c r="AB945" i="12"/>
  <c r="AA945" i="12"/>
  <c r="Z945" i="12"/>
  <c r="Y945" i="12"/>
  <c r="X945" i="12"/>
  <c r="W945" i="12"/>
  <c r="V945" i="12"/>
  <c r="AE931" i="12"/>
  <c r="AD931" i="12"/>
  <c r="AC931" i="12"/>
  <c r="AB931" i="12"/>
  <c r="AA931" i="12"/>
  <c r="Z931" i="12"/>
  <c r="Y931" i="12"/>
  <c r="X931" i="12"/>
  <c r="W931" i="12"/>
  <c r="V931" i="12"/>
  <c r="AE920" i="12"/>
  <c r="AD920" i="12"/>
  <c r="AC920" i="12"/>
  <c r="AB920" i="12"/>
  <c r="AA920" i="12"/>
  <c r="Z920" i="12"/>
  <c r="Y920" i="12"/>
  <c r="X920" i="12"/>
  <c r="W920" i="12"/>
  <c r="V920" i="12"/>
  <c r="AE909" i="12"/>
  <c r="AD909" i="12"/>
  <c r="AC909" i="12"/>
  <c r="AB909" i="12"/>
  <c r="AA909" i="12"/>
  <c r="Z909" i="12"/>
  <c r="Y909" i="12"/>
  <c r="X909" i="12"/>
  <c r="W909" i="12"/>
  <c r="V909" i="12"/>
  <c r="AE898" i="12"/>
  <c r="AD898" i="12"/>
  <c r="AC898" i="12"/>
  <c r="AB898" i="12"/>
  <c r="AA898" i="12"/>
  <c r="Z898" i="12"/>
  <c r="Y898" i="12"/>
  <c r="X898" i="12"/>
  <c r="W898" i="12"/>
  <c r="V898" i="12"/>
  <c r="AE887" i="12"/>
  <c r="AD887" i="12"/>
  <c r="AC887" i="12"/>
  <c r="AB887" i="12"/>
  <c r="AA887" i="12"/>
  <c r="Z887" i="12"/>
  <c r="Y887" i="12"/>
  <c r="X887" i="12"/>
  <c r="W887" i="12"/>
  <c r="V887" i="12"/>
  <c r="AE876" i="12"/>
  <c r="AD876" i="12"/>
  <c r="AC876" i="12"/>
  <c r="AB876" i="12"/>
  <c r="AA876" i="12"/>
  <c r="Z876" i="12"/>
  <c r="Y876" i="12"/>
  <c r="X876" i="12"/>
  <c r="W876" i="12"/>
  <c r="V876" i="12"/>
  <c r="AE869" i="12"/>
  <c r="AD869" i="12"/>
  <c r="AC869" i="12"/>
  <c r="AB869" i="12"/>
  <c r="AA869" i="12"/>
  <c r="Z869" i="12"/>
  <c r="Y869" i="12"/>
  <c r="X869" i="12"/>
  <c r="W869" i="12"/>
  <c r="V869" i="12"/>
  <c r="AE862" i="12"/>
  <c r="AD862" i="12"/>
  <c r="AC862" i="12"/>
  <c r="AB862" i="12"/>
  <c r="AA862" i="12"/>
  <c r="Z862" i="12"/>
  <c r="Y862" i="12"/>
  <c r="X862" i="12"/>
  <c r="W862" i="12"/>
  <c r="V862" i="12"/>
  <c r="AE855" i="12"/>
  <c r="AD855" i="12"/>
  <c r="AC855" i="12"/>
  <c r="AB855" i="12"/>
  <c r="AA855" i="12"/>
  <c r="Z855" i="12"/>
  <c r="Y855" i="12"/>
  <c r="X855" i="12"/>
  <c r="W855" i="12"/>
  <c r="V855" i="12"/>
  <c r="AE848" i="12"/>
  <c r="AD848" i="12"/>
  <c r="AC848" i="12"/>
  <c r="AB848" i="12"/>
  <c r="AA848" i="12"/>
  <c r="Z848" i="12"/>
  <c r="Y848" i="12"/>
  <c r="X848" i="12"/>
  <c r="W848" i="12"/>
  <c r="V848" i="12"/>
  <c r="AE841" i="12"/>
  <c r="AD841" i="12"/>
  <c r="AC841" i="12"/>
  <c r="AB841" i="12"/>
  <c r="AA841" i="12"/>
  <c r="Z841" i="12"/>
  <c r="Y841" i="12"/>
  <c r="X841" i="12"/>
  <c r="W841" i="12"/>
  <c r="V841" i="12"/>
  <c r="AE834" i="12"/>
  <c r="AD834" i="12"/>
  <c r="AC834" i="12"/>
  <c r="AB834" i="12"/>
  <c r="AA834" i="12"/>
  <c r="Z834" i="12"/>
  <c r="Y834" i="12"/>
  <c r="X834" i="12"/>
  <c r="W834" i="12"/>
  <c r="V834" i="12"/>
  <c r="AE827" i="12"/>
  <c r="AD827" i="12"/>
  <c r="AC827" i="12"/>
  <c r="AB827" i="12"/>
  <c r="AA827" i="12"/>
  <c r="Z827" i="12"/>
  <c r="Y827" i="12"/>
  <c r="X827" i="12"/>
  <c r="W827" i="12"/>
  <c r="V827" i="12"/>
  <c r="AE816" i="12"/>
  <c r="AD816" i="12"/>
  <c r="AC816" i="12"/>
  <c r="AB816" i="12"/>
  <c r="AA816" i="12"/>
  <c r="Z816" i="12"/>
  <c r="Y816" i="12"/>
  <c r="X816" i="12"/>
  <c r="W816" i="12"/>
  <c r="V816" i="12"/>
  <c r="AE805" i="12"/>
  <c r="AD805" i="12"/>
  <c r="AC805" i="12"/>
  <c r="AB805" i="12"/>
  <c r="AA805" i="12"/>
  <c r="Z805" i="12"/>
  <c r="Y805" i="12"/>
  <c r="X805" i="12"/>
  <c r="W805" i="12"/>
  <c r="V805" i="12"/>
  <c r="AE794" i="12"/>
  <c r="AD794" i="12"/>
  <c r="AC794" i="12"/>
  <c r="AB794" i="12"/>
  <c r="AA794" i="12"/>
  <c r="Z794" i="12"/>
  <c r="Y794" i="12"/>
  <c r="X794" i="12"/>
  <c r="W794" i="12"/>
  <c r="V794" i="12"/>
  <c r="AE783" i="12"/>
  <c r="AD783" i="12"/>
  <c r="AC783" i="12"/>
  <c r="AB783" i="12"/>
  <c r="AA783" i="12"/>
  <c r="Z783" i="12"/>
  <c r="Y783" i="12"/>
  <c r="X783" i="12"/>
  <c r="W783" i="12"/>
  <c r="V783" i="12"/>
  <c r="AE772" i="12"/>
  <c r="AD772" i="12"/>
  <c r="AC772" i="12"/>
  <c r="AB772" i="12"/>
  <c r="AA772" i="12"/>
  <c r="Z772" i="12"/>
  <c r="Y772" i="12"/>
  <c r="X772" i="12"/>
  <c r="W772" i="12"/>
  <c r="V772" i="12"/>
  <c r="AE761" i="12"/>
  <c r="AD761" i="12"/>
  <c r="AC761" i="12"/>
  <c r="AB761" i="12"/>
  <c r="AA761" i="12"/>
  <c r="Z761" i="12"/>
  <c r="Y761" i="12"/>
  <c r="X761" i="12"/>
  <c r="W761" i="12"/>
  <c r="V761" i="12"/>
  <c r="AE747" i="12"/>
  <c r="AD747" i="12"/>
  <c r="AC747" i="12"/>
  <c r="AB747" i="12"/>
  <c r="AA747" i="12"/>
  <c r="Z747" i="12"/>
  <c r="Y747" i="12"/>
  <c r="X747" i="12"/>
  <c r="W747" i="12"/>
  <c r="V747" i="12"/>
  <c r="AE736" i="12"/>
  <c r="AD736" i="12"/>
  <c r="AC736" i="12"/>
  <c r="AB736" i="12"/>
  <c r="AA736" i="12"/>
  <c r="Z736" i="12"/>
  <c r="Y736" i="12"/>
  <c r="X736" i="12"/>
  <c r="W736" i="12"/>
  <c r="V736" i="12"/>
  <c r="AE725" i="12"/>
  <c r="AD725" i="12"/>
  <c r="AC725" i="12"/>
  <c r="AB725" i="12"/>
  <c r="AA725" i="12"/>
  <c r="Z725" i="12"/>
  <c r="Y725" i="12"/>
  <c r="X725" i="12"/>
  <c r="W725" i="12"/>
  <c r="V725" i="12"/>
  <c r="AE714" i="12"/>
  <c r="AD714" i="12"/>
  <c r="AC714" i="12"/>
  <c r="AB714" i="12"/>
  <c r="AA714" i="12"/>
  <c r="Z714" i="12"/>
  <c r="Y714" i="12"/>
  <c r="X714" i="12"/>
  <c r="W714" i="12"/>
  <c r="V714" i="12"/>
  <c r="AE703" i="12"/>
  <c r="AD703" i="12"/>
  <c r="AC703" i="12"/>
  <c r="AB703" i="12"/>
  <c r="AA703" i="12"/>
  <c r="Z703" i="12"/>
  <c r="Y703" i="12"/>
  <c r="X703" i="12"/>
  <c r="W703" i="12"/>
  <c r="V703" i="12"/>
  <c r="AE692" i="12"/>
  <c r="AD692" i="12"/>
  <c r="AC692" i="12"/>
  <c r="AB692" i="12"/>
  <c r="AA692" i="12"/>
  <c r="Z692" i="12"/>
  <c r="Y692" i="12"/>
  <c r="X692" i="12"/>
  <c r="W692" i="12"/>
  <c r="V692" i="12"/>
  <c r="AE685" i="12"/>
  <c r="AD685" i="12"/>
  <c r="AC685" i="12"/>
  <c r="AB685" i="12"/>
  <c r="AA685" i="12"/>
  <c r="Z685" i="12"/>
  <c r="Y685" i="12"/>
  <c r="X685" i="12"/>
  <c r="W685" i="12"/>
  <c r="V685" i="12"/>
  <c r="AE678" i="12"/>
  <c r="AD678" i="12"/>
  <c r="AC678" i="12"/>
  <c r="AB678" i="12"/>
  <c r="AA678" i="12"/>
  <c r="Z678" i="12"/>
  <c r="Y678" i="12"/>
  <c r="X678" i="12"/>
  <c r="W678" i="12"/>
  <c r="V678" i="12"/>
  <c r="AE671" i="12"/>
  <c r="AD671" i="12"/>
  <c r="AC671" i="12"/>
  <c r="AB671" i="12"/>
  <c r="AA671" i="12"/>
  <c r="Z671" i="12"/>
  <c r="Y671" i="12"/>
  <c r="X671" i="12"/>
  <c r="W671" i="12"/>
  <c r="V671" i="12"/>
  <c r="AE664" i="12"/>
  <c r="AD664" i="12"/>
  <c r="AC664" i="12"/>
  <c r="AB664" i="12"/>
  <c r="AA664" i="12"/>
  <c r="Z664" i="12"/>
  <c r="Y664" i="12"/>
  <c r="X664" i="12"/>
  <c r="W664" i="12"/>
  <c r="V664" i="12"/>
  <c r="AE657" i="12"/>
  <c r="AD657" i="12"/>
  <c r="AC657" i="12"/>
  <c r="AB657" i="12"/>
  <c r="AA657" i="12"/>
  <c r="Z657" i="12"/>
  <c r="Y657" i="12"/>
  <c r="X657" i="12"/>
  <c r="W657" i="12"/>
  <c r="V657" i="12"/>
  <c r="AE650" i="12"/>
  <c r="AD650" i="12"/>
  <c r="AC650" i="12"/>
  <c r="AB650" i="12"/>
  <c r="AA650" i="12"/>
  <c r="Z650" i="12"/>
  <c r="Y650" i="12"/>
  <c r="X650" i="12"/>
  <c r="W650" i="12"/>
  <c r="V650" i="12"/>
  <c r="AE643" i="12"/>
  <c r="AD643" i="12"/>
  <c r="AC643" i="12"/>
  <c r="AB643" i="12"/>
  <c r="AA643" i="12"/>
  <c r="Z643" i="12"/>
  <c r="Y643" i="12"/>
  <c r="X643" i="12"/>
  <c r="W643" i="12"/>
  <c r="V643" i="12"/>
  <c r="AE632" i="12"/>
  <c r="AD632" i="12"/>
  <c r="AC632" i="12"/>
  <c r="AB632" i="12"/>
  <c r="AA632" i="12"/>
  <c r="Z632" i="12"/>
  <c r="Y632" i="12"/>
  <c r="X632" i="12"/>
  <c r="W632" i="12"/>
  <c r="V632" i="12"/>
  <c r="AE621" i="12"/>
  <c r="AD621" i="12"/>
  <c r="AC621" i="12"/>
  <c r="AB621" i="12"/>
  <c r="AA621" i="12"/>
  <c r="Z621" i="12"/>
  <c r="Y621" i="12"/>
  <c r="X621" i="12"/>
  <c r="W621" i="12"/>
  <c r="V621" i="12"/>
  <c r="AE610" i="12"/>
  <c r="AD610" i="12"/>
  <c r="AC610" i="12"/>
  <c r="AB610" i="12"/>
  <c r="AA610" i="12"/>
  <c r="Z610" i="12"/>
  <c r="Y610" i="12"/>
  <c r="X610" i="12"/>
  <c r="W610" i="12"/>
  <c r="V610" i="12"/>
  <c r="AE599" i="12"/>
  <c r="AD599" i="12"/>
  <c r="AC599" i="12"/>
  <c r="AB599" i="12"/>
  <c r="AA599" i="12"/>
  <c r="Z599" i="12"/>
  <c r="Y599" i="12"/>
  <c r="X599" i="12"/>
  <c r="W599" i="12"/>
  <c r="V599" i="12"/>
  <c r="AE588" i="12"/>
  <c r="AD588" i="12"/>
  <c r="AC588" i="12"/>
  <c r="AB588" i="12"/>
  <c r="AA588" i="12"/>
  <c r="Z588" i="12"/>
  <c r="Y588" i="12"/>
  <c r="X588" i="12"/>
  <c r="W588" i="12"/>
  <c r="V588" i="12"/>
  <c r="AE577" i="12"/>
  <c r="AD577" i="12"/>
  <c r="AC577" i="12"/>
  <c r="AB577" i="12"/>
  <c r="AA577" i="12"/>
  <c r="Z577" i="12"/>
  <c r="Y577" i="12"/>
  <c r="X577" i="12"/>
  <c r="W577" i="12"/>
  <c r="V577" i="12"/>
  <c r="AE561" i="12"/>
  <c r="AD561" i="12"/>
  <c r="AC561" i="12"/>
  <c r="AB561" i="12"/>
  <c r="AA561" i="12"/>
  <c r="Z561" i="12"/>
  <c r="Y561" i="12"/>
  <c r="X561" i="12"/>
  <c r="W561" i="12"/>
  <c r="V561" i="12"/>
  <c r="AE550" i="12"/>
  <c r="AD550" i="12"/>
  <c r="AC550" i="12"/>
  <c r="AB550" i="12"/>
  <c r="AA550" i="12"/>
  <c r="Z550" i="12"/>
  <c r="Y550" i="12"/>
  <c r="X550" i="12"/>
  <c r="W550" i="12"/>
  <c r="V550" i="12"/>
  <c r="AE539" i="12"/>
  <c r="AD539" i="12"/>
  <c r="AC539" i="12"/>
  <c r="AB539" i="12"/>
  <c r="AA539" i="12"/>
  <c r="Z539" i="12"/>
  <c r="Y539" i="12"/>
  <c r="X539" i="12"/>
  <c r="W539" i="12"/>
  <c r="V539" i="12"/>
  <c r="AE528" i="12"/>
  <c r="AD528" i="12"/>
  <c r="AC528" i="12"/>
  <c r="AB528" i="12"/>
  <c r="AA528" i="12"/>
  <c r="Z528" i="12"/>
  <c r="Y528" i="12"/>
  <c r="X528" i="12"/>
  <c r="W528" i="12"/>
  <c r="V528" i="12"/>
  <c r="AE517" i="12"/>
  <c r="AD517" i="12"/>
  <c r="AC517" i="12"/>
  <c r="AB517" i="12"/>
  <c r="AA517" i="12"/>
  <c r="Z517" i="12"/>
  <c r="Y517" i="12"/>
  <c r="X517" i="12"/>
  <c r="W517" i="12"/>
  <c r="V517" i="12"/>
  <c r="AE506" i="12"/>
  <c r="AD506" i="12"/>
  <c r="AC506" i="12"/>
  <c r="AB506" i="12"/>
  <c r="AA506" i="12"/>
  <c r="Z506" i="12"/>
  <c r="Y506" i="12"/>
  <c r="X506" i="12"/>
  <c r="W506" i="12"/>
  <c r="V506" i="12"/>
  <c r="AE499" i="12"/>
  <c r="AD499" i="12"/>
  <c r="AC499" i="12"/>
  <c r="AB499" i="12"/>
  <c r="AA499" i="12"/>
  <c r="Z499" i="12"/>
  <c r="Y499" i="12"/>
  <c r="X499" i="12"/>
  <c r="W499" i="12"/>
  <c r="V499" i="12"/>
  <c r="AE492" i="12"/>
  <c r="AD492" i="12"/>
  <c r="AC492" i="12"/>
  <c r="AB492" i="12"/>
  <c r="AA492" i="12"/>
  <c r="Z492" i="12"/>
  <c r="Y492" i="12"/>
  <c r="X492" i="12"/>
  <c r="W492" i="12"/>
  <c r="V492" i="12"/>
  <c r="AE485" i="12"/>
  <c r="AD485" i="12"/>
  <c r="AC485" i="12"/>
  <c r="AB485" i="12"/>
  <c r="AA485" i="12"/>
  <c r="Z485" i="12"/>
  <c r="Y485" i="12"/>
  <c r="X485" i="12"/>
  <c r="W485" i="12"/>
  <c r="V485" i="12"/>
  <c r="AE478" i="12"/>
  <c r="AD478" i="12"/>
  <c r="AC478" i="12"/>
  <c r="AB478" i="12"/>
  <c r="AA478" i="12"/>
  <c r="Z478" i="12"/>
  <c r="Y478" i="12"/>
  <c r="X478" i="12"/>
  <c r="W478" i="12"/>
  <c r="V478" i="12"/>
  <c r="AE471" i="12"/>
  <c r="AD471" i="12"/>
  <c r="AC471" i="12"/>
  <c r="AB471" i="12"/>
  <c r="AA471" i="12"/>
  <c r="Z471" i="12"/>
  <c r="Y471" i="12"/>
  <c r="X471" i="12"/>
  <c r="W471" i="12"/>
  <c r="V471" i="12"/>
  <c r="AE464" i="12"/>
  <c r="AD464" i="12"/>
  <c r="AC464" i="12"/>
  <c r="AB464" i="12"/>
  <c r="AA464" i="12"/>
  <c r="Z464" i="12"/>
  <c r="Y464" i="12"/>
  <c r="X464" i="12"/>
  <c r="W464" i="12"/>
  <c r="V464" i="12"/>
  <c r="AE457" i="12"/>
  <c r="AD457" i="12"/>
  <c r="AC457" i="12"/>
  <c r="AB457" i="12"/>
  <c r="AA457" i="12"/>
  <c r="Z457" i="12"/>
  <c r="Y457" i="12"/>
  <c r="X457" i="12"/>
  <c r="W457" i="12"/>
  <c r="V457" i="12"/>
  <c r="AE446" i="12"/>
  <c r="AD446" i="12"/>
  <c r="AC446" i="12"/>
  <c r="AB446" i="12"/>
  <c r="AA446" i="12"/>
  <c r="Z446" i="12"/>
  <c r="Y446" i="12"/>
  <c r="X446" i="12"/>
  <c r="W446" i="12"/>
  <c r="V446" i="12"/>
  <c r="AE435" i="12"/>
  <c r="AD435" i="12"/>
  <c r="AC435" i="12"/>
  <c r="AB435" i="12"/>
  <c r="AA435" i="12"/>
  <c r="Z435" i="12"/>
  <c r="Y435" i="12"/>
  <c r="X435" i="12"/>
  <c r="W435" i="12"/>
  <c r="V435" i="12"/>
  <c r="AE424" i="12"/>
  <c r="AD424" i="12"/>
  <c r="AC424" i="12"/>
  <c r="AB424" i="12"/>
  <c r="AA424" i="12"/>
  <c r="Z424" i="12"/>
  <c r="Y424" i="12"/>
  <c r="X424" i="12"/>
  <c r="W424" i="12"/>
  <c r="V424" i="12"/>
  <c r="AE413" i="12"/>
  <c r="AD413" i="12"/>
  <c r="AC413" i="12"/>
  <c r="AB413" i="12"/>
  <c r="AA413" i="12"/>
  <c r="Z413" i="12"/>
  <c r="Y413" i="12"/>
  <c r="X413" i="12"/>
  <c r="W413" i="12"/>
  <c r="V413" i="12"/>
  <c r="AE402" i="12"/>
  <c r="AD402" i="12"/>
  <c r="AC402" i="12"/>
  <c r="AB402" i="12"/>
  <c r="AA402" i="12"/>
  <c r="Z402" i="12"/>
  <c r="Y402" i="12"/>
  <c r="X402" i="12"/>
  <c r="W402" i="12"/>
  <c r="V402" i="12"/>
  <c r="AE391" i="12"/>
  <c r="AD391" i="12"/>
  <c r="AC391" i="12"/>
  <c r="AB391" i="12"/>
  <c r="AA391" i="12"/>
  <c r="Z391" i="12"/>
  <c r="Y391" i="12"/>
  <c r="X391" i="12"/>
  <c r="W391" i="12"/>
  <c r="V391" i="12"/>
  <c r="AE377" i="12"/>
  <c r="AD377" i="12"/>
  <c r="AC377" i="12"/>
  <c r="AB377" i="12"/>
  <c r="AA377" i="12"/>
  <c r="Z377" i="12"/>
  <c r="Y377" i="12"/>
  <c r="X377" i="12"/>
  <c r="W377" i="12"/>
  <c r="V377" i="12"/>
  <c r="AE366" i="12"/>
  <c r="AD366" i="12"/>
  <c r="AC366" i="12"/>
  <c r="AB366" i="12"/>
  <c r="AA366" i="12"/>
  <c r="Z366" i="12"/>
  <c r="Y366" i="12"/>
  <c r="X366" i="12"/>
  <c r="W366" i="12"/>
  <c r="V366" i="12"/>
  <c r="AE355" i="12"/>
  <c r="AD355" i="12"/>
  <c r="AC355" i="12"/>
  <c r="AB355" i="12"/>
  <c r="AA355" i="12"/>
  <c r="Z355" i="12"/>
  <c r="Y355" i="12"/>
  <c r="X355" i="12"/>
  <c r="W355" i="12"/>
  <c r="V355" i="12"/>
  <c r="AE344" i="12"/>
  <c r="AD344" i="12"/>
  <c r="AC344" i="12"/>
  <c r="AB344" i="12"/>
  <c r="AA344" i="12"/>
  <c r="Z344" i="12"/>
  <c r="Y344" i="12"/>
  <c r="X344" i="12"/>
  <c r="W344" i="12"/>
  <c r="V344" i="12"/>
  <c r="AE333" i="12"/>
  <c r="AD333" i="12"/>
  <c r="AC333" i="12"/>
  <c r="AB333" i="12"/>
  <c r="AA333" i="12"/>
  <c r="Z333" i="12"/>
  <c r="Y333" i="12"/>
  <c r="X333" i="12"/>
  <c r="W333" i="12"/>
  <c r="V333" i="12"/>
  <c r="AE322" i="12"/>
  <c r="AD322" i="12"/>
  <c r="AC322" i="12"/>
  <c r="AB322" i="12"/>
  <c r="AA322" i="12"/>
  <c r="Z322" i="12"/>
  <c r="Y322" i="12"/>
  <c r="X322" i="12"/>
  <c r="W322" i="12"/>
  <c r="V322" i="12"/>
  <c r="AE315" i="12"/>
  <c r="AD315" i="12"/>
  <c r="AC315" i="12"/>
  <c r="AB315" i="12"/>
  <c r="AA315" i="12"/>
  <c r="Z315" i="12"/>
  <c r="Y315" i="12"/>
  <c r="X315" i="12"/>
  <c r="W315" i="12"/>
  <c r="V315" i="12"/>
  <c r="AE308" i="12"/>
  <c r="AD308" i="12"/>
  <c r="AC308" i="12"/>
  <c r="AB308" i="12"/>
  <c r="AA308" i="12"/>
  <c r="Z308" i="12"/>
  <c r="Y308" i="12"/>
  <c r="X308" i="12"/>
  <c r="W308" i="12"/>
  <c r="V308" i="12"/>
  <c r="AE301" i="12"/>
  <c r="AD301" i="12"/>
  <c r="AC301" i="12"/>
  <c r="AB301" i="12"/>
  <c r="AA301" i="12"/>
  <c r="Z301" i="12"/>
  <c r="Y301" i="12"/>
  <c r="X301" i="12"/>
  <c r="W301" i="12"/>
  <c r="V301" i="12"/>
  <c r="AE294" i="12"/>
  <c r="AD294" i="12"/>
  <c r="AC294" i="12"/>
  <c r="AB294" i="12"/>
  <c r="AA294" i="12"/>
  <c r="Z294" i="12"/>
  <c r="Y294" i="12"/>
  <c r="X294" i="12"/>
  <c r="W294" i="12"/>
  <c r="V294" i="12"/>
  <c r="AE287" i="12"/>
  <c r="AD287" i="12"/>
  <c r="AC287" i="12"/>
  <c r="AB287" i="12"/>
  <c r="AA287" i="12"/>
  <c r="Z287" i="12"/>
  <c r="Y287" i="12"/>
  <c r="X287" i="12"/>
  <c r="W287" i="12"/>
  <c r="V287" i="12"/>
  <c r="AE280" i="12"/>
  <c r="AD280" i="12"/>
  <c r="AC280" i="12"/>
  <c r="AB280" i="12"/>
  <c r="AA280" i="12"/>
  <c r="Z280" i="12"/>
  <c r="Y280" i="12"/>
  <c r="X280" i="12"/>
  <c r="W280" i="12"/>
  <c r="V280" i="12"/>
  <c r="AE273" i="12"/>
  <c r="AD273" i="12"/>
  <c r="AC273" i="12"/>
  <c r="AB273" i="12"/>
  <c r="AA273" i="12"/>
  <c r="Z273" i="12"/>
  <c r="Y273" i="12"/>
  <c r="X273" i="12"/>
  <c r="W273" i="12"/>
  <c r="V273" i="12"/>
  <c r="AE262" i="12"/>
  <c r="AD262" i="12"/>
  <c r="AC262" i="12"/>
  <c r="AB262" i="12"/>
  <c r="AA262" i="12"/>
  <c r="Z262" i="12"/>
  <c r="Y262" i="12"/>
  <c r="X262" i="12"/>
  <c r="W262" i="12"/>
  <c r="V262" i="12"/>
  <c r="AE251" i="12"/>
  <c r="AD251" i="12"/>
  <c r="AC251" i="12"/>
  <c r="AB251" i="12"/>
  <c r="AA251" i="12"/>
  <c r="Z251" i="12"/>
  <c r="Y251" i="12"/>
  <c r="X251" i="12"/>
  <c r="W251" i="12"/>
  <c r="V251" i="12"/>
  <c r="AE240" i="12"/>
  <c r="AD240" i="12"/>
  <c r="AC240" i="12"/>
  <c r="AB240" i="12"/>
  <c r="AA240" i="12"/>
  <c r="Z240" i="12"/>
  <c r="Y240" i="12"/>
  <c r="X240" i="12"/>
  <c r="W240" i="12"/>
  <c r="V240" i="12"/>
  <c r="AE229" i="12"/>
  <c r="AD229" i="12"/>
  <c r="AC229" i="12"/>
  <c r="AB229" i="12"/>
  <c r="AA229" i="12"/>
  <c r="Z229" i="12"/>
  <c r="Y229" i="12"/>
  <c r="X229" i="12"/>
  <c r="W229" i="12"/>
  <c r="V229" i="12"/>
  <c r="AE218" i="12"/>
  <c r="AD218" i="12"/>
  <c r="AC218" i="12"/>
  <c r="AB218" i="12"/>
  <c r="AA218" i="12"/>
  <c r="Z218" i="12"/>
  <c r="Y218" i="12"/>
  <c r="X218" i="12"/>
  <c r="W218" i="12"/>
  <c r="V218" i="12"/>
  <c r="AE207" i="12"/>
  <c r="AD207" i="12"/>
  <c r="AC207" i="12"/>
  <c r="AB207" i="12"/>
  <c r="AA207" i="12"/>
  <c r="Z207" i="12"/>
  <c r="Y207" i="12"/>
  <c r="X207" i="12"/>
  <c r="W207" i="12"/>
  <c r="V207" i="12"/>
  <c r="AB152" i="22" l="1"/>
  <c r="W1117" i="12"/>
  <c r="V749" i="12"/>
  <c r="X933" i="12"/>
  <c r="Z1117" i="12"/>
  <c r="X1117" i="12"/>
  <c r="W933" i="12"/>
  <c r="W749" i="12"/>
  <c r="Y933" i="12"/>
  <c r="AA1117" i="12"/>
  <c r="Y1117" i="12"/>
  <c r="X749" i="12"/>
  <c r="Z933" i="12"/>
  <c r="AB1117" i="12"/>
  <c r="AC1117" i="12"/>
  <c r="Y749" i="12"/>
  <c r="AA933" i="12"/>
  <c r="Z749" i="12"/>
  <c r="AB933" i="12"/>
  <c r="AD1117" i="12"/>
  <c r="AE1117" i="12"/>
  <c r="AB749" i="12"/>
  <c r="AD933" i="12"/>
  <c r="V1117" i="12"/>
  <c r="V933" i="12"/>
  <c r="AA749" i="12"/>
  <c r="AC933" i="12"/>
  <c r="AC749" i="12"/>
  <c r="AE933" i="12"/>
  <c r="AD749" i="12"/>
  <c r="AE749" i="12"/>
  <c r="Y563" i="12"/>
  <c r="V563" i="12"/>
  <c r="X563" i="12"/>
  <c r="Z563" i="12"/>
  <c r="AA563" i="12"/>
  <c r="AD563" i="12"/>
  <c r="AE563" i="12"/>
  <c r="AB563" i="12"/>
  <c r="W563" i="12"/>
  <c r="AC563" i="12"/>
  <c r="AA379" i="12"/>
  <c r="X379" i="12"/>
  <c r="AC379" i="12"/>
  <c r="V379" i="12"/>
  <c r="Z379" i="12"/>
  <c r="AE379" i="12"/>
  <c r="AB379" i="12"/>
  <c r="W379" i="12"/>
  <c r="Y379" i="12"/>
  <c r="AD379" i="12"/>
  <c r="AA495" i="8" l="1"/>
  <c r="AA938" i="10"/>
  <c r="AA727" i="10"/>
  <c r="AA934" i="10"/>
  <c r="AA617" i="8"/>
  <c r="AA854" i="10"/>
  <c r="AA763" i="10"/>
  <c r="AA616" i="8"/>
  <c r="AA940" i="10"/>
  <c r="AA766" i="10"/>
  <c r="AA813" i="10"/>
  <c r="AA769" i="10"/>
  <c r="AA615" i="8"/>
  <c r="AA849" i="10"/>
  <c r="AA614" i="8"/>
  <c r="AA942" i="10"/>
  <c r="AA856" i="10"/>
  <c r="AA613" i="8"/>
  <c r="AA935" i="10"/>
  <c r="AA555" i="8"/>
  <c r="AA767" i="10"/>
  <c r="AA496" i="8"/>
  <c r="AA612" i="8"/>
  <c r="AA851" i="10"/>
  <c r="AA762" i="10"/>
  <c r="AA497" i="8"/>
  <c r="AA611" i="8"/>
  <c r="AA559" i="8"/>
  <c r="AA937" i="10"/>
  <c r="AA765" i="10"/>
  <c r="AA558" i="8"/>
  <c r="AA853" i="10"/>
  <c r="AA768" i="10"/>
  <c r="AA855" i="10"/>
  <c r="AA941" i="10"/>
  <c r="AA900" i="10"/>
  <c r="AA764" i="10"/>
  <c r="AA553" i="8"/>
  <c r="AA557" i="8"/>
  <c r="AA939" i="10"/>
  <c r="AA812" i="10"/>
  <c r="AA848" i="10"/>
  <c r="AA761" i="10"/>
  <c r="AA556" i="8"/>
  <c r="AA850" i="10"/>
  <c r="AA554" i="8"/>
  <c r="AA936" i="10"/>
  <c r="AA852" i="10"/>
  <c r="AA498" i="8"/>
  <c r="AC152" i="22"/>
  <c r="AA957" i="10"/>
  <c r="AA921" i="10"/>
  <c r="AA897" i="10"/>
  <c r="AA871" i="10"/>
  <c r="AA835" i="10"/>
  <c r="AA810" i="10"/>
  <c r="AA784" i="10"/>
  <c r="AA748" i="10"/>
  <c r="AA724" i="10"/>
  <c r="AA646" i="8"/>
  <c r="AA621" i="8"/>
  <c r="AA592" i="8"/>
  <c r="AA565" i="8"/>
  <c r="AA536" i="8"/>
  <c r="AA509" i="8"/>
  <c r="AA960" i="10"/>
  <c r="AA927" i="10"/>
  <c r="AA899" i="10"/>
  <c r="AA874" i="10"/>
  <c r="AA841" i="10"/>
  <c r="AA815" i="10"/>
  <c r="AA787" i="10"/>
  <c r="AA754" i="10"/>
  <c r="AA726" i="10"/>
  <c r="AA651" i="8"/>
  <c r="AA624" i="8"/>
  <c r="AA595" i="8"/>
  <c r="AA568" i="8"/>
  <c r="AA539" i="8"/>
  <c r="AA515" i="8"/>
  <c r="AA968" i="10"/>
  <c r="AA930" i="10"/>
  <c r="AA904" i="10"/>
  <c r="AA882" i="10"/>
  <c r="AA844" i="10"/>
  <c r="AA818" i="10"/>
  <c r="AA795" i="10"/>
  <c r="AA757" i="10"/>
  <c r="AA731" i="10"/>
  <c r="AA654" i="8"/>
  <c r="AA630" i="8"/>
  <c r="AA598" i="8"/>
  <c r="AA574" i="8"/>
  <c r="AA542" i="8"/>
  <c r="AA521" i="8"/>
  <c r="AA947" i="10"/>
  <c r="AA910" i="10"/>
  <c r="AA889" i="10"/>
  <c r="AA861" i="10"/>
  <c r="AA824" i="10"/>
  <c r="AA802" i="10"/>
  <c r="AA774" i="10"/>
  <c r="AA737" i="10"/>
  <c r="AA716" i="10"/>
  <c r="AA657" i="8"/>
  <c r="AA636" i="8"/>
  <c r="AA601" i="8"/>
  <c r="AA580" i="8"/>
  <c r="AA551" i="8"/>
  <c r="AA524" i="8"/>
  <c r="AA499" i="8"/>
  <c r="AA950" i="10"/>
  <c r="AA913" i="10"/>
  <c r="AA893" i="10"/>
  <c r="AA864" i="10"/>
  <c r="AA827" i="10"/>
  <c r="AA806" i="10"/>
  <c r="AA777" i="10"/>
  <c r="AA740" i="10"/>
  <c r="AA720" i="10"/>
  <c r="AA660" i="8"/>
  <c r="AA639" i="8"/>
  <c r="AA583" i="8"/>
  <c r="AA530" i="8"/>
  <c r="AA505" i="8"/>
  <c r="AA956" i="10"/>
  <c r="AA920" i="10"/>
  <c r="AA896" i="10"/>
  <c r="AA870" i="10"/>
  <c r="AA834" i="10"/>
  <c r="AA809" i="10"/>
  <c r="AA783" i="10"/>
  <c r="AA747" i="10"/>
  <c r="AA723" i="10"/>
  <c r="AA644" i="8"/>
  <c r="AA591" i="8"/>
  <c r="AA564" i="8"/>
  <c r="AA535" i="8"/>
  <c r="AA508" i="8"/>
  <c r="AA959" i="10"/>
  <c r="AA926" i="10"/>
  <c r="AA901" i="10"/>
  <c r="AA873" i="10"/>
  <c r="AA840" i="10"/>
  <c r="AA814" i="10"/>
  <c r="AA786" i="10"/>
  <c r="AA753" i="10"/>
  <c r="AA728" i="10"/>
  <c r="AA650" i="8"/>
  <c r="AA623" i="8"/>
  <c r="AA594" i="8"/>
  <c r="AA567" i="8"/>
  <c r="AA538" i="8"/>
  <c r="AA514" i="8"/>
  <c r="AA967" i="10"/>
  <c r="AA929" i="10"/>
  <c r="AA903" i="10"/>
  <c r="AA881" i="10"/>
  <c r="AA843" i="10"/>
  <c r="AA817" i="10"/>
  <c r="AA794" i="10"/>
  <c r="AA756" i="10"/>
  <c r="AA730" i="10"/>
  <c r="AA653" i="8"/>
  <c r="AA970" i="10"/>
  <c r="AA946" i="10"/>
  <c r="AA909" i="10"/>
  <c r="AA884" i="10"/>
  <c r="AA860" i="10"/>
  <c r="AA823" i="10"/>
  <c r="AA797" i="10"/>
  <c r="AA773" i="10"/>
  <c r="AA736" i="10"/>
  <c r="AA656" i="8"/>
  <c r="AA632" i="8"/>
  <c r="AA949" i="10"/>
  <c r="AA912" i="10"/>
  <c r="AA892" i="10"/>
  <c r="AA863" i="10"/>
  <c r="AA826" i="10"/>
  <c r="AA805" i="10"/>
  <c r="AA776" i="10"/>
  <c r="AA739" i="10"/>
  <c r="AA719" i="10"/>
  <c r="AA659" i="8"/>
  <c r="AA638" i="8"/>
  <c r="AA609" i="8"/>
  <c r="AA582" i="8"/>
  <c r="AA528" i="8"/>
  <c r="AA501" i="8"/>
  <c r="AA955" i="10"/>
  <c r="AA919" i="10"/>
  <c r="AA895" i="10"/>
  <c r="AA869" i="10"/>
  <c r="AA833" i="10"/>
  <c r="AA808" i="10"/>
  <c r="AA782" i="10"/>
  <c r="AA746" i="10"/>
  <c r="AA722" i="10"/>
  <c r="AA641" i="8"/>
  <c r="AA588" i="8"/>
  <c r="AA563" i="8"/>
  <c r="AA534" i="8"/>
  <c r="AA507" i="8"/>
  <c r="AA493" i="8"/>
  <c r="AA958" i="10"/>
  <c r="AA925" i="10"/>
  <c r="AA898" i="10"/>
  <c r="AA872" i="10"/>
  <c r="AA839" i="10"/>
  <c r="AA811" i="10"/>
  <c r="AA785" i="10"/>
  <c r="AA752" i="10"/>
  <c r="AA725" i="10"/>
  <c r="AA649" i="8"/>
  <c r="AA622" i="8"/>
  <c r="AA593" i="8"/>
  <c r="AA566" i="8"/>
  <c r="AA537" i="8"/>
  <c r="AA510" i="8"/>
  <c r="AA961" i="10"/>
  <c r="AA928" i="10"/>
  <c r="AA902" i="10"/>
  <c r="AA875" i="10"/>
  <c r="AA842" i="10"/>
  <c r="AA816" i="10"/>
  <c r="AA788" i="10"/>
  <c r="AA969" i="10"/>
  <c r="AA905" i="10"/>
  <c r="AA883" i="10"/>
  <c r="AA819" i="10"/>
  <c r="AA796" i="10"/>
  <c r="AA732" i="10"/>
  <c r="AA655" i="8"/>
  <c r="AA631" i="8"/>
  <c r="AA599" i="8"/>
  <c r="AA578" i="8"/>
  <c r="AA543" i="8"/>
  <c r="AA522" i="8"/>
  <c r="AA948" i="10"/>
  <c r="AA911" i="10"/>
  <c r="AA891" i="10"/>
  <c r="AA862" i="10"/>
  <c r="AA825" i="10"/>
  <c r="AA804" i="10"/>
  <c r="AA775" i="10"/>
  <c r="AA738" i="10"/>
  <c r="AA718" i="10"/>
  <c r="AA658" i="8"/>
  <c r="AA637" i="8"/>
  <c r="AA602" i="8"/>
  <c r="AA581" i="8"/>
  <c r="AA525" i="8"/>
  <c r="AA500" i="8"/>
  <c r="AA951" i="10"/>
  <c r="AA916" i="10"/>
  <c r="AA894" i="10"/>
  <c r="AA865" i="10"/>
  <c r="AA830" i="10"/>
  <c r="AA807" i="10"/>
  <c r="AA778" i="10"/>
  <c r="AA743" i="10"/>
  <c r="AA721" i="10"/>
  <c r="AA640" i="8"/>
  <c r="AA586" i="8"/>
  <c r="AA533" i="8"/>
  <c r="AA506" i="8"/>
  <c r="AA596" i="8"/>
  <c r="AA625" i="8"/>
  <c r="AA755" i="10"/>
  <c r="AA626" i="8"/>
  <c r="AA729" i="10"/>
  <c r="AA597" i="8"/>
  <c r="AA572" i="8"/>
  <c r="AA523" i="8"/>
  <c r="AA540" i="8"/>
  <c r="AA652" i="8"/>
  <c r="AA544" i="8"/>
  <c r="AA579" i="8"/>
  <c r="AA520" i="8"/>
  <c r="AA600" i="8"/>
  <c r="AA541" i="8"/>
  <c r="AA573" i="8"/>
  <c r="AA516" i="8"/>
  <c r="AD152" i="22"/>
  <c r="AB493" i="8"/>
  <c r="AE193" i="12"/>
  <c r="AD193" i="12"/>
  <c r="AC193" i="12"/>
  <c r="AB193" i="12"/>
  <c r="AA193" i="12"/>
  <c r="AE182" i="12"/>
  <c r="AD182" i="12"/>
  <c r="AC182" i="12"/>
  <c r="AB182" i="12"/>
  <c r="AA182" i="12"/>
  <c r="AE171" i="12"/>
  <c r="AD171" i="12"/>
  <c r="AC171" i="12"/>
  <c r="AB171" i="12"/>
  <c r="AA171" i="12"/>
  <c r="AE160" i="12"/>
  <c r="AD160" i="12"/>
  <c r="AC160" i="12"/>
  <c r="AB160" i="12"/>
  <c r="AA160" i="12"/>
  <c r="AE149" i="12"/>
  <c r="AD149" i="12"/>
  <c r="AC149" i="12"/>
  <c r="AB149" i="12"/>
  <c r="AA149" i="12"/>
  <c r="AE138" i="12"/>
  <c r="AD138" i="12"/>
  <c r="AC138" i="12"/>
  <c r="AB138" i="12"/>
  <c r="AA138" i="12"/>
  <c r="AE131" i="12"/>
  <c r="AD131" i="12"/>
  <c r="AC131" i="12"/>
  <c r="AB131" i="12"/>
  <c r="AA131" i="12"/>
  <c r="AE124" i="12"/>
  <c r="AD124" i="12"/>
  <c r="AC124" i="12"/>
  <c r="AB124" i="12"/>
  <c r="AA124" i="12"/>
  <c r="AE117" i="12"/>
  <c r="AD117" i="12"/>
  <c r="AC117" i="12"/>
  <c r="AB117" i="12"/>
  <c r="AA117" i="12"/>
  <c r="AE110" i="12"/>
  <c r="AD110" i="12"/>
  <c r="AC110" i="12"/>
  <c r="AB110" i="12"/>
  <c r="AA110" i="12"/>
  <c r="AE103" i="12"/>
  <c r="AD103" i="12"/>
  <c r="AC103" i="12"/>
  <c r="AB103" i="12"/>
  <c r="AA103" i="12"/>
  <c r="AE96" i="12"/>
  <c r="AD96" i="12"/>
  <c r="AC96" i="12"/>
  <c r="AB96" i="12"/>
  <c r="AA96" i="12"/>
  <c r="AE89" i="12"/>
  <c r="AD89" i="12"/>
  <c r="AC89" i="12"/>
  <c r="AB89" i="12"/>
  <c r="AA89" i="12"/>
  <c r="AE78" i="12"/>
  <c r="AD78" i="12"/>
  <c r="AC78" i="12"/>
  <c r="AB78" i="12"/>
  <c r="AA78" i="12"/>
  <c r="AE67" i="12"/>
  <c r="AD67" i="12"/>
  <c r="AC67" i="12"/>
  <c r="AB67" i="12"/>
  <c r="AA67" i="12"/>
  <c r="AE56" i="12"/>
  <c r="AD56" i="12"/>
  <c r="AC56" i="12"/>
  <c r="AB56" i="12"/>
  <c r="AA56" i="12"/>
  <c r="AE45" i="12"/>
  <c r="AD45" i="12"/>
  <c r="AC45" i="12"/>
  <c r="AB45" i="12"/>
  <c r="AA45" i="12"/>
  <c r="AE34" i="12"/>
  <c r="AD34" i="12"/>
  <c r="AC34" i="12"/>
  <c r="AB34" i="12"/>
  <c r="AA34" i="12"/>
  <c r="AE23" i="12"/>
  <c r="AD23" i="12"/>
  <c r="AC23" i="12"/>
  <c r="AB23" i="12"/>
  <c r="AA23" i="12"/>
  <c r="V182" i="12"/>
  <c r="W182" i="12"/>
  <c r="X182" i="12"/>
  <c r="Y182" i="12"/>
  <c r="Z182" i="12"/>
  <c r="V193" i="12"/>
  <c r="W193" i="12"/>
  <c r="X193" i="12"/>
  <c r="Y193" i="12"/>
  <c r="Z193" i="12"/>
  <c r="V110" i="12"/>
  <c r="W110" i="12"/>
  <c r="X110" i="12"/>
  <c r="Y110" i="12"/>
  <c r="Z110" i="12"/>
  <c r="Z185" i="10"/>
  <c r="Y185" i="10"/>
  <c r="X185" i="10"/>
  <c r="W185" i="10"/>
  <c r="V185" i="10"/>
  <c r="U185" i="10"/>
  <c r="T185" i="10"/>
  <c r="S185" i="10"/>
  <c r="R185" i="10"/>
  <c r="Q185" i="10"/>
  <c r="P185" i="10"/>
  <c r="O185" i="10"/>
  <c r="N185" i="10"/>
  <c r="Z176" i="10"/>
  <c r="Y176" i="10"/>
  <c r="X176" i="10"/>
  <c r="W176" i="10"/>
  <c r="V176" i="10"/>
  <c r="U176" i="10"/>
  <c r="T176" i="10"/>
  <c r="S176" i="10"/>
  <c r="R176" i="10"/>
  <c r="Q176" i="10"/>
  <c r="P176" i="10"/>
  <c r="O176" i="10"/>
  <c r="N176" i="10"/>
  <c r="Z166" i="10"/>
  <c r="Y166" i="10"/>
  <c r="X166" i="10"/>
  <c r="W166" i="10"/>
  <c r="V166" i="10"/>
  <c r="U166" i="10"/>
  <c r="T166" i="10"/>
  <c r="S166" i="10"/>
  <c r="R166" i="10"/>
  <c r="Q166" i="10"/>
  <c r="P166" i="10"/>
  <c r="O166" i="10"/>
  <c r="N166" i="10"/>
  <c r="Z145" i="10"/>
  <c r="Y145" i="10"/>
  <c r="X145" i="10"/>
  <c r="W145" i="10"/>
  <c r="V145" i="10"/>
  <c r="U145" i="10"/>
  <c r="T145" i="10"/>
  <c r="S145" i="10"/>
  <c r="R145" i="10"/>
  <c r="Q145" i="10"/>
  <c r="P145" i="10"/>
  <c r="O145" i="10"/>
  <c r="N145" i="10"/>
  <c r="Z136" i="10"/>
  <c r="Y136" i="10"/>
  <c r="X136" i="10"/>
  <c r="W136" i="10"/>
  <c r="V136" i="10"/>
  <c r="U136" i="10"/>
  <c r="T136" i="10"/>
  <c r="S136" i="10"/>
  <c r="R136" i="10"/>
  <c r="Q136" i="10"/>
  <c r="P136" i="10"/>
  <c r="O136" i="10"/>
  <c r="N136" i="10"/>
  <c r="Z128" i="10"/>
  <c r="Y128" i="10"/>
  <c r="X128" i="10"/>
  <c r="W128" i="10"/>
  <c r="V128" i="10"/>
  <c r="U128" i="10"/>
  <c r="T128" i="10"/>
  <c r="S128" i="10"/>
  <c r="R128" i="10"/>
  <c r="Q128" i="10"/>
  <c r="P128" i="10"/>
  <c r="O128" i="10"/>
  <c r="N128" i="10"/>
  <c r="Z120" i="10"/>
  <c r="Y120" i="10"/>
  <c r="X120" i="10"/>
  <c r="W120" i="10"/>
  <c r="U120" i="10"/>
  <c r="T120" i="10"/>
  <c r="S120" i="10"/>
  <c r="R120" i="10"/>
  <c r="Q120" i="10"/>
  <c r="P120" i="10"/>
  <c r="O120" i="10"/>
  <c r="N120" i="10"/>
  <c r="AE393" i="21"/>
  <c r="AD393" i="21"/>
  <c r="AC393" i="21"/>
  <c r="AB393" i="21"/>
  <c r="AA393" i="21"/>
  <c r="AE383" i="21"/>
  <c r="AD383" i="21"/>
  <c r="AC383" i="21"/>
  <c r="AB383" i="21"/>
  <c r="AA383" i="21"/>
  <c r="AE366" i="21"/>
  <c r="AD366" i="21"/>
  <c r="AC366" i="21"/>
  <c r="AB366" i="21"/>
  <c r="AA366" i="21"/>
  <c r="AE342" i="21"/>
  <c r="AD342" i="21"/>
  <c r="AC342" i="21"/>
  <c r="AB342" i="21"/>
  <c r="AA342" i="21"/>
  <c r="AE331" i="21"/>
  <c r="AD331" i="21"/>
  <c r="AC331" i="21"/>
  <c r="AB331" i="21"/>
  <c r="AA331" i="21"/>
  <c r="AE289" i="21"/>
  <c r="AD289" i="21"/>
  <c r="AC289" i="21"/>
  <c r="AB289" i="21"/>
  <c r="AA289" i="21"/>
  <c r="AE279" i="21"/>
  <c r="AD279" i="21"/>
  <c r="AC279" i="21"/>
  <c r="AB279" i="21"/>
  <c r="AA279" i="21"/>
  <c r="AE262" i="21"/>
  <c r="AD262" i="21"/>
  <c r="AC262" i="21"/>
  <c r="AB262" i="21"/>
  <c r="AA262" i="21"/>
  <c r="AE238" i="21"/>
  <c r="AD238" i="21"/>
  <c r="AC238" i="21"/>
  <c r="AB238" i="21"/>
  <c r="AA238" i="21"/>
  <c r="AE227" i="21"/>
  <c r="AD227" i="21"/>
  <c r="AC227" i="21"/>
  <c r="AB227" i="21"/>
  <c r="AA227" i="21"/>
  <c r="AD185" i="21"/>
  <c r="AD175" i="21"/>
  <c r="AC158" i="21"/>
  <c r="AD134" i="21"/>
  <c r="AB123" i="21"/>
  <c r="AE185" i="21"/>
  <c r="AC185" i="21"/>
  <c r="AB185" i="21"/>
  <c r="AA185" i="21"/>
  <c r="AE175" i="21"/>
  <c r="AC175" i="21"/>
  <c r="AB175" i="21"/>
  <c r="AA175" i="21"/>
  <c r="AE158" i="21"/>
  <c r="AD158" i="21"/>
  <c r="AB158" i="21"/>
  <c r="AA158" i="21"/>
  <c r="AE134" i="21"/>
  <c r="AC134" i="21"/>
  <c r="AB134" i="21"/>
  <c r="AA134" i="21"/>
  <c r="AE123" i="21"/>
  <c r="AD123" i="21"/>
  <c r="AC123" i="21"/>
  <c r="AA123" i="21"/>
  <c r="Z79" i="21"/>
  <c r="Y79" i="21"/>
  <c r="X79" i="21"/>
  <c r="V79" i="21"/>
  <c r="U79" i="21"/>
  <c r="T79" i="21"/>
  <c r="S79" i="21"/>
  <c r="R79" i="21"/>
  <c r="Q79" i="21"/>
  <c r="P79" i="21"/>
  <c r="O79" i="21"/>
  <c r="N79" i="21"/>
  <c r="Z69" i="21"/>
  <c r="Y69" i="21"/>
  <c r="W69" i="21"/>
  <c r="V69" i="21"/>
  <c r="U69" i="21"/>
  <c r="T69" i="21"/>
  <c r="S69" i="21"/>
  <c r="R69" i="21"/>
  <c r="Q69" i="21"/>
  <c r="P69" i="21"/>
  <c r="O69" i="21"/>
  <c r="N69" i="21"/>
  <c r="Z52" i="21"/>
  <c r="Y52" i="21"/>
  <c r="X52" i="21"/>
  <c r="W52" i="21"/>
  <c r="U52" i="21"/>
  <c r="T52" i="21"/>
  <c r="S52" i="21"/>
  <c r="R52" i="21"/>
  <c r="Q52" i="21"/>
  <c r="P52" i="21"/>
  <c r="O52" i="21"/>
  <c r="N52" i="21"/>
  <c r="Z28" i="21"/>
  <c r="Y28" i="21"/>
  <c r="X28" i="21"/>
  <c r="W28" i="21"/>
  <c r="V28" i="21"/>
  <c r="U28" i="21"/>
  <c r="T28" i="21"/>
  <c r="S28" i="21"/>
  <c r="R28" i="21"/>
  <c r="Q28" i="21"/>
  <c r="P28" i="21"/>
  <c r="O28" i="21"/>
  <c r="N28" i="21"/>
  <c r="Z17" i="21"/>
  <c r="Y17" i="21"/>
  <c r="X17" i="21"/>
  <c r="W17" i="21"/>
  <c r="V17" i="21"/>
  <c r="U17" i="21"/>
  <c r="T17" i="21"/>
  <c r="S17" i="21"/>
  <c r="R17" i="21"/>
  <c r="Q17" i="21"/>
  <c r="P17" i="21"/>
  <c r="O17" i="21"/>
  <c r="N17" i="21"/>
  <c r="AE710" i="10"/>
  <c r="AE701" i="10"/>
  <c r="AE691" i="10"/>
  <c r="AE670" i="10"/>
  <c r="AE661" i="10"/>
  <c r="AE653" i="10"/>
  <c r="AE645" i="10"/>
  <c r="AD710" i="10"/>
  <c r="AC710" i="10"/>
  <c r="AB710" i="10"/>
  <c r="AA710" i="10"/>
  <c r="AD701" i="10"/>
  <c r="AC701" i="10"/>
  <c r="AB701" i="10"/>
  <c r="AA701" i="10"/>
  <c r="AD691" i="10"/>
  <c r="AC691" i="10"/>
  <c r="AB691" i="10"/>
  <c r="AA691" i="10"/>
  <c r="AD670" i="10"/>
  <c r="AC670" i="10"/>
  <c r="AB670" i="10"/>
  <c r="AA670" i="10"/>
  <c r="AD661" i="10"/>
  <c r="AC661" i="10"/>
  <c r="AB661" i="10"/>
  <c r="AA661" i="10"/>
  <c r="AD653" i="10"/>
  <c r="AC653" i="10"/>
  <c r="AB653" i="10"/>
  <c r="AA653" i="10"/>
  <c r="AD645" i="10"/>
  <c r="AC645" i="10"/>
  <c r="AB645" i="10"/>
  <c r="AA645" i="10"/>
  <c r="AE624" i="10"/>
  <c r="AD624" i="10"/>
  <c r="AC624" i="10"/>
  <c r="AB624" i="10"/>
  <c r="AA624" i="10"/>
  <c r="AE615" i="10"/>
  <c r="AD615" i="10"/>
  <c r="AC615" i="10"/>
  <c r="AB615" i="10"/>
  <c r="AA615" i="10"/>
  <c r="AE605" i="10"/>
  <c r="AD605" i="10"/>
  <c r="AC605" i="10"/>
  <c r="AB605" i="10"/>
  <c r="AA605" i="10"/>
  <c r="AE584" i="10"/>
  <c r="AD584" i="10"/>
  <c r="AC584" i="10"/>
  <c r="AB584" i="10"/>
  <c r="AA584" i="10"/>
  <c r="AE575" i="10"/>
  <c r="AD575" i="10"/>
  <c r="AC575" i="10"/>
  <c r="AB575" i="10"/>
  <c r="AA575" i="10"/>
  <c r="AE567" i="10"/>
  <c r="AD567" i="10"/>
  <c r="AC567" i="10"/>
  <c r="AB567" i="10"/>
  <c r="AA567" i="10"/>
  <c r="AE559" i="10"/>
  <c r="AD559" i="10"/>
  <c r="AC559" i="10"/>
  <c r="AB559" i="10"/>
  <c r="AA559" i="10"/>
  <c r="AE538" i="10"/>
  <c r="AD538" i="10"/>
  <c r="AC538" i="10"/>
  <c r="AB538" i="10"/>
  <c r="AA538" i="10"/>
  <c r="AE529" i="10"/>
  <c r="AD529" i="10"/>
  <c r="AC529" i="10"/>
  <c r="AB529" i="10"/>
  <c r="AA529" i="10"/>
  <c r="AE519" i="10"/>
  <c r="AD519" i="10"/>
  <c r="AC519" i="10"/>
  <c r="AB519" i="10"/>
  <c r="AA519" i="10"/>
  <c r="AE498" i="10"/>
  <c r="AD498" i="10"/>
  <c r="AC498" i="10"/>
  <c r="AB498" i="10"/>
  <c r="AA498" i="10"/>
  <c r="AE489" i="10"/>
  <c r="AD489" i="10"/>
  <c r="AC489" i="10"/>
  <c r="AB489" i="10"/>
  <c r="AA489" i="10"/>
  <c r="AE481" i="10"/>
  <c r="AD481" i="10"/>
  <c r="AC481" i="10"/>
  <c r="AB481" i="10"/>
  <c r="AA481" i="10"/>
  <c r="AE473" i="10"/>
  <c r="AC473" i="10"/>
  <c r="AB473" i="10"/>
  <c r="AA473" i="10"/>
  <c r="AE448" i="10"/>
  <c r="AD448" i="10"/>
  <c r="AC448" i="10"/>
  <c r="AB448" i="10"/>
  <c r="AA448" i="10"/>
  <c r="AE439" i="10"/>
  <c r="AD439" i="10"/>
  <c r="AC439" i="10"/>
  <c r="AB439" i="10"/>
  <c r="AA439" i="10"/>
  <c r="AE429" i="10"/>
  <c r="AD429" i="10"/>
  <c r="AC429" i="10"/>
  <c r="AB429" i="10"/>
  <c r="AA429" i="10"/>
  <c r="AE408" i="10"/>
  <c r="AD408" i="10"/>
  <c r="AC408" i="10"/>
  <c r="AB408" i="10"/>
  <c r="AA408" i="10"/>
  <c r="AE399" i="10"/>
  <c r="AD399" i="10"/>
  <c r="AC399" i="10"/>
  <c r="AB399" i="10"/>
  <c r="AA399" i="10"/>
  <c r="AE391" i="10"/>
  <c r="AD391" i="10"/>
  <c r="AC391" i="10"/>
  <c r="AB391" i="10"/>
  <c r="AA391" i="10"/>
  <c r="AE383" i="10"/>
  <c r="AD383" i="10"/>
  <c r="AC383" i="10"/>
  <c r="AB383" i="10"/>
  <c r="AA383" i="10"/>
  <c r="AE362" i="10"/>
  <c r="AD362" i="10"/>
  <c r="AC362" i="10"/>
  <c r="AB362" i="10"/>
  <c r="AA362" i="10"/>
  <c r="AE353" i="10"/>
  <c r="AD353" i="10"/>
  <c r="AC353" i="10"/>
  <c r="AB353" i="10"/>
  <c r="AA353" i="10"/>
  <c r="AE343" i="10"/>
  <c r="AD343" i="10"/>
  <c r="AC343" i="10"/>
  <c r="AB343" i="10"/>
  <c r="AA343" i="10"/>
  <c r="AE322" i="10"/>
  <c r="AD322" i="10"/>
  <c r="AC322" i="10"/>
  <c r="AB322" i="10"/>
  <c r="AA322" i="10"/>
  <c r="AE313" i="10"/>
  <c r="AD313" i="10"/>
  <c r="AC313" i="10"/>
  <c r="AB313" i="10"/>
  <c r="AA313" i="10"/>
  <c r="AE305" i="10"/>
  <c r="AD305" i="10"/>
  <c r="AC305" i="10"/>
  <c r="AB305" i="10"/>
  <c r="AA305" i="10"/>
  <c r="AE297" i="10"/>
  <c r="AC297" i="10"/>
  <c r="AB297" i="10"/>
  <c r="AA297" i="10"/>
  <c r="AC276" i="10"/>
  <c r="AA267" i="10"/>
  <c r="AE257" i="10"/>
  <c r="AD236" i="10"/>
  <c r="AB227" i="10"/>
  <c r="AA219" i="10"/>
  <c r="AB211" i="10"/>
  <c r="AE276" i="10"/>
  <c r="AD276" i="10"/>
  <c r="AB276" i="10"/>
  <c r="AA276" i="10"/>
  <c r="AE267" i="10"/>
  <c r="AD267" i="10"/>
  <c r="AC267" i="10"/>
  <c r="AB267" i="10"/>
  <c r="AD257" i="10"/>
  <c r="AC257" i="10"/>
  <c r="AB257" i="10"/>
  <c r="AA257" i="10"/>
  <c r="AE236" i="10"/>
  <c r="AC236" i="10"/>
  <c r="AB236" i="10"/>
  <c r="AA236" i="10"/>
  <c r="AE227" i="10"/>
  <c r="AD227" i="10"/>
  <c r="AC227" i="10"/>
  <c r="AA227" i="10"/>
  <c r="AD219" i="10"/>
  <c r="AE219" i="10"/>
  <c r="AC219" i="10"/>
  <c r="AB219" i="10"/>
  <c r="AE211" i="10"/>
  <c r="AA211" i="10"/>
  <c r="N98" i="10"/>
  <c r="Z98" i="10"/>
  <c r="Z89" i="10"/>
  <c r="V79" i="10"/>
  <c r="X58" i="10"/>
  <c r="O49" i="10"/>
  <c r="U41" i="10"/>
  <c r="S33" i="10"/>
  <c r="AE484" i="8"/>
  <c r="AD484" i="8"/>
  <c r="AC484" i="8"/>
  <c r="AB484" i="8"/>
  <c r="AA484" i="8"/>
  <c r="AE465" i="8"/>
  <c r="AD465" i="8"/>
  <c r="AC465" i="8"/>
  <c r="AB465" i="8"/>
  <c r="AA465" i="8"/>
  <c r="AE456" i="8"/>
  <c r="AD456" i="8"/>
  <c r="AC456" i="8"/>
  <c r="AB456" i="8"/>
  <c r="AA456" i="8"/>
  <c r="AE450" i="8"/>
  <c r="AD450" i="8"/>
  <c r="AC450" i="8"/>
  <c r="AB450" i="8"/>
  <c r="AA450" i="8"/>
  <c r="AE441" i="8"/>
  <c r="AD441" i="8"/>
  <c r="AC441" i="8"/>
  <c r="AB441" i="8"/>
  <c r="AA441" i="8"/>
  <c r="AE426" i="8"/>
  <c r="AD426" i="8"/>
  <c r="AC426" i="8"/>
  <c r="AB426" i="8"/>
  <c r="AA426" i="8"/>
  <c r="AE407" i="8"/>
  <c r="AD407" i="8"/>
  <c r="AC407" i="8"/>
  <c r="AB407" i="8"/>
  <c r="AA407" i="8"/>
  <c r="AE398" i="8"/>
  <c r="AD398" i="8"/>
  <c r="AC398" i="8"/>
  <c r="AB398" i="8"/>
  <c r="AA398" i="8"/>
  <c r="AE392" i="8"/>
  <c r="AD392" i="8"/>
  <c r="AC392" i="8"/>
  <c r="AB392" i="8"/>
  <c r="AA392" i="8"/>
  <c r="AE383" i="8"/>
  <c r="AD383" i="8"/>
  <c r="AC383" i="8"/>
  <c r="AB383" i="8"/>
  <c r="AA383" i="8"/>
  <c r="AE368" i="8"/>
  <c r="AD368" i="8"/>
  <c r="AC368" i="8"/>
  <c r="AB368" i="8"/>
  <c r="AA368" i="8"/>
  <c r="AE349" i="8"/>
  <c r="AD349" i="8"/>
  <c r="AC349" i="8"/>
  <c r="AB349" i="8"/>
  <c r="AA349" i="8"/>
  <c r="AE340" i="8"/>
  <c r="AD340" i="8"/>
  <c r="AC340" i="8"/>
  <c r="AB340" i="8"/>
  <c r="AA340" i="8"/>
  <c r="AE334" i="8"/>
  <c r="AD334" i="8"/>
  <c r="AC334" i="8"/>
  <c r="AB334" i="8"/>
  <c r="AA334" i="8"/>
  <c r="AE325" i="8"/>
  <c r="AD325" i="8"/>
  <c r="AC325" i="8"/>
  <c r="AB325" i="8"/>
  <c r="AA325" i="8"/>
  <c r="AE305" i="8"/>
  <c r="AD305" i="8"/>
  <c r="AC305" i="8"/>
  <c r="AB305" i="8"/>
  <c r="AA305" i="8"/>
  <c r="AE286" i="8"/>
  <c r="AD286" i="8"/>
  <c r="AC286" i="8"/>
  <c r="AB286" i="8"/>
  <c r="AA286" i="8"/>
  <c r="AE277" i="8"/>
  <c r="AD277" i="8"/>
  <c r="AC277" i="8"/>
  <c r="AB277" i="8"/>
  <c r="AA277" i="8"/>
  <c r="AE271" i="8"/>
  <c r="AD271" i="8"/>
  <c r="AC271" i="8"/>
  <c r="AB271" i="8"/>
  <c r="AA271" i="8"/>
  <c r="AE262" i="8"/>
  <c r="AD262" i="8"/>
  <c r="AC262" i="8"/>
  <c r="AB262" i="8"/>
  <c r="AA262" i="8"/>
  <c r="AE247" i="8"/>
  <c r="AD247" i="8"/>
  <c r="AC247" i="8"/>
  <c r="AB247" i="8"/>
  <c r="AA247" i="8"/>
  <c r="AE228" i="8"/>
  <c r="AD228" i="8"/>
  <c r="AC228" i="8"/>
  <c r="AB228" i="8"/>
  <c r="AA228" i="8"/>
  <c r="AE219" i="8"/>
  <c r="AD219" i="8"/>
  <c r="AC219" i="8"/>
  <c r="AB219" i="8"/>
  <c r="AA219" i="8"/>
  <c r="AE213" i="8"/>
  <c r="AD213" i="8"/>
  <c r="AC213" i="8"/>
  <c r="AB213" i="8"/>
  <c r="AA213" i="8"/>
  <c r="AE204" i="8"/>
  <c r="AD204" i="8"/>
  <c r="AC204" i="8"/>
  <c r="AB204" i="8"/>
  <c r="AA204" i="8"/>
  <c r="U108" i="8"/>
  <c r="V99" i="8"/>
  <c r="T93" i="8"/>
  <c r="X84" i="8"/>
  <c r="S68" i="8"/>
  <c r="R49" i="8"/>
  <c r="V40" i="8"/>
  <c r="U34" i="8"/>
  <c r="X25" i="8"/>
  <c r="AE189" i="8"/>
  <c r="AD189" i="8"/>
  <c r="AC189" i="8"/>
  <c r="AB189" i="8"/>
  <c r="AA189" i="8"/>
  <c r="AD170" i="8"/>
  <c r="AE170" i="8"/>
  <c r="AC170" i="8"/>
  <c r="AB170" i="8"/>
  <c r="AA170" i="8"/>
  <c r="AD161" i="8"/>
  <c r="AE161" i="8"/>
  <c r="AC161" i="8"/>
  <c r="AB161" i="8"/>
  <c r="AA161" i="8"/>
  <c r="AD155" i="8"/>
  <c r="AD146" i="8"/>
  <c r="AE155" i="8"/>
  <c r="AC155" i="8"/>
  <c r="AB155" i="8"/>
  <c r="AA155" i="8"/>
  <c r="AB146" i="8"/>
  <c r="AE146" i="8"/>
  <c r="AC146" i="8"/>
  <c r="AA146" i="8"/>
  <c r="V127" i="8"/>
  <c r="V93" i="8"/>
  <c r="U84" i="8"/>
  <c r="Q84" i="8"/>
  <c r="Z127" i="8"/>
  <c r="Y127" i="8"/>
  <c r="X127" i="8"/>
  <c r="W127" i="8"/>
  <c r="U127" i="8"/>
  <c r="T127" i="8"/>
  <c r="S127" i="8"/>
  <c r="R127" i="8"/>
  <c r="Q127" i="8"/>
  <c r="P127" i="8"/>
  <c r="O127" i="8"/>
  <c r="N127" i="8"/>
  <c r="Z108" i="8"/>
  <c r="Y108" i="8"/>
  <c r="X108" i="8"/>
  <c r="W108" i="8"/>
  <c r="V108" i="8"/>
  <c r="T108" i="8"/>
  <c r="S108" i="8"/>
  <c r="R108" i="8"/>
  <c r="Q108" i="8"/>
  <c r="P108" i="8"/>
  <c r="O108" i="8"/>
  <c r="N108" i="8"/>
  <c r="Z99" i="8"/>
  <c r="Y99" i="8"/>
  <c r="X99" i="8"/>
  <c r="W99" i="8"/>
  <c r="U99" i="8"/>
  <c r="T99" i="8"/>
  <c r="S99" i="8"/>
  <c r="R99" i="8"/>
  <c r="Q99" i="8"/>
  <c r="P99" i="8"/>
  <c r="O99" i="8"/>
  <c r="N99" i="8"/>
  <c r="Z93" i="8"/>
  <c r="Y93" i="8"/>
  <c r="X93" i="8"/>
  <c r="W93" i="8"/>
  <c r="U93" i="8"/>
  <c r="S93" i="8"/>
  <c r="R93" i="8"/>
  <c r="Q93" i="8"/>
  <c r="P93" i="8"/>
  <c r="O93" i="8"/>
  <c r="N93" i="8"/>
  <c r="Z84" i="8"/>
  <c r="Y84" i="8"/>
  <c r="W84" i="8"/>
  <c r="V84" i="8"/>
  <c r="T84" i="8"/>
  <c r="S84" i="8"/>
  <c r="R84" i="8"/>
  <c r="P84" i="8"/>
  <c r="O84" i="8"/>
  <c r="N84" i="8"/>
  <c r="AC940" i="10" l="1"/>
  <c r="AC766" i="10"/>
  <c r="AC813" i="10"/>
  <c r="AC935" i="10"/>
  <c r="AC557" i="8"/>
  <c r="AC553" i="8"/>
  <c r="AC769" i="10"/>
  <c r="AC942" i="10"/>
  <c r="AC856" i="10"/>
  <c r="AC495" i="8"/>
  <c r="AC554" i="8"/>
  <c r="AC617" i="8"/>
  <c r="AC613" i="8"/>
  <c r="AC498" i="8"/>
  <c r="AC851" i="10"/>
  <c r="AC762" i="10"/>
  <c r="AC497" i="8"/>
  <c r="AC611" i="8"/>
  <c r="AC556" i="8"/>
  <c r="AC551" i="8"/>
  <c r="AC937" i="10"/>
  <c r="AC765" i="10"/>
  <c r="AC767" i="10"/>
  <c r="AC852" i="10"/>
  <c r="AC853" i="10"/>
  <c r="AC768" i="10"/>
  <c r="AC616" i="8"/>
  <c r="AC612" i="8"/>
  <c r="AC939" i="10"/>
  <c r="AC812" i="10"/>
  <c r="AC855" i="10"/>
  <c r="AC848" i="10"/>
  <c r="AC857" i="10" s="1"/>
  <c r="AC764" i="10"/>
  <c r="AC615" i="8"/>
  <c r="AC850" i="10"/>
  <c r="AC936" i="10"/>
  <c r="AC559" i="8"/>
  <c r="AC555" i="8"/>
  <c r="AC941" i="10"/>
  <c r="AC761" i="10"/>
  <c r="AC900" i="10"/>
  <c r="AC496" i="8"/>
  <c r="AC934" i="10"/>
  <c r="AC558" i="8"/>
  <c r="AC938" i="10"/>
  <c r="AC727" i="10"/>
  <c r="AC614" i="8"/>
  <c r="AC609" i="8"/>
  <c r="AC849" i="10"/>
  <c r="AC854" i="10"/>
  <c r="AC763" i="10"/>
  <c r="AA770" i="10"/>
  <c r="AA857" i="10"/>
  <c r="AA943" i="10"/>
  <c r="AB614" i="8"/>
  <c r="AB609" i="8"/>
  <c r="AB854" i="10"/>
  <c r="AB763" i="10"/>
  <c r="AB940" i="10"/>
  <c r="AB766" i="10"/>
  <c r="AB813" i="10"/>
  <c r="AB557" i="8"/>
  <c r="AB553" i="8"/>
  <c r="AB849" i="10"/>
  <c r="AB769" i="10"/>
  <c r="AB936" i="10"/>
  <c r="AB942" i="10"/>
  <c r="AB856" i="10"/>
  <c r="AB495" i="8"/>
  <c r="AB617" i="8"/>
  <c r="AB613" i="8"/>
  <c r="AB935" i="10"/>
  <c r="AB934" i="10"/>
  <c r="AB727" i="10"/>
  <c r="AB851" i="10"/>
  <c r="AB762" i="10"/>
  <c r="AB497" i="8"/>
  <c r="AB761" i="10"/>
  <c r="AB767" i="10"/>
  <c r="AB556" i="8"/>
  <c r="AB551" i="8"/>
  <c r="AB937" i="10"/>
  <c r="AB765" i="10"/>
  <c r="AB900" i="10"/>
  <c r="AB853" i="10"/>
  <c r="AB768" i="10"/>
  <c r="AB616" i="8"/>
  <c r="AB612" i="8"/>
  <c r="AB939" i="10"/>
  <c r="AB812" i="10"/>
  <c r="AB764" i="10"/>
  <c r="AB850" i="10"/>
  <c r="AB855" i="10"/>
  <c r="AB848" i="10"/>
  <c r="AB559" i="8"/>
  <c r="AB555" i="8"/>
  <c r="AB941" i="10"/>
  <c r="AB496" i="8"/>
  <c r="AB615" i="8"/>
  <c r="AB611" i="8"/>
  <c r="AB558" i="8"/>
  <c r="AB554" i="8"/>
  <c r="AB852" i="10"/>
  <c r="AB498" i="8"/>
  <c r="AB938" i="10"/>
  <c r="AA502" i="8"/>
  <c r="AA617" i="10"/>
  <c r="AA531" i="10"/>
  <c r="AB531" i="10"/>
  <c r="AB703" i="10"/>
  <c r="AE531" i="10"/>
  <c r="AC531" i="10"/>
  <c r="AD531" i="10"/>
  <c r="AE441" i="10"/>
  <c r="AC441" i="10"/>
  <c r="AB355" i="10"/>
  <c r="AB269" i="10"/>
  <c r="R178" i="10"/>
  <c r="AA836" i="10"/>
  <c r="AA749" i="10"/>
  <c r="AA971" i="10"/>
  <c r="AA741" i="10"/>
  <c r="AA828" i="10"/>
  <c r="AA885" i="10"/>
  <c r="AA962" i="10"/>
  <c r="AA779" i="10"/>
  <c r="AA866" i="10"/>
  <c r="AA845" i="10"/>
  <c r="AA575" i="8"/>
  <c r="AA633" i="8"/>
  <c r="AA569" i="8"/>
  <c r="AA560" i="8"/>
  <c r="AA618" i="8"/>
  <c r="AA517" i="8"/>
  <c r="AA627" i="8"/>
  <c r="AA603" i="8"/>
  <c r="AA914" i="10"/>
  <c r="AA642" i="8"/>
  <c r="AC968" i="10"/>
  <c r="AC930" i="10"/>
  <c r="AC904" i="10"/>
  <c r="AC882" i="10"/>
  <c r="AC844" i="10"/>
  <c r="AC818" i="10"/>
  <c r="AC795" i="10"/>
  <c r="AC757" i="10"/>
  <c r="AC731" i="10"/>
  <c r="AC660" i="8"/>
  <c r="AC654" i="8"/>
  <c r="AC630" i="8"/>
  <c r="AC598" i="8"/>
  <c r="AC574" i="8"/>
  <c r="AC542" i="8"/>
  <c r="AC521" i="8"/>
  <c r="AC947" i="10"/>
  <c r="AC910" i="10"/>
  <c r="AC889" i="10"/>
  <c r="AC861" i="10"/>
  <c r="AC824" i="10"/>
  <c r="AC802" i="10"/>
  <c r="AC774" i="10"/>
  <c r="AC737" i="10"/>
  <c r="AC716" i="10"/>
  <c r="AC657" i="8"/>
  <c r="AC636" i="8"/>
  <c r="AC601" i="8"/>
  <c r="AC580" i="8"/>
  <c r="AC524" i="8"/>
  <c r="AC499" i="8"/>
  <c r="AC950" i="10"/>
  <c r="AC913" i="10"/>
  <c r="AC893" i="10"/>
  <c r="AC864" i="10"/>
  <c r="AC827" i="10"/>
  <c r="AC806" i="10"/>
  <c r="AC777" i="10"/>
  <c r="AC740" i="10"/>
  <c r="AC720" i="10"/>
  <c r="AC639" i="8"/>
  <c r="AC583" i="8"/>
  <c r="AC530" i="8"/>
  <c r="AC505" i="8"/>
  <c r="AC956" i="10"/>
  <c r="AC920" i="10"/>
  <c r="AC896" i="10"/>
  <c r="AC870" i="10"/>
  <c r="AC834" i="10"/>
  <c r="AC809" i="10"/>
  <c r="AC783" i="10"/>
  <c r="AC747" i="10"/>
  <c r="AC723" i="10"/>
  <c r="AC644" i="8"/>
  <c r="AC591" i="8"/>
  <c r="AC564" i="8"/>
  <c r="AC535" i="8"/>
  <c r="AC508" i="8"/>
  <c r="AC959" i="10"/>
  <c r="AC926" i="10"/>
  <c r="AC901" i="10"/>
  <c r="AC873" i="10"/>
  <c r="AC840" i="10"/>
  <c r="AC814" i="10"/>
  <c r="AC786" i="10"/>
  <c r="AC753" i="10"/>
  <c r="AC728" i="10"/>
  <c r="AC650" i="8"/>
  <c r="AC623" i="8"/>
  <c r="AC594" i="8"/>
  <c r="AC567" i="8"/>
  <c r="AC538" i="8"/>
  <c r="AC514" i="8"/>
  <c r="AC967" i="10"/>
  <c r="AC929" i="10"/>
  <c r="AC903" i="10"/>
  <c r="AC881" i="10"/>
  <c r="AC843" i="10"/>
  <c r="AC817" i="10"/>
  <c r="AC794" i="10"/>
  <c r="AC756" i="10"/>
  <c r="AC730" i="10"/>
  <c r="AC653" i="8"/>
  <c r="AC626" i="8"/>
  <c r="AC597" i="8"/>
  <c r="AC573" i="8"/>
  <c r="AC541" i="8"/>
  <c r="AC520" i="8"/>
  <c r="AC970" i="10"/>
  <c r="AC946" i="10"/>
  <c r="AC909" i="10"/>
  <c r="AC884" i="10"/>
  <c r="AC860" i="10"/>
  <c r="AC823" i="10"/>
  <c r="AC797" i="10"/>
  <c r="AC773" i="10"/>
  <c r="AC736" i="10"/>
  <c r="AC656" i="8"/>
  <c r="AC632" i="8"/>
  <c r="AC600" i="8"/>
  <c r="AC579" i="8"/>
  <c r="AC544" i="8"/>
  <c r="AC523" i="8"/>
  <c r="AC949" i="10"/>
  <c r="AC912" i="10"/>
  <c r="AC892" i="10"/>
  <c r="AC863" i="10"/>
  <c r="AC826" i="10"/>
  <c r="AC805" i="10"/>
  <c r="AC776" i="10"/>
  <c r="AC739" i="10"/>
  <c r="AC719" i="10"/>
  <c r="AC659" i="8"/>
  <c r="AC638" i="8"/>
  <c r="AC955" i="10"/>
  <c r="AC919" i="10"/>
  <c r="AC895" i="10"/>
  <c r="AC869" i="10"/>
  <c r="AC833" i="10"/>
  <c r="AC808" i="10"/>
  <c r="AC782" i="10"/>
  <c r="AC746" i="10"/>
  <c r="AC722" i="10"/>
  <c r="AC641" i="8"/>
  <c r="AC958" i="10"/>
  <c r="AC925" i="10"/>
  <c r="AC898" i="10"/>
  <c r="AC872" i="10"/>
  <c r="AC839" i="10"/>
  <c r="AC811" i="10"/>
  <c r="AC785" i="10"/>
  <c r="AC752" i="10"/>
  <c r="AC725" i="10"/>
  <c r="AC649" i="8"/>
  <c r="AC622" i="8"/>
  <c r="AC593" i="8"/>
  <c r="AC566" i="8"/>
  <c r="AC537" i="8"/>
  <c r="AC510" i="8"/>
  <c r="AC961" i="10"/>
  <c r="AC928" i="10"/>
  <c r="AC902" i="10"/>
  <c r="AC875" i="10"/>
  <c r="AC842" i="10"/>
  <c r="AC816" i="10"/>
  <c r="AC788" i="10"/>
  <c r="AC755" i="10"/>
  <c r="AC729" i="10"/>
  <c r="AC652" i="8"/>
  <c r="AC625" i="8"/>
  <c r="AC596" i="8"/>
  <c r="AC572" i="8"/>
  <c r="AC540" i="8"/>
  <c r="AC516" i="8"/>
  <c r="AC969" i="10"/>
  <c r="AC905" i="10"/>
  <c r="AC883" i="10"/>
  <c r="AC819" i="10"/>
  <c r="AC796" i="10"/>
  <c r="AC732" i="10"/>
  <c r="AC655" i="8"/>
  <c r="AC631" i="8"/>
  <c r="AC599" i="8"/>
  <c r="AC578" i="8"/>
  <c r="AC543" i="8"/>
  <c r="AC522" i="8"/>
  <c r="AC948" i="10"/>
  <c r="AC911" i="10"/>
  <c r="AC891" i="10"/>
  <c r="AC862" i="10"/>
  <c r="AC825" i="10"/>
  <c r="AC804" i="10"/>
  <c r="AC951" i="10"/>
  <c r="AC916" i="10"/>
  <c r="AC894" i="10"/>
  <c r="AC865" i="10"/>
  <c r="AC830" i="10"/>
  <c r="AC807" i="10"/>
  <c r="AC778" i="10"/>
  <c r="AC743" i="10"/>
  <c r="AC721" i="10"/>
  <c r="AC640" i="8"/>
  <c r="AC586" i="8"/>
  <c r="AC533" i="8"/>
  <c r="AC506" i="8"/>
  <c r="AC957" i="10"/>
  <c r="AC921" i="10"/>
  <c r="AC897" i="10"/>
  <c r="AC871" i="10"/>
  <c r="AC835" i="10"/>
  <c r="AC810" i="10"/>
  <c r="AC784" i="10"/>
  <c r="AC748" i="10"/>
  <c r="AC724" i="10"/>
  <c r="AC646" i="8"/>
  <c r="AC621" i="8"/>
  <c r="AC592" i="8"/>
  <c r="AC565" i="8"/>
  <c r="AC536" i="8"/>
  <c r="AC509" i="8"/>
  <c r="AC960" i="10"/>
  <c r="AC927" i="10"/>
  <c r="AC899" i="10"/>
  <c r="AC874" i="10"/>
  <c r="AC841" i="10"/>
  <c r="AC815" i="10"/>
  <c r="AC787" i="10"/>
  <c r="AC754" i="10"/>
  <c r="AC726" i="10"/>
  <c r="AC651" i="8"/>
  <c r="AC624" i="8"/>
  <c r="AC595" i="8"/>
  <c r="AC568" i="8"/>
  <c r="AC539" i="8"/>
  <c r="AC515" i="8"/>
  <c r="AC501" i="8"/>
  <c r="AC775" i="10"/>
  <c r="AC507" i="8"/>
  <c r="AC563" i="8"/>
  <c r="AC534" i="8"/>
  <c r="AC588" i="8"/>
  <c r="AC528" i="8"/>
  <c r="AC738" i="10"/>
  <c r="AC500" i="8"/>
  <c r="AC582" i="8"/>
  <c r="AC525" i="8"/>
  <c r="AC658" i="8"/>
  <c r="AC581" i="8"/>
  <c r="AC602" i="8"/>
  <c r="AC718" i="10"/>
  <c r="AC637" i="8"/>
  <c r="AA758" i="10"/>
  <c r="AA952" i="10"/>
  <c r="AA511" i="8"/>
  <c r="AA733" i="10"/>
  <c r="AA789" i="10"/>
  <c r="AA545" i="8"/>
  <c r="AA584" i="8"/>
  <c r="AA605" i="8" s="1"/>
  <c r="AA820" i="10"/>
  <c r="AA526" i="8"/>
  <c r="AA931" i="10"/>
  <c r="AA922" i="10"/>
  <c r="AA798" i="10"/>
  <c r="AA876" i="10"/>
  <c r="AA661" i="8"/>
  <c r="AA906" i="10"/>
  <c r="AB960" i="10"/>
  <c r="AB927" i="10"/>
  <c r="AB899" i="10"/>
  <c r="AB874" i="10"/>
  <c r="AB841" i="10"/>
  <c r="AB815" i="10"/>
  <c r="AB787" i="10"/>
  <c r="AB754" i="10"/>
  <c r="AB726" i="10"/>
  <c r="AB651" i="8"/>
  <c r="AB624" i="8"/>
  <c r="AB595" i="8"/>
  <c r="AB568" i="8"/>
  <c r="AB539" i="8"/>
  <c r="AB515" i="8"/>
  <c r="AB968" i="10"/>
  <c r="AB930" i="10"/>
  <c r="AB904" i="10"/>
  <c r="AB882" i="10"/>
  <c r="AB844" i="10"/>
  <c r="AB818" i="10"/>
  <c r="AB795" i="10"/>
  <c r="AB757" i="10"/>
  <c r="AB731" i="10"/>
  <c r="AB654" i="8"/>
  <c r="AB630" i="8"/>
  <c r="AB598" i="8"/>
  <c r="AB574" i="8"/>
  <c r="AB542" i="8"/>
  <c r="AB521" i="8"/>
  <c r="AB947" i="10"/>
  <c r="AB910" i="10"/>
  <c r="AB889" i="10"/>
  <c r="AB861" i="10"/>
  <c r="AB824" i="10"/>
  <c r="AB802" i="10"/>
  <c r="AB774" i="10"/>
  <c r="AB737" i="10"/>
  <c r="AB716" i="10"/>
  <c r="AB657" i="8"/>
  <c r="AB636" i="8"/>
  <c r="AB601" i="8"/>
  <c r="AB580" i="8"/>
  <c r="AB524" i="8"/>
  <c r="AB499" i="8"/>
  <c r="AB950" i="10"/>
  <c r="AB913" i="10"/>
  <c r="AB893" i="10"/>
  <c r="AB864" i="10"/>
  <c r="AB827" i="10"/>
  <c r="AB806" i="10"/>
  <c r="AB777" i="10"/>
  <c r="AB740" i="10"/>
  <c r="AB720" i="10"/>
  <c r="AB660" i="8"/>
  <c r="AB639" i="8"/>
  <c r="AB583" i="8"/>
  <c r="AB530" i="8"/>
  <c r="AB505" i="8"/>
  <c r="AB956" i="10"/>
  <c r="AB920" i="10"/>
  <c r="AB896" i="10"/>
  <c r="AB870" i="10"/>
  <c r="AB834" i="10"/>
  <c r="AB809" i="10"/>
  <c r="AB783" i="10"/>
  <c r="AB747" i="10"/>
  <c r="AB723" i="10"/>
  <c r="AB644" i="8"/>
  <c r="AB591" i="8"/>
  <c r="AB564" i="8"/>
  <c r="AB535" i="8"/>
  <c r="AB508" i="8"/>
  <c r="AB959" i="10"/>
  <c r="AB926" i="10"/>
  <c r="AB901" i="10"/>
  <c r="AB873" i="10"/>
  <c r="AB840" i="10"/>
  <c r="AB814" i="10"/>
  <c r="AB786" i="10"/>
  <c r="AB753" i="10"/>
  <c r="AB728" i="10"/>
  <c r="AB650" i="8"/>
  <c r="AB623" i="8"/>
  <c r="AB594" i="8"/>
  <c r="AB567" i="8"/>
  <c r="AB538" i="8"/>
  <c r="AB514" i="8"/>
  <c r="AB967" i="10"/>
  <c r="AB929" i="10"/>
  <c r="AB903" i="10"/>
  <c r="AB881" i="10"/>
  <c r="AB843" i="10"/>
  <c r="AB817" i="10"/>
  <c r="AB794" i="10"/>
  <c r="AB756" i="10"/>
  <c r="AB730" i="10"/>
  <c r="AB653" i="8"/>
  <c r="AB626" i="8"/>
  <c r="AB597" i="8"/>
  <c r="AB573" i="8"/>
  <c r="AB541" i="8"/>
  <c r="AB520" i="8"/>
  <c r="AB970" i="10"/>
  <c r="AB946" i="10"/>
  <c r="AB909" i="10"/>
  <c r="AB884" i="10"/>
  <c r="AB860" i="10"/>
  <c r="AB823" i="10"/>
  <c r="AB797" i="10"/>
  <c r="AB773" i="10"/>
  <c r="AB736" i="10"/>
  <c r="AB656" i="8"/>
  <c r="AB632" i="8"/>
  <c r="AB949" i="10"/>
  <c r="AB912" i="10"/>
  <c r="AB892" i="10"/>
  <c r="AB863" i="10"/>
  <c r="AB826" i="10"/>
  <c r="AB805" i="10"/>
  <c r="AB776" i="10"/>
  <c r="AB739" i="10"/>
  <c r="AB719" i="10"/>
  <c r="AB659" i="8"/>
  <c r="AB638" i="8"/>
  <c r="AB955" i="10"/>
  <c r="AB919" i="10"/>
  <c r="AB895" i="10"/>
  <c r="AB869" i="10"/>
  <c r="AB833" i="10"/>
  <c r="AB808" i="10"/>
  <c r="AB782" i="10"/>
  <c r="AB746" i="10"/>
  <c r="AB722" i="10"/>
  <c r="AB641" i="8"/>
  <c r="AB588" i="8"/>
  <c r="AB563" i="8"/>
  <c r="AB534" i="8"/>
  <c r="AB507" i="8"/>
  <c r="AB958" i="10"/>
  <c r="AB925" i="10"/>
  <c r="AB898" i="10"/>
  <c r="AB872" i="10"/>
  <c r="AB839" i="10"/>
  <c r="AB811" i="10"/>
  <c r="AB785" i="10"/>
  <c r="AB752" i="10"/>
  <c r="AB725" i="10"/>
  <c r="AB649" i="8"/>
  <c r="AB622" i="8"/>
  <c r="AB593" i="8"/>
  <c r="AB566" i="8"/>
  <c r="AB537" i="8"/>
  <c r="AB510" i="8"/>
  <c r="AB961" i="10"/>
  <c r="AB928" i="10"/>
  <c r="AB902" i="10"/>
  <c r="AB875" i="10"/>
  <c r="AB842" i="10"/>
  <c r="AB816" i="10"/>
  <c r="AB788" i="10"/>
  <c r="AB755" i="10"/>
  <c r="AB729" i="10"/>
  <c r="AB652" i="8"/>
  <c r="AB625" i="8"/>
  <c r="AB596" i="8"/>
  <c r="AB572" i="8"/>
  <c r="AB540" i="8"/>
  <c r="AB516" i="8"/>
  <c r="AB969" i="10"/>
  <c r="AB905" i="10"/>
  <c r="AB883" i="10"/>
  <c r="AB819" i="10"/>
  <c r="AB796" i="10"/>
  <c r="AB948" i="10"/>
  <c r="AB911" i="10"/>
  <c r="AB891" i="10"/>
  <c r="AB862" i="10"/>
  <c r="AB825" i="10"/>
  <c r="AB804" i="10"/>
  <c r="AB775" i="10"/>
  <c r="AB738" i="10"/>
  <c r="AB718" i="10"/>
  <c r="AB658" i="8"/>
  <c r="AB637" i="8"/>
  <c r="AB602" i="8"/>
  <c r="AB581" i="8"/>
  <c r="AB525" i="8"/>
  <c r="AB500" i="8"/>
  <c r="AB951" i="10"/>
  <c r="AB916" i="10"/>
  <c r="AB894" i="10"/>
  <c r="AB865" i="10"/>
  <c r="AB830" i="10"/>
  <c r="AB807" i="10"/>
  <c r="AB778" i="10"/>
  <c r="AB743" i="10"/>
  <c r="AB721" i="10"/>
  <c r="AB640" i="8"/>
  <c r="AB586" i="8"/>
  <c r="AB533" i="8"/>
  <c r="AB506" i="8"/>
  <c r="AB957" i="10"/>
  <c r="AB921" i="10"/>
  <c r="AB897" i="10"/>
  <c r="AB871" i="10"/>
  <c r="AB835" i="10"/>
  <c r="AB810" i="10"/>
  <c r="AB784" i="10"/>
  <c r="AB748" i="10"/>
  <c r="AB724" i="10"/>
  <c r="AB646" i="8"/>
  <c r="AB621" i="8"/>
  <c r="AB592" i="8"/>
  <c r="AB565" i="8"/>
  <c r="AB536" i="8"/>
  <c r="AB509" i="8"/>
  <c r="AB501" i="8"/>
  <c r="AB631" i="8"/>
  <c r="AB528" i="8"/>
  <c r="AB732" i="10"/>
  <c r="AB582" i="8"/>
  <c r="AB523" i="8"/>
  <c r="AB655" i="8"/>
  <c r="AB544" i="8"/>
  <c r="AB579" i="8"/>
  <c r="AB522" i="8"/>
  <c r="AB600" i="8"/>
  <c r="AB543" i="8"/>
  <c r="AB578" i="8"/>
  <c r="AB599" i="8"/>
  <c r="AE152" i="22"/>
  <c r="AC493" i="8"/>
  <c r="AB195" i="12"/>
  <c r="AD195" i="12"/>
  <c r="AA195" i="12"/>
  <c r="AC195" i="12"/>
  <c r="AE195" i="12"/>
  <c r="O178" i="10"/>
  <c r="P178" i="10"/>
  <c r="S178" i="10"/>
  <c r="V178" i="10"/>
  <c r="X178" i="10"/>
  <c r="N178" i="10"/>
  <c r="Q178" i="10"/>
  <c r="T178" i="10"/>
  <c r="U178" i="10"/>
  <c r="W178" i="10"/>
  <c r="Z178" i="10"/>
  <c r="Y178" i="10"/>
  <c r="AA703" i="10"/>
  <c r="AC370" i="8"/>
  <c r="AE617" i="10"/>
  <c r="AE703" i="10"/>
  <c r="AB441" i="10"/>
  <c r="AC703" i="10"/>
  <c r="AD703" i="10"/>
  <c r="AD617" i="10"/>
  <c r="AB617" i="10"/>
  <c r="AC617" i="10"/>
  <c r="AD269" i="10"/>
  <c r="AD441" i="10"/>
  <c r="AA441" i="10"/>
  <c r="AA269" i="10"/>
  <c r="AC269" i="10"/>
  <c r="AC355" i="10"/>
  <c r="AD355" i="10"/>
  <c r="AE355" i="10"/>
  <c r="AA355" i="10"/>
  <c r="AE269" i="10"/>
  <c r="AE428" i="8"/>
  <c r="AB370" i="8"/>
  <c r="AD428" i="8"/>
  <c r="AA370" i="8"/>
  <c r="AA486" i="8"/>
  <c r="AB486" i="8"/>
  <c r="AC486" i="8"/>
  <c r="AD486" i="8"/>
  <c r="AE486" i="8"/>
  <c r="AA428" i="8"/>
  <c r="AB428" i="8"/>
  <c r="AD370" i="8"/>
  <c r="AC428" i="8"/>
  <c r="AE370" i="8"/>
  <c r="AA191" i="8"/>
  <c r="AC249" i="8"/>
  <c r="AB307" i="8"/>
  <c r="AC307" i="8"/>
  <c r="AD307" i="8"/>
  <c r="AE307" i="8"/>
  <c r="AA307" i="8"/>
  <c r="AB249" i="8"/>
  <c r="AD249" i="8"/>
  <c r="AE249" i="8"/>
  <c r="AA249" i="8"/>
  <c r="Y129" i="8"/>
  <c r="AC191" i="8"/>
  <c r="AE191" i="8"/>
  <c r="AB191" i="8"/>
  <c r="AD191" i="8"/>
  <c r="Q129" i="8"/>
  <c r="R129" i="8"/>
  <c r="V129" i="8"/>
  <c r="P129" i="8"/>
  <c r="W129" i="8"/>
  <c r="S129" i="8"/>
  <c r="X129" i="8"/>
  <c r="T129" i="8"/>
  <c r="Z129" i="8"/>
  <c r="U129" i="8"/>
  <c r="N129" i="8"/>
  <c r="O129" i="8"/>
  <c r="AC943" i="10" l="1"/>
  <c r="AB857" i="10"/>
  <c r="AB770" i="10"/>
  <c r="AB943" i="10"/>
  <c r="AC770" i="10"/>
  <c r="AD557" i="8"/>
  <c r="AD553" i="8"/>
  <c r="AD769" i="10"/>
  <c r="AD495" i="8"/>
  <c r="AD942" i="10"/>
  <c r="AD856" i="10"/>
  <c r="AD849" i="10"/>
  <c r="AD617" i="8"/>
  <c r="AD613" i="8"/>
  <c r="AD935" i="10"/>
  <c r="AD851" i="10"/>
  <c r="AD762" i="10"/>
  <c r="AD497" i="8"/>
  <c r="AD936" i="10"/>
  <c r="AD727" i="10"/>
  <c r="AD556" i="8"/>
  <c r="AD551" i="8"/>
  <c r="AD937" i="10"/>
  <c r="AD765" i="10"/>
  <c r="AD496" i="8"/>
  <c r="AD853" i="10"/>
  <c r="AD768" i="10"/>
  <c r="AD852" i="10"/>
  <c r="AD938" i="10"/>
  <c r="AD616" i="8"/>
  <c r="AD612" i="8"/>
  <c r="AD939" i="10"/>
  <c r="AD812" i="10"/>
  <c r="AD855" i="10"/>
  <c r="AD848" i="10"/>
  <c r="AD559" i="8"/>
  <c r="AD555" i="8"/>
  <c r="AD941" i="10"/>
  <c r="AD761" i="10"/>
  <c r="AD900" i="10"/>
  <c r="AD498" i="8"/>
  <c r="AD934" i="10"/>
  <c r="AD764" i="10"/>
  <c r="AD615" i="8"/>
  <c r="AD611" i="8"/>
  <c r="AD850" i="10"/>
  <c r="AD767" i="10"/>
  <c r="AD558" i="8"/>
  <c r="AD554" i="8"/>
  <c r="AD813" i="10"/>
  <c r="AD614" i="8"/>
  <c r="AD609" i="8"/>
  <c r="AD854" i="10"/>
  <c r="AD763" i="10"/>
  <c r="AD766" i="10"/>
  <c r="AD940" i="10"/>
  <c r="AC885" i="10"/>
  <c r="AA878" i="10"/>
  <c r="AA791" i="10"/>
  <c r="AC758" i="10"/>
  <c r="AB952" i="10"/>
  <c r="AC922" i="10"/>
  <c r="AB922" i="10"/>
  <c r="AB779" i="10"/>
  <c r="AB798" i="10"/>
  <c r="AB931" i="10"/>
  <c r="AC502" i="8"/>
  <c r="AC569" i="8"/>
  <c r="AB575" i="8"/>
  <c r="AB502" i="8"/>
  <c r="AC575" i="8"/>
  <c r="AA964" i="10"/>
  <c r="AC845" i="10"/>
  <c r="AC789" i="10"/>
  <c r="AB627" i="8"/>
  <c r="AB962" i="10"/>
  <c r="AA547" i="8"/>
  <c r="AC741" i="10"/>
  <c r="AC931" i="10"/>
  <c r="AC876" i="10"/>
  <c r="AC828" i="10"/>
  <c r="AB618" i="8"/>
  <c r="AB971" i="10"/>
  <c r="AB526" i="8"/>
  <c r="AC866" i="10"/>
  <c r="AB661" i="8"/>
  <c r="AB603" i="8"/>
  <c r="AB633" i="8"/>
  <c r="AC618" i="8"/>
  <c r="AC733" i="10"/>
  <c r="AC962" i="10"/>
  <c r="AB866" i="10"/>
  <c r="AB914" i="10"/>
  <c r="AC779" i="10"/>
  <c r="AB749" i="10"/>
  <c r="AB906" i="10"/>
  <c r="AB642" i="8"/>
  <c r="AC749" i="10"/>
  <c r="AC914" i="10"/>
  <c r="AC511" i="8"/>
  <c r="AB820" i="10"/>
  <c r="AB517" i="8"/>
  <c r="AB560" i="8"/>
  <c r="AB758" i="10"/>
  <c r="AC952" i="10"/>
  <c r="AC971" i="10"/>
  <c r="AC560" i="8"/>
  <c r="AB733" i="10"/>
  <c r="AC627" i="8"/>
  <c r="AC603" i="8"/>
  <c r="AC820" i="10"/>
  <c r="AC517" i="8"/>
  <c r="AC545" i="8"/>
  <c r="AC584" i="8"/>
  <c r="AC836" i="10"/>
  <c r="AC633" i="8"/>
  <c r="AB876" i="10"/>
  <c r="AB885" i="10"/>
  <c r="AB836" i="10"/>
  <c r="AB845" i="10"/>
  <c r="AC526" i="8"/>
  <c r="AC642" i="8"/>
  <c r="AB545" i="8"/>
  <c r="AB828" i="10"/>
  <c r="AB569" i="8"/>
  <c r="AB511" i="8"/>
  <c r="AC798" i="10"/>
  <c r="AD947" i="10"/>
  <c r="AD910" i="10"/>
  <c r="AD889" i="10"/>
  <c r="AD861" i="10"/>
  <c r="AD824" i="10"/>
  <c r="AD802" i="10"/>
  <c r="AD774" i="10"/>
  <c r="AD737" i="10"/>
  <c r="AD716" i="10"/>
  <c r="AD657" i="8"/>
  <c r="AD636" i="8"/>
  <c r="AD601" i="8"/>
  <c r="AD580" i="8"/>
  <c r="AD524" i="8"/>
  <c r="AD499" i="8"/>
  <c r="AD950" i="10"/>
  <c r="AD913" i="10"/>
  <c r="AD893" i="10"/>
  <c r="AD864" i="10"/>
  <c r="AD827" i="10"/>
  <c r="AD806" i="10"/>
  <c r="AD777" i="10"/>
  <c r="AD740" i="10"/>
  <c r="AD720" i="10"/>
  <c r="AD639" i="8"/>
  <c r="AD583" i="8"/>
  <c r="AD530" i="8"/>
  <c r="AD505" i="8"/>
  <c r="AD956" i="10"/>
  <c r="AD920" i="10"/>
  <c r="AD896" i="10"/>
  <c r="AD870" i="10"/>
  <c r="AD834" i="10"/>
  <c r="AD809" i="10"/>
  <c r="AD783" i="10"/>
  <c r="AD747" i="10"/>
  <c r="AD723" i="10"/>
  <c r="AD660" i="8"/>
  <c r="AD644" i="8"/>
  <c r="AD591" i="8"/>
  <c r="AD564" i="8"/>
  <c r="AD535" i="8"/>
  <c r="AD508" i="8"/>
  <c r="AD959" i="10"/>
  <c r="AD926" i="10"/>
  <c r="AD901" i="10"/>
  <c r="AD873" i="10"/>
  <c r="AD840" i="10"/>
  <c r="AD814" i="10"/>
  <c r="AD786" i="10"/>
  <c r="AD753" i="10"/>
  <c r="AD728" i="10"/>
  <c r="AD650" i="8"/>
  <c r="AD623" i="8"/>
  <c r="AD594" i="8"/>
  <c r="AD567" i="8"/>
  <c r="AD538" i="8"/>
  <c r="AD514" i="8"/>
  <c r="AD967" i="10"/>
  <c r="AD929" i="10"/>
  <c r="AD903" i="10"/>
  <c r="AD881" i="10"/>
  <c r="AD843" i="10"/>
  <c r="AD817" i="10"/>
  <c r="AD794" i="10"/>
  <c r="AD756" i="10"/>
  <c r="AD730" i="10"/>
  <c r="AD653" i="8"/>
  <c r="AD626" i="8"/>
  <c r="AD597" i="8"/>
  <c r="AD573" i="8"/>
  <c r="AD541" i="8"/>
  <c r="AD520" i="8"/>
  <c r="AD970" i="10"/>
  <c r="AD946" i="10"/>
  <c r="AD909" i="10"/>
  <c r="AD884" i="10"/>
  <c r="AD860" i="10"/>
  <c r="AD823" i="10"/>
  <c r="AD797" i="10"/>
  <c r="AD773" i="10"/>
  <c r="AD736" i="10"/>
  <c r="AD656" i="8"/>
  <c r="AD632" i="8"/>
  <c r="AD600" i="8"/>
  <c r="AD579" i="8"/>
  <c r="AD544" i="8"/>
  <c r="AD523" i="8"/>
  <c r="AD949" i="10"/>
  <c r="AD912" i="10"/>
  <c r="AD892" i="10"/>
  <c r="AD863" i="10"/>
  <c r="AD826" i="10"/>
  <c r="AD805" i="10"/>
  <c r="AD776" i="10"/>
  <c r="AD739" i="10"/>
  <c r="AD719" i="10"/>
  <c r="AD659" i="8"/>
  <c r="AD638" i="8"/>
  <c r="AD582" i="8"/>
  <c r="AD528" i="8"/>
  <c r="AD501" i="8"/>
  <c r="AD955" i="10"/>
  <c r="AD919" i="10"/>
  <c r="AD895" i="10"/>
  <c r="AD869" i="10"/>
  <c r="AD833" i="10"/>
  <c r="AD808" i="10"/>
  <c r="AD782" i="10"/>
  <c r="AD746" i="10"/>
  <c r="AD722" i="10"/>
  <c r="AD641" i="8"/>
  <c r="AD958" i="10"/>
  <c r="AD925" i="10"/>
  <c r="AD898" i="10"/>
  <c r="AD872" i="10"/>
  <c r="AD839" i="10"/>
  <c r="AD811" i="10"/>
  <c r="AD785" i="10"/>
  <c r="AD752" i="10"/>
  <c r="AD725" i="10"/>
  <c r="AD649" i="8"/>
  <c r="AD961" i="10"/>
  <c r="AD928" i="10"/>
  <c r="AD902" i="10"/>
  <c r="AD875" i="10"/>
  <c r="AD842" i="10"/>
  <c r="AD816" i="10"/>
  <c r="AD788" i="10"/>
  <c r="AD755" i="10"/>
  <c r="AD729" i="10"/>
  <c r="AD652" i="8"/>
  <c r="AD625" i="8"/>
  <c r="AD596" i="8"/>
  <c r="AD572" i="8"/>
  <c r="AD540" i="8"/>
  <c r="AD516" i="8"/>
  <c r="AD969" i="10"/>
  <c r="AD905" i="10"/>
  <c r="AD883" i="10"/>
  <c r="AD819" i="10"/>
  <c r="AD796" i="10"/>
  <c r="AD732" i="10"/>
  <c r="AD655" i="8"/>
  <c r="AD631" i="8"/>
  <c r="AD599" i="8"/>
  <c r="AD578" i="8"/>
  <c r="AD543" i="8"/>
  <c r="AD522" i="8"/>
  <c r="AD948" i="10"/>
  <c r="AD911" i="10"/>
  <c r="AD891" i="10"/>
  <c r="AD862" i="10"/>
  <c r="AD825" i="10"/>
  <c r="AD804" i="10"/>
  <c r="AD775" i="10"/>
  <c r="AD738" i="10"/>
  <c r="AD718" i="10"/>
  <c r="AD658" i="8"/>
  <c r="AD637" i="8"/>
  <c r="AD602" i="8"/>
  <c r="AD581" i="8"/>
  <c r="AD525" i="8"/>
  <c r="AD500" i="8"/>
  <c r="AD951" i="10"/>
  <c r="AD916" i="10"/>
  <c r="AD894" i="10"/>
  <c r="AD865" i="10"/>
  <c r="AD830" i="10"/>
  <c r="AD807" i="10"/>
  <c r="AD957" i="10"/>
  <c r="AD921" i="10"/>
  <c r="AD897" i="10"/>
  <c r="AD871" i="10"/>
  <c r="AD835" i="10"/>
  <c r="AD810" i="10"/>
  <c r="AD784" i="10"/>
  <c r="AD748" i="10"/>
  <c r="AD724" i="10"/>
  <c r="AD646" i="8"/>
  <c r="AD621" i="8"/>
  <c r="AD592" i="8"/>
  <c r="AD565" i="8"/>
  <c r="AD536" i="8"/>
  <c r="AD509" i="8"/>
  <c r="AD960" i="10"/>
  <c r="AD927" i="10"/>
  <c r="AD899" i="10"/>
  <c r="AD874" i="10"/>
  <c r="AD841" i="10"/>
  <c r="AD815" i="10"/>
  <c r="AD787" i="10"/>
  <c r="AD754" i="10"/>
  <c r="AD726" i="10"/>
  <c r="AD651" i="8"/>
  <c r="AD624" i="8"/>
  <c r="AD595" i="8"/>
  <c r="AD568" i="8"/>
  <c r="AD539" i="8"/>
  <c r="AD515" i="8"/>
  <c r="AD968" i="10"/>
  <c r="AD930" i="10"/>
  <c r="AD904" i="10"/>
  <c r="AD882" i="10"/>
  <c r="AD844" i="10"/>
  <c r="AD818" i="10"/>
  <c r="AD795" i="10"/>
  <c r="AD757" i="10"/>
  <c r="AD731" i="10"/>
  <c r="AD654" i="8"/>
  <c r="AD630" i="8"/>
  <c r="AD598" i="8"/>
  <c r="AD574" i="8"/>
  <c r="AD542" i="8"/>
  <c r="AD521" i="8"/>
  <c r="AD778" i="10"/>
  <c r="AD537" i="8"/>
  <c r="AD566" i="8"/>
  <c r="AD507" i="8"/>
  <c r="AD588" i="8"/>
  <c r="AD593" i="8"/>
  <c r="AD534" i="8"/>
  <c r="AD622" i="8"/>
  <c r="AD563" i="8"/>
  <c r="AD506" i="8"/>
  <c r="AD533" i="8"/>
  <c r="AD743" i="10"/>
  <c r="AD586" i="8"/>
  <c r="AD721" i="10"/>
  <c r="AD640" i="8"/>
  <c r="AD510" i="8"/>
  <c r="AC661" i="8"/>
  <c r="AB584" i="8"/>
  <c r="AB741" i="10"/>
  <c r="AB789" i="10"/>
  <c r="AC906" i="10"/>
  <c r="AA663" i="8"/>
  <c r="AF152" i="22"/>
  <c r="AD493" i="8"/>
  <c r="B2" i="24"/>
  <c r="W146" i="22"/>
  <c r="V146" i="22"/>
  <c r="U146" i="22"/>
  <c r="T146" i="22"/>
  <c r="S146" i="22"/>
  <c r="R146" i="22"/>
  <c r="Q146" i="22"/>
  <c r="P146" i="22"/>
  <c r="B2" i="22"/>
  <c r="P98" i="10"/>
  <c r="P89" i="10"/>
  <c r="P79" i="10"/>
  <c r="P58" i="10"/>
  <c r="Z49" i="10"/>
  <c r="P49" i="10"/>
  <c r="Q49" i="10"/>
  <c r="R49" i="10"/>
  <c r="S49" i="10"/>
  <c r="T49" i="10"/>
  <c r="U49" i="10"/>
  <c r="V49" i="10"/>
  <c r="X49" i="10"/>
  <c r="Y49" i="10"/>
  <c r="Y68" i="8"/>
  <c r="X49" i="8"/>
  <c r="Z40" i="8"/>
  <c r="N40" i="8"/>
  <c r="Z34" i="8"/>
  <c r="O34" i="8"/>
  <c r="P34" i="8"/>
  <c r="Q34" i="8"/>
  <c r="R34" i="8"/>
  <c r="S34" i="8"/>
  <c r="T34" i="8"/>
  <c r="V34" i="8"/>
  <c r="W34" i="8"/>
  <c r="X34" i="8"/>
  <c r="Y34" i="8"/>
  <c r="N34" i="8"/>
  <c r="P25" i="8"/>
  <c r="Q25" i="8"/>
  <c r="N49" i="10"/>
  <c r="B2" i="21"/>
  <c r="AD560" i="8" l="1"/>
  <c r="AE942" i="10"/>
  <c r="AE849" i="10"/>
  <c r="AE495" i="8"/>
  <c r="AE765" i="10"/>
  <c r="AE852" i="10"/>
  <c r="AE617" i="8"/>
  <c r="AE613" i="8"/>
  <c r="AE935" i="10"/>
  <c r="AE851" i="10"/>
  <c r="AE762" i="10"/>
  <c r="AE497" i="8"/>
  <c r="AE551" i="8"/>
  <c r="AE937" i="10"/>
  <c r="AE763" i="10"/>
  <c r="AE556" i="8"/>
  <c r="AE609" i="8"/>
  <c r="AE853" i="10"/>
  <c r="AE768" i="10"/>
  <c r="AE616" i="8"/>
  <c r="AE612" i="8"/>
  <c r="AE939" i="10"/>
  <c r="AE812" i="10"/>
  <c r="AE727" i="10"/>
  <c r="AE854" i="10"/>
  <c r="AE855" i="10"/>
  <c r="AE848" i="10"/>
  <c r="AE559" i="8"/>
  <c r="AE555" i="8"/>
  <c r="AE941" i="10"/>
  <c r="AE761" i="10"/>
  <c r="AE900" i="10"/>
  <c r="AE934" i="10"/>
  <c r="AE764" i="10"/>
  <c r="AE558" i="8"/>
  <c r="AE554" i="8"/>
  <c r="AE615" i="8"/>
  <c r="AE611" i="8"/>
  <c r="AE850" i="10"/>
  <c r="AE767" i="10"/>
  <c r="AE496" i="8"/>
  <c r="AE614" i="8"/>
  <c r="AE936" i="10"/>
  <c r="AE498" i="8"/>
  <c r="AE938" i="10"/>
  <c r="AE940" i="10"/>
  <c r="AE766" i="10"/>
  <c r="AE813" i="10"/>
  <c r="AE557" i="8"/>
  <c r="AE553" i="8"/>
  <c r="AE856" i="10"/>
  <c r="AE769" i="10"/>
  <c r="AD943" i="10"/>
  <c r="AD770" i="10"/>
  <c r="AD618" i="8"/>
  <c r="AD857" i="10"/>
  <c r="AC791" i="10"/>
  <c r="AB964" i="10"/>
  <c r="AB878" i="10"/>
  <c r="AD876" i="10"/>
  <c r="AD952" i="10"/>
  <c r="AD758" i="10"/>
  <c r="AD633" i="8"/>
  <c r="AC547" i="8"/>
  <c r="AD584" i="8"/>
  <c r="AB547" i="8"/>
  <c r="AD885" i="10"/>
  <c r="AD866" i="10"/>
  <c r="AD627" i="8"/>
  <c r="AD733" i="10"/>
  <c r="AD914" i="10"/>
  <c r="AD962" i="10"/>
  <c r="AB663" i="8"/>
  <c r="AD922" i="10"/>
  <c r="AD971" i="10"/>
  <c r="AD511" i="8"/>
  <c r="AC878" i="10"/>
  <c r="AD828" i="10"/>
  <c r="AD661" i="8"/>
  <c r="AD575" i="8"/>
  <c r="AD517" i="8"/>
  <c r="AD502" i="8"/>
  <c r="AD603" i="8"/>
  <c r="AD820" i="10"/>
  <c r="AD526" i="8"/>
  <c r="AD845" i="10"/>
  <c r="AD642" i="8"/>
  <c r="AB791" i="10"/>
  <c r="AE950" i="10"/>
  <c r="AE913" i="10"/>
  <c r="AE893" i="10"/>
  <c r="AE864" i="10"/>
  <c r="AE827" i="10"/>
  <c r="AE806" i="10"/>
  <c r="AE777" i="10"/>
  <c r="AE740" i="10"/>
  <c r="AE720" i="10"/>
  <c r="AE639" i="8"/>
  <c r="AE583" i="8"/>
  <c r="AE530" i="8"/>
  <c r="AE505" i="8"/>
  <c r="AE956" i="10"/>
  <c r="AE920" i="10"/>
  <c r="AE896" i="10"/>
  <c r="AE870" i="10"/>
  <c r="AE834" i="10"/>
  <c r="AE809" i="10"/>
  <c r="AE783" i="10"/>
  <c r="AE747" i="10"/>
  <c r="AE723" i="10"/>
  <c r="AE660" i="8"/>
  <c r="AE644" i="8"/>
  <c r="AE591" i="8"/>
  <c r="AE564" i="8"/>
  <c r="AE535" i="8"/>
  <c r="AE508" i="8"/>
  <c r="AE959" i="10"/>
  <c r="AE926" i="10"/>
  <c r="AE901" i="10"/>
  <c r="AE873" i="10"/>
  <c r="AE840" i="10"/>
  <c r="AE814" i="10"/>
  <c r="AE786" i="10"/>
  <c r="AE753" i="10"/>
  <c r="AE728" i="10"/>
  <c r="AE650" i="8"/>
  <c r="AE623" i="8"/>
  <c r="AE594" i="8"/>
  <c r="AE567" i="8"/>
  <c r="AE538" i="8"/>
  <c r="AE514" i="8"/>
  <c r="AE967" i="10"/>
  <c r="AE929" i="10"/>
  <c r="AE903" i="10"/>
  <c r="AE881" i="10"/>
  <c r="AE843" i="10"/>
  <c r="AE817" i="10"/>
  <c r="AE794" i="10"/>
  <c r="AE756" i="10"/>
  <c r="AE730" i="10"/>
  <c r="AE653" i="8"/>
  <c r="AE626" i="8"/>
  <c r="AE597" i="8"/>
  <c r="AE573" i="8"/>
  <c r="AE541" i="8"/>
  <c r="AE520" i="8"/>
  <c r="AE970" i="10"/>
  <c r="AE946" i="10"/>
  <c r="AE909" i="10"/>
  <c r="AE884" i="10"/>
  <c r="AE860" i="10"/>
  <c r="AE823" i="10"/>
  <c r="AE797" i="10"/>
  <c r="AE773" i="10"/>
  <c r="AE736" i="10"/>
  <c r="AE656" i="8"/>
  <c r="AE632" i="8"/>
  <c r="AE600" i="8"/>
  <c r="AE579" i="8"/>
  <c r="AE544" i="8"/>
  <c r="AE523" i="8"/>
  <c r="AE949" i="10"/>
  <c r="AE912" i="10"/>
  <c r="AE892" i="10"/>
  <c r="AE863" i="10"/>
  <c r="AE826" i="10"/>
  <c r="AE805" i="10"/>
  <c r="AE776" i="10"/>
  <c r="AE739" i="10"/>
  <c r="AE719" i="10"/>
  <c r="AE659" i="8"/>
  <c r="AE638" i="8"/>
  <c r="AE582" i="8"/>
  <c r="AE528" i="8"/>
  <c r="AE501" i="8"/>
  <c r="AE955" i="10"/>
  <c r="AE919" i="10"/>
  <c r="AE895" i="10"/>
  <c r="AE869" i="10"/>
  <c r="AE833" i="10"/>
  <c r="AE808" i="10"/>
  <c r="AE782" i="10"/>
  <c r="AE746" i="10"/>
  <c r="AE722" i="10"/>
  <c r="AE641" i="8"/>
  <c r="AE588" i="8"/>
  <c r="AE563" i="8"/>
  <c r="AE534" i="8"/>
  <c r="AE507" i="8"/>
  <c r="AE958" i="10"/>
  <c r="AE925" i="10"/>
  <c r="AE898" i="10"/>
  <c r="AE872" i="10"/>
  <c r="AE839" i="10"/>
  <c r="AE811" i="10"/>
  <c r="AE785" i="10"/>
  <c r="AE752" i="10"/>
  <c r="AE725" i="10"/>
  <c r="AE649" i="8"/>
  <c r="AE961" i="10"/>
  <c r="AE928" i="10"/>
  <c r="AE902" i="10"/>
  <c r="AE875" i="10"/>
  <c r="AE842" i="10"/>
  <c r="AE816" i="10"/>
  <c r="AE788" i="10"/>
  <c r="AE755" i="10"/>
  <c r="AE729" i="10"/>
  <c r="AE652" i="8"/>
  <c r="AE969" i="10"/>
  <c r="AE905" i="10"/>
  <c r="AE883" i="10"/>
  <c r="AE819" i="10"/>
  <c r="AE796" i="10"/>
  <c r="AE732" i="10"/>
  <c r="AE655" i="8"/>
  <c r="AE631" i="8"/>
  <c r="AE599" i="8"/>
  <c r="AE578" i="8"/>
  <c r="AE543" i="8"/>
  <c r="AE522" i="8"/>
  <c r="AE493" i="8"/>
  <c r="AE948" i="10"/>
  <c r="AE911" i="10"/>
  <c r="AE891" i="10"/>
  <c r="AE862" i="10"/>
  <c r="AE825" i="10"/>
  <c r="AE804" i="10"/>
  <c r="AE775" i="10"/>
  <c r="AE738" i="10"/>
  <c r="AE718" i="10"/>
  <c r="AE658" i="8"/>
  <c r="AE637" i="8"/>
  <c r="AE602" i="8"/>
  <c r="AE581" i="8"/>
  <c r="AE525" i="8"/>
  <c r="AE500" i="8"/>
  <c r="AE951" i="10"/>
  <c r="AE916" i="10"/>
  <c r="AE894" i="10"/>
  <c r="AE865" i="10"/>
  <c r="AE830" i="10"/>
  <c r="AE807" i="10"/>
  <c r="AE778" i="10"/>
  <c r="AE743" i="10"/>
  <c r="AE721" i="10"/>
  <c r="AE640" i="8"/>
  <c r="AE586" i="8"/>
  <c r="AE533" i="8"/>
  <c r="AE506" i="8"/>
  <c r="AE957" i="10"/>
  <c r="AE921" i="10"/>
  <c r="AE897" i="10"/>
  <c r="AE871" i="10"/>
  <c r="AE835" i="10"/>
  <c r="AE810" i="10"/>
  <c r="AE784" i="10"/>
  <c r="AE960" i="10"/>
  <c r="AE927" i="10"/>
  <c r="AE899" i="10"/>
  <c r="AE874" i="10"/>
  <c r="AE841" i="10"/>
  <c r="AE815" i="10"/>
  <c r="AE787" i="10"/>
  <c r="AE754" i="10"/>
  <c r="AE726" i="10"/>
  <c r="AE651" i="8"/>
  <c r="AE624" i="8"/>
  <c r="AE595" i="8"/>
  <c r="AE568" i="8"/>
  <c r="AE539" i="8"/>
  <c r="AE515" i="8"/>
  <c r="AE968" i="10"/>
  <c r="AE930" i="10"/>
  <c r="AE904" i="10"/>
  <c r="AE882" i="10"/>
  <c r="AE844" i="10"/>
  <c r="AE818" i="10"/>
  <c r="AE795" i="10"/>
  <c r="AE757" i="10"/>
  <c r="AE731" i="10"/>
  <c r="AE654" i="8"/>
  <c r="AE630" i="8"/>
  <c r="AE598" i="8"/>
  <c r="AE574" i="8"/>
  <c r="AE542" i="8"/>
  <c r="AE521" i="8"/>
  <c r="AE947" i="10"/>
  <c r="AE910" i="10"/>
  <c r="AE889" i="10"/>
  <c r="AE861" i="10"/>
  <c r="AE824" i="10"/>
  <c r="AE802" i="10"/>
  <c r="AE774" i="10"/>
  <c r="AE737" i="10"/>
  <c r="AE716" i="10"/>
  <c r="AE657" i="8"/>
  <c r="AE636" i="8"/>
  <c r="AE601" i="8"/>
  <c r="AE580" i="8"/>
  <c r="AE524" i="8"/>
  <c r="AE499" i="8"/>
  <c r="AE625" i="8"/>
  <c r="AE566" i="8"/>
  <c r="AE509" i="8"/>
  <c r="AE593" i="8"/>
  <c r="AE536" i="8"/>
  <c r="AE622" i="8"/>
  <c r="AE565" i="8"/>
  <c r="AE592" i="8"/>
  <c r="AE748" i="10"/>
  <c r="AE621" i="8"/>
  <c r="AE596" i="8"/>
  <c r="AE510" i="8"/>
  <c r="AE724" i="10"/>
  <c r="AE537" i="8"/>
  <c r="AE646" i="8"/>
  <c r="AE516" i="8"/>
  <c r="AE540" i="8"/>
  <c r="AE572" i="8"/>
  <c r="AD906" i="10"/>
  <c r="AC605" i="8"/>
  <c r="AD836" i="10"/>
  <c r="AD931" i="10"/>
  <c r="AC663" i="8"/>
  <c r="AD545" i="8"/>
  <c r="AD741" i="10"/>
  <c r="AD789" i="10"/>
  <c r="AB605" i="8"/>
  <c r="AD569" i="8"/>
  <c r="AC964" i="10"/>
  <c r="AD749" i="10"/>
  <c r="AD779" i="10"/>
  <c r="AD798" i="10"/>
  <c r="Z68" i="8"/>
  <c r="X68" i="8"/>
  <c r="W68" i="8"/>
  <c r="V68" i="8"/>
  <c r="U68" i="8"/>
  <c r="T68" i="8"/>
  <c r="R68" i="8"/>
  <c r="Q68" i="8"/>
  <c r="P68" i="8"/>
  <c r="O68" i="8"/>
  <c r="N68" i="8"/>
  <c r="Z49" i="8"/>
  <c r="Y49" i="8"/>
  <c r="W49" i="8"/>
  <c r="V49" i="8"/>
  <c r="U49" i="8"/>
  <c r="T49" i="8"/>
  <c r="S49" i="8"/>
  <c r="Q49" i="8"/>
  <c r="P49" i="8"/>
  <c r="O49" i="8"/>
  <c r="N49" i="8"/>
  <c r="Y40" i="8"/>
  <c r="X40" i="8"/>
  <c r="W40" i="8"/>
  <c r="U40" i="8"/>
  <c r="T40" i="8"/>
  <c r="S40" i="8"/>
  <c r="R40" i="8"/>
  <c r="Q40" i="8"/>
  <c r="P40" i="8"/>
  <c r="O40" i="8"/>
  <c r="Z25" i="8"/>
  <c r="Y25" i="8"/>
  <c r="W25" i="8"/>
  <c r="V25" i="8"/>
  <c r="U25" i="8"/>
  <c r="T25" i="8"/>
  <c r="S25" i="8"/>
  <c r="R25" i="8"/>
  <c r="O25" i="8"/>
  <c r="N25" i="8"/>
  <c r="Z79" i="10"/>
  <c r="Y79" i="10"/>
  <c r="X79" i="10"/>
  <c r="W79" i="10"/>
  <c r="U79" i="10"/>
  <c r="T79" i="10"/>
  <c r="S79" i="10"/>
  <c r="R79" i="10"/>
  <c r="Q79" i="10"/>
  <c r="O79" i="10"/>
  <c r="N79" i="10"/>
  <c r="Q98" i="10"/>
  <c r="R89" i="10"/>
  <c r="T58" i="10"/>
  <c r="R41" i="10"/>
  <c r="T33" i="10"/>
  <c r="S41" i="10"/>
  <c r="Y89" i="10"/>
  <c r="X89" i="10"/>
  <c r="W89" i="10"/>
  <c r="V89" i="10"/>
  <c r="U89" i="10"/>
  <c r="T89" i="10"/>
  <c r="S89" i="10"/>
  <c r="Q89" i="10"/>
  <c r="O89" i="10"/>
  <c r="N89" i="10"/>
  <c r="Z58" i="10"/>
  <c r="Y58" i="10"/>
  <c r="W58" i="10"/>
  <c r="V58" i="10"/>
  <c r="U58" i="10"/>
  <c r="S58" i="10"/>
  <c r="R58" i="10"/>
  <c r="Q58" i="10"/>
  <c r="O58" i="10"/>
  <c r="N58" i="10"/>
  <c r="Z41" i="10"/>
  <c r="Y41" i="10"/>
  <c r="X41" i="10"/>
  <c r="W41" i="10"/>
  <c r="V41" i="10"/>
  <c r="T41" i="10"/>
  <c r="Q41" i="10"/>
  <c r="P41" i="10"/>
  <c r="O41" i="10"/>
  <c r="N41" i="10"/>
  <c r="Y33" i="10"/>
  <c r="X33" i="10"/>
  <c r="V33" i="10"/>
  <c r="U33" i="10"/>
  <c r="R33" i="10"/>
  <c r="Q33" i="10"/>
  <c r="P33" i="10"/>
  <c r="O33" i="10"/>
  <c r="N33" i="10"/>
  <c r="B2" i="16"/>
  <c r="Z171" i="12"/>
  <c r="Y171" i="12"/>
  <c r="X171" i="12"/>
  <c r="W171" i="12"/>
  <c r="V171" i="12"/>
  <c r="Z160" i="12"/>
  <c r="Y160" i="12"/>
  <c r="X160" i="12"/>
  <c r="W160" i="12"/>
  <c r="V160" i="12"/>
  <c r="Z138" i="12"/>
  <c r="Y138" i="12"/>
  <c r="X138" i="12"/>
  <c r="W138" i="12"/>
  <c r="V138" i="12"/>
  <c r="Z131" i="12"/>
  <c r="Y131" i="12"/>
  <c r="X131" i="12"/>
  <c r="W131" i="12"/>
  <c r="V131" i="12"/>
  <c r="Z124" i="12"/>
  <c r="Y124" i="12"/>
  <c r="X124" i="12"/>
  <c r="W124" i="12"/>
  <c r="V124" i="12"/>
  <c r="Z103" i="12"/>
  <c r="Y103" i="12"/>
  <c r="X103" i="12"/>
  <c r="W103" i="12"/>
  <c r="V103" i="12"/>
  <c r="Z117" i="12"/>
  <c r="Y117" i="12"/>
  <c r="X117" i="12"/>
  <c r="W117" i="12"/>
  <c r="V117" i="12"/>
  <c r="Z96" i="12"/>
  <c r="Y96" i="12"/>
  <c r="X96" i="12"/>
  <c r="W96" i="12"/>
  <c r="V96" i="12"/>
  <c r="X67" i="12"/>
  <c r="Y56" i="12"/>
  <c r="Z45" i="12"/>
  <c r="Z34" i="12"/>
  <c r="Z23" i="12"/>
  <c r="AE943" i="10" l="1"/>
  <c r="AE857" i="10"/>
  <c r="AE770" i="10"/>
  <c r="AD878" i="10"/>
  <c r="X91" i="10"/>
  <c r="AE922" i="10"/>
  <c r="AE931" i="10"/>
  <c r="AD964" i="10"/>
  <c r="AE914" i="10"/>
  <c r="AE575" i="8"/>
  <c r="AE642" i="8"/>
  <c r="AE502" i="8"/>
  <c r="AD663" i="8"/>
  <c r="AD605" i="8"/>
  <c r="AE733" i="10"/>
  <c r="AE749" i="10"/>
  <c r="AE798" i="10"/>
  <c r="AE866" i="10"/>
  <c r="AE779" i="10"/>
  <c r="AE789" i="10"/>
  <c r="AE836" i="10"/>
  <c r="AE885" i="10"/>
  <c r="AE952" i="10"/>
  <c r="AE633" i="8"/>
  <c r="AE876" i="10"/>
  <c r="AE661" i="8"/>
  <c r="AE971" i="10"/>
  <c r="AE758" i="10"/>
  <c r="AE560" i="8"/>
  <c r="AE517" i="8"/>
  <c r="AE545" i="8"/>
  <c r="AE962" i="10"/>
  <c r="AE526" i="8"/>
  <c r="AE741" i="10"/>
  <c r="AE603" i="8"/>
  <c r="AE820" i="10"/>
  <c r="AE511" i="8"/>
  <c r="AD791" i="10"/>
  <c r="AE845" i="10"/>
  <c r="AE584" i="8"/>
  <c r="AE627" i="8"/>
  <c r="AE569" i="8"/>
  <c r="AE828" i="10"/>
  <c r="AE906" i="10"/>
  <c r="AE618" i="8"/>
  <c r="AD547" i="8"/>
  <c r="Z91" i="10"/>
  <c r="N91" i="10"/>
  <c r="V70" i="8"/>
  <c r="X70" i="8"/>
  <c r="T91" i="10"/>
  <c r="R91" i="10"/>
  <c r="U91" i="10"/>
  <c r="S91" i="10"/>
  <c r="O91" i="10"/>
  <c r="P91" i="10"/>
  <c r="Q91" i="10"/>
  <c r="V91" i="10"/>
  <c r="W91" i="10"/>
  <c r="Y91" i="10"/>
  <c r="W70" i="8"/>
  <c r="Y70" i="8"/>
  <c r="Z70" i="8"/>
  <c r="N70" i="8"/>
  <c r="U70" i="8"/>
  <c r="S70" i="8"/>
  <c r="P70" i="8"/>
  <c r="Q70" i="8"/>
  <c r="R70" i="8"/>
  <c r="O70" i="8"/>
  <c r="T70" i="8"/>
  <c r="Z67" i="12"/>
  <c r="Y67" i="12"/>
  <c r="W67" i="12"/>
  <c r="V67" i="12"/>
  <c r="Z78" i="12"/>
  <c r="Y78" i="12"/>
  <c r="X78" i="12"/>
  <c r="W78" i="12"/>
  <c r="V78" i="12"/>
  <c r="Z149" i="12"/>
  <c r="Y149" i="12"/>
  <c r="X149" i="12"/>
  <c r="W149" i="12"/>
  <c r="V149" i="12"/>
  <c r="Z89" i="12"/>
  <c r="Y89" i="12"/>
  <c r="X89" i="12"/>
  <c r="W89" i="12"/>
  <c r="V89" i="12"/>
  <c r="Z56" i="12"/>
  <c r="X56" i="12"/>
  <c r="W56" i="12"/>
  <c r="V56" i="12"/>
  <c r="Y45" i="12"/>
  <c r="X45" i="12"/>
  <c r="W45" i="12"/>
  <c r="V45" i="12"/>
  <c r="Y34" i="12"/>
  <c r="X34" i="12"/>
  <c r="W34" i="12"/>
  <c r="V34" i="12"/>
  <c r="Y23" i="12"/>
  <c r="X23" i="12"/>
  <c r="W23" i="12"/>
  <c r="V23" i="12"/>
  <c r="AE547" i="8" l="1"/>
  <c r="AE964" i="10"/>
  <c r="AE605" i="8"/>
  <c r="AE878" i="10"/>
  <c r="AE791" i="10"/>
  <c r="AE663" i="8"/>
  <c r="V195" i="12"/>
  <c r="Y195" i="12"/>
  <c r="X195" i="12"/>
  <c r="Z195" i="12"/>
  <c r="W195" i="12"/>
  <c r="B2" i="12" l="1"/>
  <c r="Y98" i="10" l="1"/>
  <c r="X98" i="10"/>
  <c r="W98" i="10"/>
  <c r="V98" i="10"/>
  <c r="U98" i="10"/>
  <c r="T98" i="10"/>
  <c r="S98" i="10"/>
  <c r="R98" i="10"/>
  <c r="O98" i="10"/>
  <c r="B2" i="10" l="1"/>
  <c r="B2" i="8" l="1"/>
</calcChain>
</file>

<file path=xl/sharedStrings.xml><?xml version="1.0" encoding="utf-8"?>
<sst xmlns="http://schemas.openxmlformats.org/spreadsheetml/2006/main" count="10160" uniqueCount="361">
  <si>
    <t xml:space="preserve">H8 Opex and Revenues data tables </t>
  </si>
  <si>
    <t>Civil Aviation Authority</t>
  </si>
  <si>
    <t>Introduction</t>
  </si>
  <si>
    <t>Format key</t>
  </si>
  <si>
    <t>Cells</t>
  </si>
  <si>
    <t>cell intentionally blank</t>
  </si>
  <si>
    <t>Input</t>
  </si>
  <si>
    <t>Calculation</t>
  </si>
  <si>
    <t>Total</t>
  </si>
  <si>
    <t>Explanatory text</t>
  </si>
  <si>
    <t>Tabs</t>
  </si>
  <si>
    <t>Information sheet</t>
  </si>
  <si>
    <t>Input sheet</t>
  </si>
  <si>
    <t>Price base for cost and revenue data</t>
  </si>
  <si>
    <t>ORCs</t>
  </si>
  <si>
    <t>End of sheet</t>
  </si>
  <si>
    <t>Opex</t>
  </si>
  <si>
    <t>Revenue (commercial and cargo)</t>
  </si>
  <si>
    <t>Volume drivers of opex and revenue</t>
  </si>
  <si>
    <t>Label</t>
  </si>
  <si>
    <t>Constant</t>
  </si>
  <si>
    <t>Units</t>
  </si>
  <si>
    <t>Price base &amp; Index</t>
  </si>
  <si>
    <t>Notes</t>
  </si>
  <si>
    <t>Data Source</t>
  </si>
  <si>
    <t>Confidentiality Status</t>
  </si>
  <si>
    <t>Period Beginning</t>
  </si>
  <si>
    <t>date</t>
  </si>
  <si>
    <t>Period Ending</t>
  </si>
  <si>
    <t>Model period number</t>
  </si>
  <si>
    <t>#</t>
  </si>
  <si>
    <t>Pricing Period</t>
  </si>
  <si>
    <t>periods</t>
  </si>
  <si>
    <t>Q6</t>
  </si>
  <si>
    <t>Q6+1</t>
  </si>
  <si>
    <t>iH7</t>
  </si>
  <si>
    <t>H7</t>
  </si>
  <si>
    <t>H8</t>
  </si>
  <si>
    <t>Forecast vs Actuals</t>
  </si>
  <si>
    <t>label</t>
  </si>
  <si>
    <t xml:space="preserve">Actual </t>
  </si>
  <si>
    <t>Forecast</t>
  </si>
  <si>
    <t>Historic opex</t>
  </si>
  <si>
    <t>Nominal</t>
  </si>
  <si>
    <t>Staff</t>
  </si>
  <si>
    <t>Staff security</t>
  </si>
  <si>
    <t>£m</t>
  </si>
  <si>
    <t>Prices of the year</t>
  </si>
  <si>
    <t>Operational staff</t>
  </si>
  <si>
    <t>Non-operational staff</t>
  </si>
  <si>
    <t>Pensions</t>
  </si>
  <si>
    <t>Capitalised staff costs deduction (if/when applicable)</t>
  </si>
  <si>
    <t>Total staff</t>
  </si>
  <si>
    <t>Maintenance, facilities management &amp; equipment</t>
  </si>
  <si>
    <t>Baggage system maintenance</t>
  </si>
  <si>
    <t>Other equipment maintenance</t>
  </si>
  <si>
    <t>IT &amp; computer services maintenance</t>
  </si>
  <si>
    <t>Stores &amp; equipment</t>
  </si>
  <si>
    <t>Cleaning</t>
  </si>
  <si>
    <t>Capitalised maintenance costs deduction (if/when applicable)</t>
  </si>
  <si>
    <t>Total maintenance, facilities management &amp; equipment</t>
  </si>
  <si>
    <t>Rent &amp; rates</t>
  </si>
  <si>
    <t>Rent costs</t>
  </si>
  <si>
    <t>Business rates costs</t>
  </si>
  <si>
    <t>Capitalised rent and rates costs deduction (if/when applicable)</t>
  </si>
  <si>
    <t>Total rent &amp; rates</t>
  </si>
  <si>
    <t>Utilities (excluding distribution contract)</t>
  </si>
  <si>
    <t>Electricity</t>
  </si>
  <si>
    <t>Water and sewerage</t>
  </si>
  <si>
    <t>Gas</t>
  </si>
  <si>
    <t>Waste &amp; recycling</t>
  </si>
  <si>
    <t>Other</t>
  </si>
  <si>
    <t>Capitalised utility costs deduction (if/when applicable)</t>
  </si>
  <si>
    <t>Total utilities (excl. distribution contract)</t>
  </si>
  <si>
    <t>Electricity distribution contract</t>
  </si>
  <si>
    <t>Insurance</t>
  </si>
  <si>
    <t>Other opex</t>
  </si>
  <si>
    <t>Air navigation service</t>
  </si>
  <si>
    <t>Police</t>
  </si>
  <si>
    <t>Rail expenditure</t>
  </si>
  <si>
    <t>Service quality rebate (MTI rebate)</t>
  </si>
  <si>
    <t>Intra group (BSC)</t>
  </si>
  <si>
    <t>PRM costs</t>
  </si>
  <si>
    <t>Other operational costs</t>
  </si>
  <si>
    <t>[Spare]</t>
  </si>
  <si>
    <t xml:space="preserve">Total other </t>
  </si>
  <si>
    <t xml:space="preserve">Total opex </t>
  </si>
  <si>
    <t>Real</t>
  </si>
  <si>
    <t>2024 CPI prices</t>
  </si>
  <si>
    <t>High traffic scenario</t>
  </si>
  <si>
    <t>Base traffic scenario</t>
  </si>
  <si>
    <t>Low traffic scenario</t>
  </si>
  <si>
    <t>Prices of the year, [Index] adjusted</t>
  </si>
  <si>
    <t>Historic commercial and cargo revenue</t>
  </si>
  <si>
    <t>Retail and catering</t>
  </si>
  <si>
    <t>Catering</t>
  </si>
  <si>
    <t>Retail concessions - UK &amp; CI</t>
  </si>
  <si>
    <t>Retail concessions - Europe</t>
  </si>
  <si>
    <t>Retail concessions - Middle East</t>
  </si>
  <si>
    <t>Retail concessions - Africa</t>
  </si>
  <si>
    <t>Retail concessions - North America</t>
  </si>
  <si>
    <t>Retail concessions - Latin America</t>
  </si>
  <si>
    <t>Retail concessions - Asia/Pacific</t>
  </si>
  <si>
    <t>Retail concessions - Other</t>
  </si>
  <si>
    <t>Bureau of change revenue</t>
  </si>
  <si>
    <t>Other retail revenue</t>
  </si>
  <si>
    <t>Other services</t>
  </si>
  <si>
    <t>Total retail and catering</t>
  </si>
  <si>
    <t>Surface Access &amp; Car Parking</t>
  </si>
  <si>
    <t>Car parking</t>
  </si>
  <si>
    <t>Other surface access</t>
  </si>
  <si>
    <t>Total surface access &amp; car parking</t>
  </si>
  <si>
    <t>Terminal drop-off charge revenue</t>
  </si>
  <si>
    <t>Service revenue   (excl. surface access)</t>
  </si>
  <si>
    <t>Fast track services</t>
  </si>
  <si>
    <t>VIP charges</t>
  </si>
  <si>
    <t>Other service revenues</t>
  </si>
  <si>
    <t>Total service revenue</t>
  </si>
  <si>
    <t>Rail</t>
  </si>
  <si>
    <t>Track access revenue</t>
  </si>
  <si>
    <t>Heathrow Express revenue</t>
  </si>
  <si>
    <t>T5 Piccadilly Line revenue</t>
  </si>
  <si>
    <t xml:space="preserve">Total rail </t>
  </si>
  <si>
    <t>Property</t>
  </si>
  <si>
    <t>New revenue streams</t>
  </si>
  <si>
    <t>[revenue stream]</t>
  </si>
  <si>
    <t>Total new revenue streams</t>
  </si>
  <si>
    <t>Other commercial revenue</t>
  </si>
  <si>
    <t>Intercompany revenue</t>
  </si>
  <si>
    <t>Red Terminal Cost Recovery</t>
  </si>
  <si>
    <t>Other revenue</t>
  </si>
  <si>
    <t>Total other</t>
  </si>
  <si>
    <t>Total commercial revenue</t>
  </si>
  <si>
    <t>Cargo revenue</t>
  </si>
  <si>
    <t>Total cargo revenue</t>
  </si>
  <si>
    <t>Historic volume drivers</t>
  </si>
  <si>
    <t>Passengers</t>
  </si>
  <si>
    <t>Departing / arriving</t>
  </si>
  <si>
    <t xml:space="preserve">   Departing passengers</t>
  </si>
  <si>
    <t>number pax</t>
  </si>
  <si>
    <t>n/a</t>
  </si>
  <si>
    <t xml:space="preserve">   Arriving passengers</t>
  </si>
  <si>
    <t>Total passengers</t>
  </si>
  <si>
    <t>By geography</t>
  </si>
  <si>
    <t>UK</t>
  </si>
  <si>
    <t>Europe</t>
  </si>
  <si>
    <t>North America</t>
  </si>
  <si>
    <t>Asia Pacific</t>
  </si>
  <si>
    <t>Middle East</t>
  </si>
  <si>
    <t>Africa</t>
  </si>
  <si>
    <t>Latin America</t>
  </si>
  <si>
    <t>Passenger splits</t>
  </si>
  <si>
    <t>O&amp;D</t>
  </si>
  <si>
    <t>%</t>
  </si>
  <si>
    <t>Mode share</t>
  </si>
  <si>
    <t>Park &amp; Fly Passengers</t>
  </si>
  <si>
    <t>Kiss &amp; Fly Passengers</t>
  </si>
  <si>
    <t>Taxi Passengers</t>
  </si>
  <si>
    <t>Bus/Coach Passengers</t>
  </si>
  <si>
    <t>Tube Passengers</t>
  </si>
  <si>
    <t>Car Rental Passengers</t>
  </si>
  <si>
    <t>Walk Passengers</t>
  </si>
  <si>
    <t>Heathrow Express Passengers</t>
  </si>
  <si>
    <t>Heathrow Connect Passengers</t>
  </si>
  <si>
    <t>Rail Passengers</t>
  </si>
  <si>
    <t>Elizabeth Line Passengers</t>
  </si>
  <si>
    <t>Air Passengers</t>
  </si>
  <si>
    <t>Other Passengers</t>
  </si>
  <si>
    <t>Rail-air Passengers</t>
  </si>
  <si>
    <t>Charter Coach Passengers</t>
  </si>
  <si>
    <t>Air Transfer Passengers</t>
  </si>
  <si>
    <t>Zero Passengers</t>
  </si>
  <si>
    <t>Total mode share</t>
  </si>
  <si>
    <t>Other passenger drivers</t>
  </si>
  <si>
    <t>Utilised Terminal Area</t>
  </si>
  <si>
    <t>m2</t>
  </si>
  <si>
    <t>OD pax</t>
  </si>
  <si>
    <t>Heathrow Express pax</t>
  </si>
  <si>
    <t>Parking/rental pax</t>
  </si>
  <si>
    <t>TDOC pax</t>
  </si>
  <si>
    <t>Manpower</t>
  </si>
  <si>
    <t>Headcount</t>
  </si>
  <si>
    <t>Security</t>
  </si>
  <si>
    <t>number</t>
  </si>
  <si>
    <t>Total headcount staff</t>
  </si>
  <si>
    <t>Full time equivalent (FTE)</t>
  </si>
  <si>
    <t>Total FTE staff</t>
  </si>
  <si>
    <t>Other drivers</t>
  </si>
  <si>
    <t>[Driver]</t>
  </si>
  <si>
    <t>Forecast volume drivers</t>
  </si>
  <si>
    <t>Inflation  and Real Price Effects (RPEs) assumptions</t>
  </si>
  <si>
    <t>Q5</t>
  </si>
  <si>
    <t>Price drivers for cost and revenues</t>
  </si>
  <si>
    <t>Revenues</t>
  </si>
  <si>
    <t>Price indices</t>
  </si>
  <si>
    <t>Historical inflation</t>
  </si>
  <si>
    <t>Historical inflation index</t>
  </si>
  <si>
    <t>CPI</t>
  </si>
  <si>
    <t>Index</t>
  </si>
  <si>
    <t>Index (2015=100)</t>
  </si>
  <si>
    <t>Historical inflation rate</t>
  </si>
  <si>
    <t>Forecast inflation</t>
  </si>
  <si>
    <t>Forecast inflation rate</t>
  </si>
  <si>
    <t>Please include basis and source for forecasts</t>
  </si>
  <si>
    <t>Forecast price indices</t>
  </si>
  <si>
    <t>[Index]</t>
  </si>
  <si>
    <t>Please include the basis / source for forecasts</t>
  </si>
  <si>
    <t xml:space="preserve">High traffic forecast scenario </t>
  </si>
  <si>
    <t>Staff car parking</t>
  </si>
  <si>
    <t>Airline</t>
  </si>
  <si>
    <t>Allocated</t>
  </si>
  <si>
    <t>Annuity</t>
  </si>
  <si>
    <t>Direct</t>
  </si>
  <si>
    <t>Non-airline</t>
  </si>
  <si>
    <t>Staff ID</t>
  </si>
  <si>
    <t>Airside Licences</t>
  </si>
  <si>
    <t>Water and wastewater</t>
  </si>
  <si>
    <t>Waste</t>
  </si>
  <si>
    <t>Taxi feeder park</t>
  </si>
  <si>
    <t>Baggage</t>
  </si>
  <si>
    <t>HBS (hold baggage screening)</t>
  </si>
  <si>
    <t>Baggage system and screening (combination of Baggage and HSB)</t>
  </si>
  <si>
    <t>PRM (passengers with reduced mobility)</t>
  </si>
  <si>
    <t>AOC (airline operator committee)</t>
  </si>
  <si>
    <t>FEGP (fixed electrical ground power)</t>
  </si>
  <si>
    <t>PCA (pre-conditioned air)</t>
  </si>
  <si>
    <t xml:space="preserve">Base traffic forecast scenario </t>
  </si>
  <si>
    <t xml:space="preserve">Low traffic forecast scenario </t>
  </si>
  <si>
    <t xml:space="preserve">ORC volume drivers - historic and forecast </t>
  </si>
  <si>
    <t>Passes</t>
  </si>
  <si>
    <t>Passes application</t>
  </si>
  <si>
    <t>Licences</t>
  </si>
  <si>
    <t>Passes - VAP Tier A</t>
  </si>
  <si>
    <t>Passes - VAP Tier B</t>
  </si>
  <si>
    <t>Passes - VAP Tier C</t>
  </si>
  <si>
    <t>Passes - VAP Tier D2</t>
  </si>
  <si>
    <t>Passes - VAP Tier D</t>
  </si>
  <si>
    <t>Total LV</t>
  </si>
  <si>
    <t>kWh</t>
  </si>
  <si>
    <t>Total HV</t>
  </si>
  <si>
    <t>Capacity</t>
  </si>
  <si>
    <t>m3</t>
  </si>
  <si>
    <t>Water only</t>
  </si>
  <si>
    <t>Wastewater only</t>
  </si>
  <si>
    <t>Water - DHW</t>
  </si>
  <si>
    <t>Area - LW</t>
  </si>
  <si>
    <t>assessed unit / quarter</t>
  </si>
  <si>
    <t>Area - MW</t>
  </si>
  <si>
    <t>Area - HW</t>
  </si>
  <si>
    <t>Bin room - LW</t>
  </si>
  <si>
    <t>outlet / quarter</t>
  </si>
  <si>
    <t>Bin room - MW</t>
  </si>
  <si>
    <t>Bin room - HW</t>
  </si>
  <si>
    <t>Area - LW Green Tariff</t>
  </si>
  <si>
    <t>Area - MW Green Tariff</t>
  </si>
  <si>
    <t>Area - HW Green Tariff</t>
  </si>
  <si>
    <t>Bin room - LW Green Tariff</t>
  </si>
  <si>
    <t>Bin room - MW Green Tariff</t>
  </si>
  <si>
    <t>Bin room - HW Green Tariff</t>
  </si>
  <si>
    <t>Taxi feerder park</t>
  </si>
  <si>
    <t>Cat 1 departing passengers</t>
  </si>
  <si>
    <t>Cat 2 departing passengers</t>
  </si>
  <si>
    <t>Cat 3 departing passengers</t>
  </si>
  <si>
    <t>Cat 4 departing passengers</t>
  </si>
  <si>
    <t>Power</t>
  </si>
  <si>
    <t>Index other than CPI (i.e., consideration of real price effect) needs to be justified</t>
  </si>
  <si>
    <r>
      <t xml:space="preserve">Forecast opex - </t>
    </r>
    <r>
      <rPr>
        <b/>
        <u/>
        <sz val="9"/>
        <color rgb="FF0046AD"/>
        <rFont val="Arial"/>
        <family val="2"/>
      </rPr>
      <t>before</t>
    </r>
    <r>
      <rPr>
        <b/>
        <sz val="9"/>
        <color rgb="FF0046AD"/>
        <rFont val="Arial"/>
        <family val="2"/>
      </rPr>
      <t xml:space="preserve"> RPEs and ongoing efficiency assumptions</t>
    </r>
  </si>
  <si>
    <r>
      <t xml:space="preserve">Forecast opex - </t>
    </r>
    <r>
      <rPr>
        <b/>
        <u/>
        <sz val="9"/>
        <color rgb="FF0046AD"/>
        <rFont val="Arial"/>
        <family val="2"/>
      </rPr>
      <t>after</t>
    </r>
    <r>
      <rPr>
        <b/>
        <sz val="9"/>
        <color rgb="FF0046AD"/>
        <rFont val="Arial"/>
        <family val="2"/>
      </rPr>
      <t xml:space="preserve"> RPEs and ongoing efficiency assumptions</t>
    </r>
  </si>
  <si>
    <t>Cargo drivers</t>
  </si>
  <si>
    <t>Freighter ATMs</t>
  </si>
  <si>
    <t>Preighter ATMs</t>
  </si>
  <si>
    <t>Yield per ATM</t>
  </si>
  <si>
    <t>£</t>
  </si>
  <si>
    <t>Advertising revenue</t>
  </si>
  <si>
    <t>Inflation, RPEs, on-going efficiency and management stretch</t>
  </si>
  <si>
    <t>Ongoing efficiency (also known as 'frontier shift') and management stretch assumptions</t>
  </si>
  <si>
    <t>Ongoing efficiency (also known as 'frontier shift')</t>
  </si>
  <si>
    <t>Management stretch</t>
  </si>
  <si>
    <r>
      <t xml:space="preserve">Forecast commercial and cargo revenue - </t>
    </r>
    <r>
      <rPr>
        <b/>
        <u/>
        <sz val="9"/>
        <color rgb="FF0046AD"/>
        <rFont val="Arial"/>
        <family val="2"/>
      </rPr>
      <t>before</t>
    </r>
    <r>
      <rPr>
        <b/>
        <sz val="9"/>
        <color rgb="FF0046AD"/>
        <rFont val="Arial"/>
        <family val="2"/>
      </rPr>
      <t xml:space="preserve"> RPEs and management stretch assumptions</t>
    </r>
  </si>
  <si>
    <r>
      <t xml:space="preserve">Forecast commercial and cargo revenue - </t>
    </r>
    <r>
      <rPr>
        <b/>
        <u/>
        <sz val="9"/>
        <color rgb="FF0046AD"/>
        <rFont val="Arial"/>
        <family val="2"/>
      </rPr>
      <t>after</t>
    </r>
    <r>
      <rPr>
        <b/>
        <sz val="9"/>
        <color rgb="FF0046AD"/>
        <rFont val="Arial"/>
        <family val="2"/>
      </rPr>
      <t xml:space="preserve"> RPEs and management stretch assumptions</t>
    </r>
  </si>
  <si>
    <t>Please state here what is included in this item and when categorisation has changed, including changes from outsourcing to in-house or vice-versa</t>
  </si>
  <si>
    <t>Departing bags</t>
  </si>
  <si>
    <t>Departing passengers</t>
  </si>
  <si>
    <t>ORC costs</t>
  </si>
  <si>
    <t>Volume drivers of ORC costs</t>
  </si>
  <si>
    <t xml:space="preserve">Nominal ORC costs - historic and forecast </t>
  </si>
  <si>
    <t>Total staff car parking ORC cost</t>
  </si>
  <si>
    <t>Total staff ID ORC cost</t>
  </si>
  <si>
    <t>Total airside ORC cost</t>
  </si>
  <si>
    <t>Total electricity ORC cost</t>
  </si>
  <si>
    <t>Total water and wastewater ORC cost</t>
  </si>
  <si>
    <t>Total waste ORC cost</t>
  </si>
  <si>
    <t>Total taxi feeder park ORC cost</t>
  </si>
  <si>
    <t>Total baggage ORC cost</t>
  </si>
  <si>
    <t>Total HBS ORC cost</t>
  </si>
  <si>
    <t>Total baggage and system and screaming HBS ORC cost</t>
  </si>
  <si>
    <t>Total PRM ORC cost</t>
  </si>
  <si>
    <t>Total AOC ORC cost</t>
  </si>
  <si>
    <t>Total FEGP ORC cost</t>
  </si>
  <si>
    <t>Total PCA ORC cost</t>
  </si>
  <si>
    <t>Total [spare] ORC cost</t>
  </si>
  <si>
    <t>Total ORC cost</t>
  </si>
  <si>
    <t xml:space="preserve">Real ORC cost - historic and forecast </t>
  </si>
  <si>
    <t xml:space="preserve">Forecast data on other regulated charges ("ORCs") costs and drivers provided in the data tables should be consistent with the 'high, 'base', and 'low' traffic scenario.
Should HAL's ORC forecasts be limited to the 'base' traffic scenario, we would expect HAL to explain in the documentation accompanying the business plan why variations of ORCs for 'high' and 'low' traffic scenarios are not considered. 
</t>
  </si>
  <si>
    <t>Method Statement</t>
  </si>
  <si>
    <t>Electricity consumption</t>
  </si>
  <si>
    <t xml:space="preserve">Heathrow Airport Limited (“HAL”) should populate these opex and revenue data tables and submit them alongside its H8 business plan. 
HAL should adopt this level of data granularity as a minimum in any opex and revenue information submitted in its H8 business plan.
The Civil Aviation Authority ("CAA") publishes these data tables alongside the H8 method statement and business planning guidance. HAL should refer to the Business planning guidance for more details about further explanation and supporting evidence we expect to see in the documentation accompanying the business plan.
</t>
  </si>
  <si>
    <r>
      <t xml:space="preserve">Cost and revenue items should be presented in both nominal and consistent real prices.
Real values should be presented in 2024 prices using the Consumer Price Index (CPI) for the 12 months ended 31 December 2024, to adjust to 2024 prices.
</t>
    </r>
    <r>
      <rPr>
        <sz val="10"/>
        <rFont val="Arial"/>
        <family val="2"/>
      </rPr>
      <t>HAL must state for each cost or revenue line whether it used CPI or another price index to calculate its forecasts after RPEs and ongoing efficiency / management stretch assumptions. The use of a price index other than CPI to forecast nominal values means that a real price effect (“RPE”) is implicitly incorporated into the nominal figures. In such cases, the index alternative to CPI should be used consistently across the nominal time series for the relevant item, and a clear justification for the consideration of an RPE needs to be provided (see RPEs section below).</t>
    </r>
  </si>
  <si>
    <t>The basis / sources for future inflation forecasts should be included in the corresponding tab and properly explained in the documentation accompanying the business plan submission.
Forecast cost and revenue items should be presented before and after real price effects ("RPEs") and ongoing efficiency / management stretch assumptions.
RPEs account for exposure to input price inflation that differs from general price inflation, as measured by CPI. Where RPEs are assumed in the opex forecasts, the basis / sources should be included in the corresponding tab and properly explained in the documentation accompanying the business plan submission.
Ongoing efficiency (also known as 'frontier shift') accounts for cost savings owing to improvements in HAL’s productivity as a result of adopting new technologies and new ways of working so that it emulates overall productivity improvements that we see elsewhere in the economy. Where ongoing efficiencies are assumed in the opex forecasts, the basis / sources should be stated in the corresponding tab and properly explained in the documentation accompanying the business plan submission.
Management stretch (also known as 'management challenge') reflects the improvement in HAL management's ability to increase revenue over and above the increase in revenue drivers. Where management stretch challenge is assumed in the commercial revenue forecasts, the basis / sources should be stated in the corresponding tab and properly explained in the documentation accompanying the business plan submission.</t>
  </si>
  <si>
    <t>Calc</t>
  </si>
  <si>
    <t>Inflation factor</t>
  </si>
  <si>
    <t>%, year-on-year change</t>
  </si>
  <si>
    <t>Utilised terminal floor area</t>
  </si>
  <si>
    <t>Gas consumption</t>
  </si>
  <si>
    <t>Water consumption</t>
  </si>
  <si>
    <t>Security processing rate</t>
  </si>
  <si>
    <t>passenger/hour/security lane</t>
  </si>
  <si>
    <t>Terminal-related</t>
  </si>
  <si>
    <t>Airfield-related</t>
  </si>
  <si>
    <t>Maintenance</t>
  </si>
  <si>
    <t>Duty free - UK &amp; CI</t>
  </si>
  <si>
    <t>Duty free - Europe</t>
  </si>
  <si>
    <t>Duty free - Middle East</t>
  </si>
  <si>
    <t>Duty free - Africa</t>
  </si>
  <si>
    <t>Duty free - North America</t>
  </si>
  <si>
    <t>Duty free - Latin America</t>
  </si>
  <si>
    <t>Duty free - Asia/Pacific</t>
  </si>
  <si>
    <t>Duty free - Other</t>
  </si>
  <si>
    <t>Duty free retail</t>
  </si>
  <si>
    <t>Luxury retail</t>
  </si>
  <si>
    <t>Other retail</t>
  </si>
  <si>
    <t>Commercial floor area - Catering</t>
  </si>
  <si>
    <t>Commercial floor area - Luxury retail</t>
  </si>
  <si>
    <t>Commercial floor area - Duty free retail</t>
  </si>
  <si>
    <t>Commercial floor area - Other retail</t>
  </si>
  <si>
    <t>Total property</t>
  </si>
  <si>
    <t>In-terminal offices</t>
  </si>
  <si>
    <t>Other commercial properties</t>
  </si>
  <si>
    <t>Warehouses</t>
  </si>
  <si>
    <t>Property drivers</t>
  </si>
  <si>
    <t>Item</t>
  </si>
  <si>
    <t>Change</t>
  </si>
  <si>
    <t>Rationale</t>
  </si>
  <si>
    <t>Who</t>
  </si>
  <si>
    <t>Date</t>
  </si>
  <si>
    <t>Revenue&gt; Property</t>
  </si>
  <si>
    <t>Drivers&gt; Property</t>
  </si>
  <si>
    <t>Tab &gt; area</t>
  </si>
  <si>
    <t>Sonia S</t>
  </si>
  <si>
    <t>Off-site offices replaced with 'Other offices'</t>
  </si>
  <si>
    <t>Other offices</t>
  </si>
  <si>
    <t>Elasticities</t>
  </si>
  <si>
    <t>New tab</t>
  </si>
  <si>
    <t>To capture HAL's assumptions for elasticities</t>
  </si>
  <si>
    <t>More generic term</t>
  </si>
  <si>
    <t>Please include the basis for elasticity assumption</t>
  </si>
  <si>
    <t>High traffic scenario elasticities</t>
  </si>
  <si>
    <t>Base traffic scenario elasticities</t>
  </si>
  <si>
    <t>Low traffic scenario elasticities</t>
  </si>
  <si>
    <t>Elasticity driver</t>
  </si>
  <si>
    <t>Elasticity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</si>
</sst>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_);\(#,##0\);&quot;-  &quot;;&quot; &quot;@&quot; &quot;"/>
    <numFmt numFmtId="165" formatCode="#,##0.0;[Red]\-#,##0.0;&quot;-&quot;_0;&quot; &quot;@&quot; &quot;"/>
    <numFmt numFmtId="166" formatCode="_-* #,##0.00_-;\(#,##0.00\);_-* &quot;-&quot;??_-;_-@_-"/>
    <numFmt numFmtId="167" formatCode="[Red]&quot;Error&quot;;[Red]&quot;Error&quot;;&quot;ok&quot;"/>
    <numFmt numFmtId="168" formatCode="[Red]&quot;Error&quot;;[Red]&quot;Error&quot;;[Green]&quot;ok&quot;"/>
    <numFmt numFmtId="169" formatCode="#,##0.00_);\(#,##0.00\);\ \-_)"/>
    <numFmt numFmtId="170" formatCode="dd\ mmm\ yy;mmm\ yy;\-_)"/>
    <numFmt numFmtId="171" formatCode="#,##0_);[Red]\(#,##0\);\ \-_)"/>
    <numFmt numFmtId="172" formatCode="#,##0_);\(#,##0\);\ \-_)"/>
    <numFmt numFmtId="173" formatCode="#,##0.0"/>
    <numFmt numFmtId="174" formatCode="#,##0.000_);\(#,##0.000\);\ \-_)"/>
    <numFmt numFmtId="175" formatCode="0.000"/>
  </numFmts>
  <fonts count="61" x14ac:knownFonts="1">
    <font>
      <sz val="11"/>
      <color theme="1"/>
      <name val="Calibri"/>
      <family val="2"/>
      <scheme val="minor"/>
    </font>
    <font>
      <b/>
      <sz val="11"/>
      <color theme="3"/>
      <name val="Calibri"/>
      <family val="2"/>
      <scheme val="minor"/>
    </font>
    <font>
      <i/>
      <sz val="11"/>
      <color rgb="FF7F7F7F"/>
      <name val="Calibri"/>
      <family val="2"/>
      <scheme val="minor"/>
    </font>
    <font>
      <sz val="10"/>
      <name val="Calibri"/>
      <family val="2"/>
      <scheme val="minor"/>
    </font>
    <font>
      <sz val="10"/>
      <color theme="1"/>
      <name val="Calibri"/>
      <family val="2"/>
      <scheme val="minor"/>
    </font>
    <font>
      <u/>
      <sz val="10"/>
      <color rgb="FF0070C0"/>
      <name val="Calibri"/>
      <family val="2"/>
      <scheme val="minor"/>
    </font>
    <font>
      <i/>
      <sz val="10"/>
      <color theme="1" tint="0.34998626667073579"/>
      <name val="Calibri"/>
      <family val="2"/>
      <scheme val="minor"/>
    </font>
    <font>
      <sz val="9"/>
      <color rgb="FF1F497D"/>
      <name val="Arial"/>
      <family val="2"/>
    </font>
    <font>
      <sz val="9"/>
      <color rgb="FF262626"/>
      <name val="Arial"/>
      <family val="2"/>
    </font>
    <font>
      <sz val="9"/>
      <color theme="1" tint="0.14996795556505021"/>
      <name val="Arial"/>
      <family val="2"/>
    </font>
    <font>
      <sz val="11"/>
      <color rgb="FF3F3F76"/>
      <name val="Calibri"/>
      <family val="2"/>
      <scheme val="minor"/>
    </font>
    <font>
      <sz val="11"/>
      <color rgb="FFFA7D00"/>
      <name val="Calibri"/>
      <family val="2"/>
      <scheme val="minor"/>
    </font>
    <font>
      <b/>
      <sz val="12"/>
      <color rgb="FFB1059D"/>
      <name val="Arial"/>
      <family val="2"/>
    </font>
    <font>
      <i/>
      <sz val="9"/>
      <color rgb="FF4F2D7F"/>
      <name val="Arial"/>
      <family val="2"/>
    </font>
    <font>
      <b/>
      <sz val="10"/>
      <color rgb="FF0046AD"/>
      <name val="Arial"/>
      <family val="2"/>
    </font>
    <font>
      <b/>
      <sz val="9"/>
      <color rgb="FF000000"/>
      <name val="Arial"/>
      <family val="2"/>
    </font>
    <font>
      <b/>
      <sz val="9"/>
      <color rgb="FF595959"/>
      <name val="Arial"/>
      <family val="2"/>
    </font>
    <font>
      <sz val="9"/>
      <color rgb="FF003686"/>
      <name val="Arial"/>
      <family val="2"/>
    </font>
    <font>
      <sz val="9"/>
      <color rgb="FFC30045"/>
      <name val="Arial"/>
      <family val="2"/>
    </font>
    <font>
      <sz val="9"/>
      <color rgb="FF412558"/>
      <name val="Arial"/>
      <family val="2"/>
    </font>
    <font>
      <sz val="9"/>
      <color rgb="FF000000"/>
      <name val="Arial"/>
      <family val="2"/>
    </font>
    <font>
      <sz val="9"/>
      <name val="Arial"/>
      <family val="2"/>
    </font>
    <font>
      <b/>
      <sz val="16"/>
      <color rgb="FF4F2D7F"/>
      <name val="Arial"/>
      <family val="2"/>
    </font>
    <font>
      <b/>
      <i/>
      <sz val="11"/>
      <color rgb="FFB1059D"/>
      <name val="Arial"/>
      <family val="2"/>
    </font>
    <font>
      <sz val="11"/>
      <color rgb="FF003686"/>
      <name val="Arial"/>
      <family val="2"/>
    </font>
    <font>
      <sz val="11"/>
      <color rgb="FF000000"/>
      <name val="Arial"/>
      <family val="2"/>
    </font>
    <font>
      <b/>
      <sz val="11"/>
      <color indexed="17"/>
      <name val="Arial"/>
      <family val="2"/>
    </font>
    <font>
      <sz val="9"/>
      <color rgb="FFFF0000"/>
      <name val="Arial"/>
      <family val="2"/>
    </font>
    <font>
      <u/>
      <sz val="9"/>
      <color theme="10"/>
      <name val="Arial"/>
      <family val="2"/>
    </font>
    <font>
      <i/>
      <sz val="9"/>
      <color rgb="FF000000"/>
      <name val="Arial"/>
      <family val="2"/>
    </font>
    <font>
      <sz val="11"/>
      <color theme="1"/>
      <name val="Arial"/>
      <family val="2"/>
    </font>
    <font>
      <sz val="14"/>
      <color theme="1" tint="0.499984740745262"/>
      <name val="Arial"/>
      <family val="2"/>
    </font>
    <font>
      <sz val="11"/>
      <color theme="1" tint="0.499984740745262"/>
      <name val="Arial"/>
      <family val="2"/>
    </font>
    <font>
      <i/>
      <sz val="11"/>
      <color theme="1"/>
      <name val="Arial"/>
      <family val="2"/>
    </font>
    <font>
      <sz val="10"/>
      <color theme="1"/>
      <name val="Arial"/>
      <family val="2"/>
    </font>
    <font>
      <b/>
      <sz val="10"/>
      <color rgb="FF002060"/>
      <name val="Arial"/>
      <family val="2"/>
    </font>
    <font>
      <sz val="10"/>
      <color rgb="FF3F3F76"/>
      <name val="Arial"/>
      <family val="2"/>
    </font>
    <font>
      <sz val="10"/>
      <name val="Arial"/>
      <family val="2"/>
    </font>
    <font>
      <i/>
      <sz val="10"/>
      <name val="Arial"/>
      <family val="2"/>
    </font>
    <font>
      <i/>
      <sz val="10"/>
      <color rgb="FF7F7F7F"/>
      <name val="Arial"/>
      <family val="2"/>
    </font>
    <font>
      <i/>
      <sz val="10"/>
      <color theme="1"/>
      <name val="Arial"/>
      <family val="2"/>
    </font>
    <font>
      <sz val="8"/>
      <name val="Calibri"/>
      <family val="2"/>
      <scheme val="minor"/>
    </font>
    <font>
      <u/>
      <sz val="9"/>
      <color rgb="FF000000"/>
      <name val="Arial"/>
      <family val="2"/>
    </font>
    <font>
      <b/>
      <sz val="9"/>
      <color rgb="FF0046AD"/>
      <name val="Arial"/>
      <family val="2"/>
    </font>
    <font>
      <sz val="9"/>
      <color theme="1"/>
      <name val="Arial"/>
      <family val="2"/>
    </font>
    <font>
      <i/>
      <sz val="9"/>
      <color theme="1"/>
      <name val="Arial"/>
      <family val="2"/>
    </font>
    <font>
      <b/>
      <u/>
      <sz val="9"/>
      <color rgb="FF0046AD"/>
      <name val="Arial"/>
      <family val="2"/>
    </font>
    <font>
      <u/>
      <sz val="9"/>
      <color theme="1"/>
      <name val="Arial"/>
      <family val="2"/>
    </font>
    <font>
      <b/>
      <i/>
      <sz val="16"/>
      <color rgb="FF4F2D7F"/>
      <name val="Arial"/>
      <family val="2"/>
    </font>
    <font>
      <i/>
      <sz val="9"/>
      <name val="Arial"/>
      <family val="2"/>
    </font>
    <font>
      <i/>
      <sz val="11"/>
      <color rgb="FF003686"/>
      <name val="Arial"/>
      <family val="2"/>
    </font>
    <font>
      <b/>
      <i/>
      <sz val="10"/>
      <color rgb="FF0046AD"/>
      <name val="Arial"/>
      <family val="2"/>
    </font>
    <font>
      <i/>
      <sz val="9"/>
      <color rgb="FF1F497D"/>
      <name val="Arial"/>
      <family val="2"/>
    </font>
    <font>
      <b/>
      <i/>
      <sz val="9"/>
      <color rgb="FF0046AD"/>
      <name val="Arial"/>
      <family val="2"/>
    </font>
    <font>
      <b/>
      <i/>
      <sz val="9"/>
      <color rgb="FF000000"/>
      <name val="Arial"/>
      <family val="2"/>
    </font>
    <font>
      <sz val="10"/>
      <color rgb="FF000000"/>
      <name val="Arial"/>
      <family val="2"/>
    </font>
    <font>
      <b/>
      <sz val="9"/>
      <name val="Arial"/>
      <family val="2"/>
    </font>
    <font>
      <i/>
      <sz val="9"/>
      <color theme="1" tint="0.14996795556505021"/>
      <name val="Arial"/>
      <family val="2"/>
    </font>
    <font>
      <i/>
      <sz val="9"/>
      <color rgb="FFFF0000"/>
      <name val="Arial"/>
      <family val="2"/>
    </font>
    <font>
      <b/>
      <sz val="11"/>
      <color theme="0"/>
      <name val="Calibri"/>
      <family val="2"/>
      <scheme val="minor"/>
    </font>
    <font>
      <sz val="11"/>
      <color theme="0"/>
      <name val="Calibri"/>
      <family val="2"/>
      <scheme val="minor"/>
    </font>
  </fonts>
  <fills count="15">
    <fill>
      <patternFill patternType="none"/>
    </fill>
    <fill>
      <patternFill patternType="gray125"/>
    </fill>
    <fill>
      <patternFill patternType="solid">
        <fgColor theme="0" tint="-4.9989318521683403E-2"/>
        <bgColor indexed="64"/>
      </patternFill>
    </fill>
    <fill>
      <patternFill patternType="darkUp">
        <fgColor theme="0"/>
        <bgColor theme="3"/>
      </patternFill>
    </fill>
    <fill>
      <patternFill patternType="solid">
        <fgColor theme="5" tint="0.79998168889431442"/>
        <bgColor indexed="64"/>
      </patternFill>
    </fill>
    <fill>
      <patternFill patternType="solid">
        <fgColor theme="2" tint="0.79998168889431442"/>
        <bgColor indexed="64"/>
      </patternFill>
    </fill>
    <fill>
      <patternFill patternType="solid">
        <fgColor theme="4" tint="0.79998168889431442"/>
        <bgColor theme="6" tint="0.79989013336588644"/>
      </patternFill>
    </fill>
    <fill>
      <patternFill patternType="solid">
        <fgColor theme="0" tint="-0.14999847407452621"/>
        <bgColor indexed="64"/>
      </patternFill>
    </fill>
    <fill>
      <patternFill patternType="solid">
        <fgColor rgb="FFE6DAEF"/>
        <bgColor indexed="64"/>
      </patternFill>
    </fill>
    <fill>
      <patternFill patternType="solid">
        <fgColor rgb="FFFFFF99"/>
        <bgColor indexed="64"/>
      </patternFill>
    </fill>
    <fill>
      <patternFill patternType="solid">
        <fgColor rgb="FFFFCC99"/>
      </patternFill>
    </fill>
    <fill>
      <patternFill patternType="solid">
        <fgColor rgb="FFBBD7FF"/>
        <bgColor indexed="64"/>
      </patternFill>
    </fill>
    <fill>
      <patternFill patternType="solid">
        <fgColor rgb="FFD9D9D9"/>
        <bgColor indexed="64"/>
      </patternFill>
    </fill>
    <fill>
      <patternFill patternType="solid">
        <fgColor rgb="FFBBD7FD"/>
        <bgColor indexed="64"/>
      </patternFill>
    </fill>
    <fill>
      <patternFill patternType="solid">
        <fgColor rgb="FF002060"/>
        <bgColor indexed="64"/>
      </patternFill>
    </fill>
  </fills>
  <borders count="16">
    <border>
      <left/>
      <right/>
      <top/>
      <bottom/>
      <diagonal/>
    </border>
    <border>
      <left style="thin">
        <color rgb="FF7F7F7F"/>
      </left>
      <right style="thin">
        <color rgb="FF7F7F7F"/>
      </right>
      <top style="thin">
        <color rgb="FF7F7F7F"/>
      </top>
      <bottom style="thin">
        <color rgb="FF7F7F7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4"/>
      </left>
      <right style="thin">
        <color theme="4"/>
      </right>
      <top style="thin">
        <color theme="4"/>
      </top>
      <bottom style="thin">
        <color theme="4"/>
      </bottom>
      <diagonal/>
    </border>
    <border>
      <left/>
      <right/>
      <top style="thin">
        <color rgb="FF595959"/>
      </top>
      <bottom/>
      <diagonal/>
    </border>
    <border>
      <left style="thin">
        <color rgb="FF9268CA"/>
      </left>
      <right style="thin">
        <color rgb="FF9268CA"/>
      </right>
      <top style="thin">
        <color rgb="FF9268CA"/>
      </top>
      <bottom style="thin">
        <color rgb="FF9268CA"/>
      </bottom>
      <diagonal/>
    </border>
    <border>
      <left/>
      <right/>
      <top/>
      <bottom style="double">
        <color rgb="FFFF8001"/>
      </bottom>
      <diagonal/>
    </border>
    <border>
      <left/>
      <right/>
      <top style="thin">
        <color indexed="64"/>
      </top>
      <bottom style="thin">
        <color indexed="64"/>
      </bottom>
      <diagonal/>
    </border>
    <border>
      <left style="hair">
        <color rgb="FF9268CA"/>
      </left>
      <right style="hair">
        <color rgb="FF9268CA"/>
      </right>
      <top style="hair">
        <color rgb="FF9268CA"/>
      </top>
      <bottom style="hair">
        <color rgb="FF9268CA"/>
      </bottom>
      <diagonal/>
    </border>
    <border>
      <left style="hair">
        <color theme="5"/>
      </left>
      <right style="hair">
        <color theme="5"/>
      </right>
      <top style="hair">
        <color theme="5"/>
      </top>
      <bottom style="hair">
        <color theme="5"/>
      </bottom>
      <diagonal/>
    </border>
    <border>
      <left/>
      <right/>
      <top style="thin">
        <color rgb="FF595959"/>
      </top>
      <bottom style="thin">
        <color rgb="FF595959"/>
      </bottom>
      <diagonal/>
    </border>
    <border>
      <left style="hair">
        <color rgb="FF9268CA"/>
      </left>
      <right style="hair">
        <color rgb="FF9268CA"/>
      </right>
      <top style="hair">
        <color rgb="FF9268CA"/>
      </top>
      <bottom/>
      <diagonal/>
    </border>
    <border>
      <left style="hair">
        <color rgb="FF9268CA"/>
      </left>
      <right style="hair">
        <color rgb="FF9268CA"/>
      </right>
      <top style="thin">
        <color indexed="64"/>
      </top>
      <bottom style="thin">
        <color indexed="64"/>
      </bottom>
      <diagonal/>
    </border>
    <border>
      <left/>
      <right style="hair">
        <color rgb="FF9268CA"/>
      </right>
      <top style="thin">
        <color indexed="64"/>
      </top>
      <bottom style="thin">
        <color indexed="64"/>
      </bottom>
      <diagonal/>
    </border>
  </borders>
  <cellStyleXfs count="30">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3" fillId="3" borderId="0" applyNumberFormat="0" applyFont="0" applyAlignment="0" applyProtection="0"/>
    <xf numFmtId="165" fontId="4" fillId="4" borderId="2" applyNumberFormat="0" applyAlignment="0">
      <protection locked="0"/>
    </xf>
    <xf numFmtId="165" fontId="3" fillId="5" borderId="3" applyNumberFormat="0" applyAlignment="0">
      <alignment horizontal="center"/>
      <protection locked="0"/>
    </xf>
    <xf numFmtId="165" fontId="3" fillId="6" borderId="5" applyNumberFormat="0" applyAlignment="0" applyProtection="0"/>
    <xf numFmtId="0" fontId="5" fillId="2" borderId="4" applyNumberFormat="0" applyAlignment="0"/>
    <xf numFmtId="0" fontId="6" fillId="0" borderId="0" applyNumberFormat="0" applyBorder="0" applyAlignment="0" applyProtection="0"/>
    <xf numFmtId="0" fontId="7" fillId="8" borderId="0" applyNumberFormat="0" applyProtection="0"/>
    <xf numFmtId="0" fontId="8" fillId="0" borderId="6" applyNumberFormat="0" applyProtection="0"/>
    <xf numFmtId="166" fontId="9" fillId="9" borderId="7" applyNumberFormat="0" applyProtection="0"/>
    <xf numFmtId="0" fontId="10" fillId="10" borderId="1" applyNumberFormat="0" applyAlignment="0" applyProtection="0"/>
    <xf numFmtId="0" fontId="11" fillId="0" borderId="8" applyNumberFormat="0" applyFill="0" applyAlignment="0" applyProtection="0"/>
    <xf numFmtId="0" fontId="22" fillId="0" borderId="0" applyNumberFormat="0" applyProtection="0"/>
    <xf numFmtId="0" fontId="20" fillId="0" borderId="0" applyNumberFormat="0" applyProtection="0"/>
    <xf numFmtId="0" fontId="12" fillId="0" borderId="0" applyNumberFormat="0" applyProtection="0"/>
    <xf numFmtId="0" fontId="16" fillId="0" borderId="0" applyNumberFormat="0" applyProtection="0"/>
    <xf numFmtId="0" fontId="17" fillId="0" borderId="0" applyNumberFormat="0" applyProtection="0"/>
    <xf numFmtId="168" fontId="19" fillId="0" borderId="0" applyNumberFormat="0" applyProtection="0"/>
    <xf numFmtId="0" fontId="14" fillId="11" borderId="0" applyNumberFormat="0" applyProtection="0"/>
    <xf numFmtId="0" fontId="20" fillId="0" borderId="0" applyFont="0" applyFill="0" applyBorder="0" applyProtection="0">
      <alignment vertical="top"/>
    </xf>
    <xf numFmtId="0" fontId="13" fillId="0" borderId="0" applyNumberFormat="0" applyProtection="0"/>
    <xf numFmtId="0" fontId="9" fillId="9" borderId="10">
      <protection locked="0"/>
    </xf>
    <xf numFmtId="0" fontId="20" fillId="0" borderId="0" applyNumberFormat="0" applyProtection="0"/>
    <xf numFmtId="0" fontId="18" fillId="0" borderId="0" applyNumberFormat="0" applyProtection="0"/>
    <xf numFmtId="0" fontId="15" fillId="12" borderId="0" applyNumberFormat="0" applyProtection="0"/>
    <xf numFmtId="0" fontId="20" fillId="0" borderId="0" applyNumberFormat="0" applyProtection="0"/>
    <xf numFmtId="0" fontId="21" fillId="9" borderId="10" applyNumberFormat="0" applyAlignment="0" applyProtection="0"/>
    <xf numFmtId="0" fontId="28" fillId="0" borderId="0" applyNumberFormat="0" applyFill="0" applyBorder="0" applyAlignment="0" applyProtection="0"/>
  </cellStyleXfs>
  <cellXfs count="160">
    <xf numFmtId="0" fontId="0" fillId="0" borderId="0" xfId="0"/>
    <xf numFmtId="0" fontId="21" fillId="0" borderId="0" xfId="15" applyFont="1" applyAlignment="1">
      <alignment vertical="center"/>
    </xf>
    <xf numFmtId="0" fontId="23" fillId="0" borderId="0" xfId="16" applyFont="1" applyAlignment="1">
      <alignment vertical="center"/>
    </xf>
    <xf numFmtId="167" fontId="24" fillId="0" borderId="0" xfId="18" applyNumberFormat="1" applyFont="1" applyAlignment="1">
      <alignment horizontal="right" vertical="center"/>
    </xf>
    <xf numFmtId="0" fontId="25" fillId="0" borderId="0" xfId="15" applyFont="1" applyAlignment="1">
      <alignment vertical="center"/>
    </xf>
    <xf numFmtId="0" fontId="24" fillId="0" borderId="0" xfId="18" applyNumberFormat="1" applyFont="1" applyAlignment="1">
      <alignment horizontal="right" vertical="center"/>
    </xf>
    <xf numFmtId="167" fontId="26" fillId="0" borderId="0" xfId="19" applyNumberFormat="1" applyFont="1" applyAlignment="1">
      <alignment horizontal="left" vertical="center"/>
    </xf>
    <xf numFmtId="0" fontId="27" fillId="0" borderId="0" xfId="15" applyFont="1" applyAlignment="1">
      <alignment vertical="center"/>
    </xf>
    <xf numFmtId="0" fontId="21" fillId="0" borderId="0" xfId="15" applyFont="1" applyAlignment="1">
      <alignment vertical="center" wrapText="1"/>
    </xf>
    <xf numFmtId="173" fontId="27" fillId="0" borderId="0" xfId="15" applyNumberFormat="1" applyFont="1" applyAlignment="1">
      <alignment vertical="center"/>
    </xf>
    <xf numFmtId="0" fontId="21" fillId="0" borderId="0" xfId="18" applyFont="1" applyAlignment="1">
      <alignment vertical="center"/>
    </xf>
    <xf numFmtId="0" fontId="30" fillId="0" borderId="0" xfId="0" applyFont="1" applyAlignment="1">
      <alignment vertical="top"/>
    </xf>
    <xf numFmtId="0" fontId="22" fillId="0" borderId="0" xfId="0" applyFont="1" applyAlignment="1">
      <alignment vertical="center"/>
    </xf>
    <xf numFmtId="0" fontId="31" fillId="0" borderId="0" xfId="0" applyFont="1"/>
    <xf numFmtId="0" fontId="30" fillId="0" borderId="0" xfId="0" applyFont="1" applyAlignment="1">
      <alignment vertical="center" wrapText="1"/>
    </xf>
    <xf numFmtId="0" fontId="32" fillId="0" borderId="0" xfId="0" applyFont="1"/>
    <xf numFmtId="0" fontId="30" fillId="0" borderId="0" xfId="0" applyFont="1"/>
    <xf numFmtId="0" fontId="30" fillId="0" borderId="0" xfId="0" applyFont="1" applyAlignment="1">
      <alignment vertical="center"/>
    </xf>
    <xf numFmtId="17" fontId="32" fillId="0" borderId="0" xfId="0" applyNumberFormat="1" applyFont="1" applyAlignment="1">
      <alignment horizontal="left"/>
    </xf>
    <xf numFmtId="170" fontId="7" fillId="0" borderId="0" xfId="21" applyNumberFormat="1" applyFont="1" applyFill="1" applyAlignment="1">
      <alignment vertical="center"/>
    </xf>
    <xf numFmtId="0" fontId="14" fillId="13" borderId="0" xfId="0" applyFont="1" applyFill="1"/>
    <xf numFmtId="0" fontId="35" fillId="0" borderId="0" xfId="0" applyFont="1"/>
    <xf numFmtId="0" fontId="34" fillId="0" borderId="0" xfId="0" applyFont="1"/>
    <xf numFmtId="164" fontId="35" fillId="0" borderId="0" xfId="1" applyNumberFormat="1" applyFont="1" applyAlignment="1">
      <alignment vertical="top"/>
    </xf>
    <xf numFmtId="165" fontId="34" fillId="0" borderId="0" xfId="0" applyNumberFormat="1" applyFont="1" applyAlignment="1">
      <alignment vertical="top"/>
    </xf>
    <xf numFmtId="0" fontId="36" fillId="0" borderId="0" xfId="12" applyFont="1" applyFill="1" applyBorder="1" applyAlignment="1" applyProtection="1">
      <alignment vertical="center"/>
      <protection locked="0"/>
    </xf>
    <xf numFmtId="0" fontId="34" fillId="0" borderId="0" xfId="0" applyFont="1" applyAlignment="1">
      <alignment vertical="top"/>
    </xf>
    <xf numFmtId="165" fontId="34" fillId="0" borderId="0" xfId="0" applyNumberFormat="1" applyFont="1" applyAlignment="1">
      <alignment horizontal="left"/>
    </xf>
    <xf numFmtId="0" fontId="37" fillId="9" borderId="11" xfId="12" applyFont="1" applyFill="1" applyBorder="1" applyAlignment="1" applyProtection="1">
      <alignment vertical="center"/>
      <protection locked="0"/>
    </xf>
    <xf numFmtId="165" fontId="37" fillId="0" borderId="12" xfId="5" applyFont="1" applyFill="1" applyBorder="1" applyAlignment="1">
      <alignment horizontal="left"/>
      <protection locked="0"/>
    </xf>
    <xf numFmtId="0" fontId="38" fillId="0" borderId="0" xfId="8" applyFont="1"/>
    <xf numFmtId="0" fontId="39" fillId="0" borderId="0" xfId="2" applyFont="1"/>
    <xf numFmtId="165" fontId="34" fillId="7" borderId="0" xfId="0" applyNumberFormat="1" applyFont="1" applyFill="1" applyAlignment="1">
      <alignment vertical="top"/>
    </xf>
    <xf numFmtId="165" fontId="37" fillId="9" borderId="0" xfId="0" applyNumberFormat="1" applyFont="1" applyFill="1" applyAlignment="1">
      <alignment vertical="top"/>
    </xf>
    <xf numFmtId="0" fontId="40" fillId="2" borderId="0" xfId="0" applyFont="1" applyFill="1"/>
    <xf numFmtId="0" fontId="40" fillId="2" borderId="0" xfId="0" applyFont="1" applyFill="1" applyAlignment="1">
      <alignment vertical="center"/>
    </xf>
    <xf numFmtId="164" fontId="0" fillId="3" borderId="0" xfId="3" applyNumberFormat="1" applyFont="1" applyAlignment="1">
      <alignment vertical="top"/>
    </xf>
    <xf numFmtId="0" fontId="15" fillId="7" borderId="0" xfId="15" applyFont="1" applyFill="1" applyAlignment="1">
      <alignment vertical="center"/>
    </xf>
    <xf numFmtId="0" fontId="15" fillId="7" borderId="0" xfId="15" applyFont="1" applyFill="1" applyAlignment="1">
      <alignment vertical="center" wrapText="1"/>
    </xf>
    <xf numFmtId="0" fontId="29" fillId="0" borderId="0" xfId="15" applyFont="1" applyAlignment="1">
      <alignment vertical="center"/>
    </xf>
    <xf numFmtId="0" fontId="21" fillId="0" borderId="9" xfId="15" applyFont="1" applyBorder="1" applyAlignment="1">
      <alignment vertical="center" wrapText="1"/>
    </xf>
    <xf numFmtId="0" fontId="42" fillId="0" borderId="0" xfId="15" applyFont="1" applyAlignment="1">
      <alignment vertical="center"/>
    </xf>
    <xf numFmtId="0" fontId="22" fillId="0" borderId="0" xfId="14" applyAlignment="1">
      <alignment vertical="center"/>
    </xf>
    <xf numFmtId="0" fontId="22" fillId="0" borderId="0" xfId="14" applyAlignment="1">
      <alignment vertical="center" wrapText="1"/>
    </xf>
    <xf numFmtId="0" fontId="20" fillId="0" borderId="0" xfId="15" applyAlignment="1">
      <alignment vertical="center"/>
    </xf>
    <xf numFmtId="0" fontId="12" fillId="0" borderId="0" xfId="16" applyAlignment="1">
      <alignment vertical="center"/>
    </xf>
    <xf numFmtId="0" fontId="12" fillId="0" borderId="0" xfId="16" applyAlignment="1">
      <alignment vertical="center" wrapText="1"/>
    </xf>
    <xf numFmtId="0" fontId="16" fillId="0" borderId="0" xfId="17" applyAlignment="1">
      <alignment vertical="center"/>
    </xf>
    <xf numFmtId="0" fontId="20" fillId="0" borderId="0" xfId="15" applyAlignment="1">
      <alignment vertical="center" wrapText="1"/>
    </xf>
    <xf numFmtId="0" fontId="14" fillId="11" borderId="0" xfId="20" applyAlignment="1">
      <alignment vertical="center"/>
    </xf>
    <xf numFmtId="0" fontId="14" fillId="11" borderId="0" xfId="20" applyAlignment="1">
      <alignment vertical="center" wrapText="1"/>
    </xf>
    <xf numFmtId="0" fontId="7" fillId="0" borderId="0" xfId="9" applyFill="1" applyAlignment="1">
      <alignment vertical="center"/>
    </xf>
    <xf numFmtId="0" fontId="7" fillId="0" borderId="0" xfId="9" applyFill="1" applyAlignment="1">
      <alignment vertical="center" wrapText="1"/>
    </xf>
    <xf numFmtId="0" fontId="7" fillId="0" borderId="0" xfId="9" applyFill="1" applyAlignment="1">
      <alignment horizontal="right" vertical="center"/>
    </xf>
    <xf numFmtId="171" fontId="20" fillId="0" borderId="0" xfId="15" applyNumberFormat="1" applyAlignment="1">
      <alignment vertical="center"/>
    </xf>
    <xf numFmtId="0" fontId="9" fillId="9" borderId="10" xfId="23" applyAlignment="1">
      <alignment vertical="center" wrapText="1"/>
      <protection locked="0"/>
    </xf>
    <xf numFmtId="0" fontId="9" fillId="9" borderId="10" xfId="23" applyAlignment="1">
      <alignment horizontal="center" vertical="center" wrapText="1"/>
      <protection locked="0"/>
    </xf>
    <xf numFmtId="169" fontId="9" fillId="9" borderId="10" xfId="23" applyNumberFormat="1" applyAlignment="1">
      <alignment vertical="center"/>
      <protection locked="0"/>
    </xf>
    <xf numFmtId="0" fontId="9" fillId="9" borderId="13" xfId="23" applyBorder="1" applyAlignment="1">
      <alignment vertical="center" wrapText="1"/>
      <protection locked="0"/>
    </xf>
    <xf numFmtId="0" fontId="9" fillId="9" borderId="13" xfId="23" applyBorder="1" applyAlignment="1">
      <alignment horizontal="center" vertical="center" wrapText="1"/>
      <protection locked="0"/>
    </xf>
    <xf numFmtId="169" fontId="9" fillId="9" borderId="13" xfId="23" applyNumberFormat="1" applyBorder="1" applyAlignment="1">
      <alignment vertical="center"/>
      <protection locked="0"/>
    </xf>
    <xf numFmtId="0" fontId="20" fillId="0" borderId="9" xfId="15" applyBorder="1" applyAlignment="1">
      <alignment vertical="center"/>
    </xf>
    <xf numFmtId="0" fontId="9" fillId="9" borderId="14" xfId="23" applyBorder="1" applyAlignment="1">
      <alignment vertical="center" wrapText="1"/>
      <protection locked="0"/>
    </xf>
    <xf numFmtId="0" fontId="9" fillId="9" borderId="14" xfId="23" applyBorder="1" applyAlignment="1">
      <alignment horizontal="center" vertical="center" wrapText="1"/>
      <protection locked="0"/>
    </xf>
    <xf numFmtId="0" fontId="13" fillId="0" borderId="0" xfId="22" applyAlignment="1">
      <alignment vertical="center"/>
    </xf>
    <xf numFmtId="0" fontId="13" fillId="0" borderId="0" xfId="22" applyAlignment="1">
      <alignment vertical="center" wrapText="1"/>
    </xf>
    <xf numFmtId="0" fontId="17" fillId="0" borderId="0" xfId="18" applyAlignment="1">
      <alignment vertical="center"/>
    </xf>
    <xf numFmtId="0" fontId="15" fillId="12" borderId="0" xfId="26" applyAlignment="1">
      <alignment vertical="center"/>
    </xf>
    <xf numFmtId="0" fontId="15" fillId="12" borderId="0" xfId="26" applyAlignment="1">
      <alignment vertical="center" wrapText="1"/>
    </xf>
    <xf numFmtId="172" fontId="9" fillId="9" borderId="10" xfId="23" applyNumberFormat="1" applyAlignment="1">
      <alignment vertical="center"/>
      <protection locked="0"/>
    </xf>
    <xf numFmtId="0" fontId="43" fillId="11" borderId="0" xfId="20" applyFont="1" applyAlignment="1">
      <alignment vertical="center"/>
    </xf>
    <xf numFmtId="0" fontId="43" fillId="11" borderId="0" xfId="20" applyFont="1" applyAlignment="1">
      <alignment vertical="center" wrapText="1"/>
    </xf>
    <xf numFmtId="165" fontId="44" fillId="0" borderId="0" xfId="0" applyNumberFormat="1" applyFont="1" applyAlignment="1">
      <alignment vertical="top"/>
    </xf>
    <xf numFmtId="164" fontId="44" fillId="3" borderId="0" xfId="3" applyNumberFormat="1" applyFont="1" applyAlignment="1">
      <alignment vertical="top"/>
    </xf>
    <xf numFmtId="165" fontId="44" fillId="0" borderId="9" xfId="0" applyNumberFormat="1" applyFont="1" applyBorder="1" applyAlignment="1">
      <alignment vertical="top"/>
    </xf>
    <xf numFmtId="164" fontId="44" fillId="3" borderId="9" xfId="3" applyNumberFormat="1" applyFont="1" applyBorder="1" applyAlignment="1">
      <alignment vertical="top"/>
    </xf>
    <xf numFmtId="0" fontId="45" fillId="2" borderId="0" xfId="0" applyFont="1" applyFill="1" applyAlignment="1">
      <alignment vertical="center"/>
    </xf>
    <xf numFmtId="0" fontId="45" fillId="2" borderId="0" xfId="0" applyFont="1" applyFill="1"/>
    <xf numFmtId="169" fontId="9" fillId="0" borderId="14" xfId="23" applyNumberFormat="1" applyFill="1" applyBorder="1" applyAlignment="1" applyProtection="1">
      <alignment vertical="center"/>
    </xf>
    <xf numFmtId="0" fontId="45" fillId="0" borderId="0" xfId="0" applyFont="1"/>
    <xf numFmtId="0" fontId="33" fillId="0" borderId="0" xfId="0" applyFont="1"/>
    <xf numFmtId="169" fontId="9" fillId="0" borderId="14" xfId="23" applyNumberFormat="1" applyFill="1" applyBorder="1" applyAlignment="1">
      <alignment vertical="center"/>
      <protection locked="0"/>
    </xf>
    <xf numFmtId="0" fontId="0" fillId="2" borderId="0" xfId="0" applyFill="1"/>
    <xf numFmtId="0" fontId="22" fillId="2" borderId="0" xfId="14" applyFill="1" applyAlignment="1">
      <alignment vertical="center"/>
    </xf>
    <xf numFmtId="165" fontId="47" fillId="0" borderId="0" xfId="0" applyNumberFormat="1" applyFont="1" applyAlignment="1">
      <alignment vertical="top"/>
    </xf>
    <xf numFmtId="169" fontId="9" fillId="0" borderId="0" xfId="23" applyNumberFormat="1" applyFill="1" applyBorder="1" applyAlignment="1" applyProtection="1">
      <alignment vertical="center"/>
    </xf>
    <xf numFmtId="0" fontId="44" fillId="0" borderId="0" xfId="15" applyFont="1" applyAlignment="1">
      <alignment vertical="center"/>
    </xf>
    <xf numFmtId="0" fontId="29" fillId="0" borderId="9" xfId="15" applyFont="1" applyBorder="1" applyAlignment="1">
      <alignment vertical="center"/>
    </xf>
    <xf numFmtId="169" fontId="9" fillId="0" borderId="10" xfId="23" applyNumberFormat="1" applyFill="1" applyAlignment="1">
      <alignment vertical="center"/>
      <protection locked="0"/>
    </xf>
    <xf numFmtId="0" fontId="9" fillId="0" borderId="0" xfId="23" applyFill="1" applyBorder="1" applyAlignment="1">
      <alignment vertical="center" wrapText="1"/>
      <protection locked="0"/>
    </xf>
    <xf numFmtId="0" fontId="9" fillId="0" borderId="0" xfId="23" applyFill="1" applyBorder="1" applyAlignment="1">
      <alignment horizontal="center" vertical="center" wrapText="1"/>
      <protection locked="0"/>
    </xf>
    <xf numFmtId="164" fontId="44" fillId="0" borderId="0" xfId="3" applyNumberFormat="1" applyFont="1" applyFill="1" applyAlignment="1">
      <alignment vertical="top"/>
    </xf>
    <xf numFmtId="0" fontId="20" fillId="2" borderId="0" xfId="15" applyFill="1" applyAlignment="1">
      <alignment vertical="center"/>
    </xf>
    <xf numFmtId="0" fontId="21" fillId="2" borderId="0" xfId="15" applyFont="1" applyFill="1" applyAlignment="1">
      <alignment vertical="center"/>
    </xf>
    <xf numFmtId="0" fontId="48" fillId="0" borderId="0" xfId="14" applyFont="1" applyAlignment="1">
      <alignment vertical="center"/>
    </xf>
    <xf numFmtId="0" fontId="49" fillId="0" borderId="0" xfId="15" applyFont="1" applyAlignment="1">
      <alignment vertical="center"/>
    </xf>
    <xf numFmtId="0" fontId="50" fillId="0" borderId="0" xfId="18" applyNumberFormat="1" applyFont="1" applyAlignment="1">
      <alignment horizontal="right" vertical="center"/>
    </xf>
    <xf numFmtId="0" fontId="51" fillId="11" borderId="0" xfId="20" applyFont="1" applyAlignment="1">
      <alignment vertical="center"/>
    </xf>
    <xf numFmtId="0" fontId="52" fillId="0" borderId="0" xfId="9" applyFont="1" applyFill="1" applyAlignment="1">
      <alignment vertical="center" wrapText="1"/>
    </xf>
    <xf numFmtId="0" fontId="53" fillId="11" borderId="0" xfId="20" applyFont="1" applyAlignment="1">
      <alignment vertical="center"/>
    </xf>
    <xf numFmtId="0" fontId="54" fillId="7" borderId="0" xfId="15" applyFont="1" applyFill="1" applyAlignment="1">
      <alignment vertical="center"/>
    </xf>
    <xf numFmtId="0" fontId="54" fillId="12" borderId="0" xfId="26" applyFont="1" applyAlignment="1">
      <alignment vertical="center"/>
    </xf>
    <xf numFmtId="0" fontId="49" fillId="2" borderId="0" xfId="15" applyFont="1" applyFill="1" applyAlignment="1">
      <alignment vertical="center"/>
    </xf>
    <xf numFmtId="0" fontId="15" fillId="2" borderId="0" xfId="15" applyFont="1" applyFill="1" applyAlignment="1">
      <alignment vertical="center"/>
    </xf>
    <xf numFmtId="0" fontId="15" fillId="2" borderId="0" xfId="15" applyFont="1" applyFill="1" applyAlignment="1">
      <alignment vertical="center" wrapText="1"/>
    </xf>
    <xf numFmtId="0" fontId="20" fillId="7" borderId="0" xfId="15" applyFill="1" applyAlignment="1">
      <alignment vertical="center"/>
    </xf>
    <xf numFmtId="0" fontId="21" fillId="7" borderId="0" xfId="15" applyFont="1" applyFill="1" applyAlignment="1">
      <alignment vertical="center"/>
    </xf>
    <xf numFmtId="0" fontId="43" fillId="0" borderId="0" xfId="20" applyFont="1" applyFill="1" applyAlignment="1">
      <alignment vertical="center"/>
    </xf>
    <xf numFmtId="0" fontId="43" fillId="0" borderId="0" xfId="20" applyFont="1" applyFill="1" applyAlignment="1">
      <alignment vertical="center" wrapText="1"/>
    </xf>
    <xf numFmtId="0" fontId="53" fillId="0" borderId="0" xfId="20" applyFont="1" applyFill="1" applyAlignment="1">
      <alignment vertical="center"/>
    </xf>
    <xf numFmtId="164" fontId="44" fillId="3" borderId="15" xfId="3" applyNumberFormat="1" applyFont="1" applyBorder="1" applyAlignment="1">
      <alignment vertical="top"/>
    </xf>
    <xf numFmtId="0" fontId="15" fillId="0" borderId="0" xfId="26" applyFill="1" applyAlignment="1">
      <alignment vertical="center"/>
    </xf>
    <xf numFmtId="0" fontId="15" fillId="0" borderId="0" xfId="26" applyFill="1" applyAlignment="1">
      <alignment vertical="center" wrapText="1"/>
    </xf>
    <xf numFmtId="0" fontId="45" fillId="0" borderId="0" xfId="0" applyFont="1" applyAlignment="1">
      <alignment vertical="center"/>
    </xf>
    <xf numFmtId="0" fontId="43" fillId="7" borderId="0" xfId="20" applyFont="1" applyFill="1" applyAlignment="1">
      <alignment vertical="center"/>
    </xf>
    <xf numFmtId="0" fontId="43" fillId="7" borderId="0" xfId="20" applyFont="1" applyFill="1" applyAlignment="1">
      <alignment vertical="center" wrapText="1"/>
    </xf>
    <xf numFmtId="0" fontId="56" fillId="7" borderId="0" xfId="20" applyFont="1" applyFill="1" applyAlignment="1">
      <alignment vertical="center"/>
    </xf>
    <xf numFmtId="0" fontId="21" fillId="7" borderId="0" xfId="15" applyFont="1" applyFill="1" applyAlignment="1">
      <alignment vertical="center" wrapText="1"/>
    </xf>
    <xf numFmtId="0" fontId="15" fillId="0" borderId="0" xfId="15" applyFont="1" applyAlignment="1">
      <alignment vertical="center"/>
    </xf>
    <xf numFmtId="0" fontId="15" fillId="0" borderId="0" xfId="15" applyFont="1" applyAlignment="1">
      <alignment vertical="center" wrapText="1"/>
    </xf>
    <xf numFmtId="0" fontId="17" fillId="7" borderId="0" xfId="18" applyFill="1" applyAlignment="1">
      <alignment vertical="center"/>
    </xf>
    <xf numFmtId="0" fontId="21" fillId="7" borderId="0" xfId="18" applyFont="1" applyFill="1" applyAlignment="1">
      <alignment vertical="center"/>
    </xf>
    <xf numFmtId="0" fontId="42" fillId="2" borderId="0" xfId="15" applyFont="1" applyFill="1" applyAlignment="1">
      <alignment vertical="center"/>
    </xf>
    <xf numFmtId="0" fontId="13" fillId="0" borderId="0" xfId="22" applyFont="1" applyAlignment="1">
      <alignment vertical="center"/>
    </xf>
    <xf numFmtId="0" fontId="57" fillId="9" borderId="10" xfId="23" applyFont="1" applyAlignment="1">
      <alignment vertical="center"/>
      <protection locked="0"/>
    </xf>
    <xf numFmtId="0" fontId="37" fillId="0" borderId="11" xfId="13" applyFont="1" applyBorder="1" applyAlignment="1">
      <alignment vertical="center"/>
    </xf>
    <xf numFmtId="0" fontId="9" fillId="0" borderId="14" xfId="23" applyFill="1" applyBorder="1" applyAlignment="1">
      <alignment vertical="center" wrapText="1"/>
      <protection locked="0"/>
    </xf>
    <xf numFmtId="0" fontId="21" fillId="0" borderId="9" xfId="15" applyFont="1" applyFill="1" applyBorder="1" applyAlignment="1">
      <alignment vertical="center" wrapText="1"/>
    </xf>
    <xf numFmtId="0" fontId="9" fillId="0" borderId="14" xfId="23" applyFill="1" applyBorder="1" applyAlignment="1">
      <alignment horizontal="center" vertical="center" wrapText="1"/>
      <protection locked="0"/>
    </xf>
    <xf numFmtId="0" fontId="21" fillId="0" borderId="0" xfId="15" applyFont="1" applyFill="1" applyAlignment="1">
      <alignment vertical="center" wrapText="1"/>
    </xf>
    <xf numFmtId="0" fontId="20" fillId="0" borderId="0" xfId="15" applyFill="1" applyAlignment="1">
      <alignment vertical="center" wrapText="1"/>
    </xf>
    <xf numFmtId="0" fontId="29" fillId="0" borderId="9" xfId="15" applyFont="1" applyFill="1" applyBorder="1" applyAlignment="1">
      <alignment vertical="center"/>
    </xf>
    <xf numFmtId="0" fontId="57" fillId="0" borderId="10" xfId="23" applyFont="1" applyFill="1" applyAlignment="1">
      <alignment vertical="center" wrapText="1"/>
      <protection locked="0"/>
    </xf>
    <xf numFmtId="0" fontId="9" fillId="0" borderId="10" xfId="23" applyFill="1" applyAlignment="1">
      <alignment horizontal="center" vertical="center" wrapText="1"/>
      <protection locked="0"/>
    </xf>
    <xf numFmtId="10" fontId="9" fillId="9" borderId="10" xfId="23" applyNumberFormat="1" applyAlignment="1">
      <alignment vertical="center"/>
      <protection locked="0"/>
    </xf>
    <xf numFmtId="174" fontId="9" fillId="0" borderId="10" xfId="23" applyNumberFormat="1" applyFill="1" applyAlignment="1">
      <alignment vertical="center"/>
      <protection locked="0"/>
    </xf>
    <xf numFmtId="175" fontId="20" fillId="0" borderId="0" xfId="15" applyNumberFormat="1" applyAlignment="1">
      <alignment vertical="center"/>
    </xf>
    <xf numFmtId="0" fontId="9" fillId="0" borderId="10" xfId="23" applyFill="1" applyAlignment="1">
      <alignment vertical="center" wrapText="1"/>
      <protection locked="0"/>
    </xf>
    <xf numFmtId="172" fontId="9" fillId="0" borderId="10" xfId="23" applyNumberFormat="1" applyFill="1" applyAlignment="1">
      <alignment vertical="center"/>
      <protection locked="0"/>
    </xf>
    <xf numFmtId="0" fontId="20" fillId="0" borderId="0" xfId="15" applyFill="1" applyAlignment="1">
      <alignment vertical="center"/>
    </xf>
    <xf numFmtId="0" fontId="27" fillId="0" borderId="0" xfId="15" applyFont="1" applyFill="1" applyAlignment="1">
      <alignment vertical="center"/>
    </xf>
    <xf numFmtId="0" fontId="57" fillId="0" borderId="10" xfId="23" applyFont="1" applyFill="1" applyAlignment="1">
      <alignment vertical="center"/>
      <protection locked="0"/>
    </xf>
    <xf numFmtId="0" fontId="58" fillId="0" borderId="0" xfId="15" applyFont="1" applyFill="1" applyAlignment="1">
      <alignment vertical="center"/>
    </xf>
    <xf numFmtId="165" fontId="45" fillId="0" borderId="0" xfId="0" applyNumberFormat="1" applyFont="1" applyAlignment="1">
      <alignment vertical="top"/>
    </xf>
    <xf numFmtId="0" fontId="29" fillId="0" borderId="0" xfId="15" applyFont="1" applyFill="1" applyAlignment="1">
      <alignment vertical="center"/>
    </xf>
    <xf numFmtId="0" fontId="49" fillId="0" borderId="0" xfId="15" applyFont="1" applyFill="1" applyAlignment="1">
      <alignment vertical="center" wrapText="1"/>
    </xf>
    <xf numFmtId="0" fontId="57" fillId="0" borderId="10" xfId="23" applyFont="1" applyFill="1" applyAlignment="1">
      <alignment horizontal="center" vertical="center" wrapText="1"/>
      <protection locked="0"/>
    </xf>
    <xf numFmtId="169" fontId="57" fillId="0" borderId="10" xfId="23" applyNumberFormat="1" applyFont="1" applyFill="1" applyAlignment="1">
      <alignment vertical="center"/>
      <protection locked="0"/>
    </xf>
    <xf numFmtId="164" fontId="45" fillId="0" borderId="0" xfId="3" applyNumberFormat="1" applyFont="1" applyFill="1" applyAlignment="1">
      <alignment vertical="top"/>
    </xf>
    <xf numFmtId="165" fontId="45" fillId="0" borderId="0" xfId="0" applyNumberFormat="1" applyFont="1" applyFill="1" applyAlignment="1">
      <alignment vertical="top"/>
    </xf>
    <xf numFmtId="0" fontId="21" fillId="0" borderId="0" xfId="15" applyFont="1" applyFill="1" applyAlignment="1">
      <alignment vertical="center"/>
    </xf>
    <xf numFmtId="0" fontId="49" fillId="0" borderId="0" xfId="15" applyFont="1" applyFill="1" applyAlignment="1">
      <alignment vertical="center"/>
    </xf>
    <xf numFmtId="172" fontId="57" fillId="0" borderId="10" xfId="23" applyNumberFormat="1" applyFont="1" applyFill="1" applyAlignment="1">
      <alignment vertical="center"/>
      <protection locked="0"/>
    </xf>
    <xf numFmtId="0" fontId="59" fillId="14" borderId="0" xfId="0" applyFont="1" applyFill="1"/>
    <xf numFmtId="14" fontId="0" fillId="0" borderId="0" xfId="0" applyNumberFormat="1"/>
    <xf numFmtId="0" fontId="59" fillId="14" borderId="0" xfId="0" applyFont="1" applyFill="1" applyAlignment="1">
      <alignment horizontal="center"/>
    </xf>
    <xf numFmtId="0" fontId="0" fillId="0" borderId="0" xfId="0" applyAlignment="1">
      <alignment horizontal="center"/>
    </xf>
    <xf numFmtId="0" fontId="60" fillId="0" borderId="0" xfId="0" applyFont="1" applyAlignment="1">
      <alignment horizontal="center"/>
    </xf>
    <xf numFmtId="0" fontId="55" fillId="2" borderId="0" xfId="0" applyFont="1" applyFill="1" applyAlignment="1">
      <alignment horizontal="left" vertical="top" wrapText="1"/>
    </xf>
    <xf numFmtId="0" fontId="34" fillId="2" borderId="0" xfId="0" applyFont="1" applyFill="1" applyAlignment="1">
      <alignment horizontal="left" vertical="top" wrapText="1"/>
    </xf>
  </cellXfs>
  <cellStyles count="30">
    <cellStyle name="Blank" xfId="3" xr:uid="{13083D06-D441-4E51-AAD3-3ED65928AA0A}"/>
    <cellStyle name="Check Cell 2" xfId="19" xr:uid="{F690031E-BB16-48D8-9B63-55B82FFC0BB1}"/>
    <cellStyle name="Comma 2" xfId="27" xr:uid="{76E1015A-63C8-45AC-99F5-698E9575B4E3}"/>
    <cellStyle name="Data Validated Input" xfId="11" xr:uid="{E5AE210F-DFF5-496D-9476-EDDFEFF7307E}"/>
    <cellStyle name="DateShort" xfId="21" xr:uid="{6282FC30-1089-489A-B813-971832F6D893}"/>
    <cellStyle name="Explanatory Text" xfId="2" builtinId="53"/>
    <cellStyle name="Explanatory Text 2" xfId="22" xr:uid="{FAAD7446-5A2A-47B1-AFED-A9DADDCB1026}"/>
    <cellStyle name="From Elsewhere" xfId="7" xr:uid="{99306182-390D-4FC8-85A5-DA1A0B2C17FE}"/>
    <cellStyle name="Heading 1 2" xfId="16" xr:uid="{1090FAED-CC17-4BB6-87E4-3692882B889B}"/>
    <cellStyle name="Heading 2 2" xfId="20" xr:uid="{D9805B70-1006-429A-B231-D6F4BDDAA9FD}"/>
    <cellStyle name="Heading 3 2" xfId="26" xr:uid="{74F27FBB-3179-4D48-85DF-74DAE449A690}"/>
    <cellStyle name="Heading 4" xfId="1" builtinId="19"/>
    <cellStyle name="Heading 4 2" xfId="17" xr:uid="{9F832CFB-E7A9-4183-893A-B82D0F520EE5}"/>
    <cellStyle name="Hyperlink 2" xfId="29" xr:uid="{2BBA5491-5BAC-4917-A2E4-8F5592308FA3}"/>
    <cellStyle name="Input" xfId="12" builtinId="20"/>
    <cellStyle name="Input (Fixed)" xfId="4" xr:uid="{0E605274-0979-4D6F-81DC-ABFA36362B81}"/>
    <cellStyle name="Input (User)" xfId="5" xr:uid="{F75D1B04-3C6A-4F63-A1BE-2916899B950A}"/>
    <cellStyle name="Input 2" xfId="23" xr:uid="{1CB5CFE5-F7AE-482E-A96C-BEB19E2D5DC2}"/>
    <cellStyle name="Input 2 2" xfId="28" xr:uid="{DA2A70CB-024B-4B1D-A8A3-63E2EBC99D5D}"/>
    <cellStyle name="Label Description" xfId="8" xr:uid="{EFCC3A2E-60C8-4E3E-9BE3-41F86D8D6977}"/>
    <cellStyle name="Linked Cell" xfId="13" builtinId="24"/>
    <cellStyle name="Linked Cell 2" xfId="18" xr:uid="{A667EE26-0DFF-4CE9-9845-E60968CCB4EE}"/>
    <cellStyle name="Normal" xfId="0" builtinId="0"/>
    <cellStyle name="Normal 2" xfId="15" xr:uid="{4178325D-B551-4912-B792-E3C1193CD4A9}"/>
    <cellStyle name="Output 2" xfId="25" xr:uid="{0409A782-5500-4879-B0B9-4A39915B05C1}"/>
    <cellStyle name="Percent 2" xfId="24" xr:uid="{58EAEC62-50BE-4000-AF64-41BC4B5A418F}"/>
    <cellStyle name="SubTotal" xfId="10" xr:uid="{70CC1552-5B65-441C-B1D9-55C889C1C9C4}"/>
    <cellStyle name="Time Line" xfId="9" xr:uid="{9691960F-4C8D-43DC-B83B-16759975ECA4}"/>
    <cellStyle name="Title 2" xfId="14" xr:uid="{40047A00-2EAA-4DAB-A1BC-6EE9743C290A}"/>
    <cellStyle name="Unique Formula" xfId="6" xr:uid="{1F13E557-8D35-4129-A075-E45D8271080E}"/>
  </cellStyles>
  <dxfs count="16">
    <dxf>
      <font>
        <color rgb="FFFF0000"/>
      </font>
    </dxf>
    <dxf>
      <font>
        <b/>
        <i val="0"/>
        <color theme="3"/>
      </font>
    </dxf>
    <dxf>
      <font>
        <color rgb="FFFF0000"/>
      </font>
    </dxf>
    <dxf>
      <font>
        <b/>
        <i val="0"/>
        <color theme="3"/>
      </font>
    </dxf>
    <dxf>
      <font>
        <color rgb="FFFF0000"/>
      </font>
    </dxf>
    <dxf>
      <font>
        <b/>
        <i val="0"/>
        <color theme="3"/>
      </font>
    </dxf>
    <dxf>
      <font>
        <color rgb="FFFF0000"/>
      </font>
    </dxf>
    <dxf>
      <font>
        <b/>
        <i val="0"/>
        <color theme="3"/>
      </font>
    </dxf>
    <dxf>
      <font>
        <color rgb="FFFF0000"/>
      </font>
    </dxf>
    <dxf>
      <font>
        <b/>
        <i val="0"/>
        <color theme="3"/>
      </font>
    </dxf>
    <dxf>
      <font>
        <color rgb="FFFF0000"/>
      </font>
    </dxf>
    <dxf>
      <font>
        <b/>
        <i val="0"/>
        <color theme="3"/>
      </font>
    </dxf>
    <dxf>
      <font>
        <color rgb="FFFF0000"/>
      </font>
    </dxf>
    <dxf>
      <font>
        <b/>
        <i val="0"/>
        <color theme="3"/>
      </font>
    </dxf>
    <dxf>
      <font>
        <color rgb="FFFF0000"/>
      </font>
    </dxf>
    <dxf>
      <font>
        <b/>
        <i val="0"/>
        <color theme="3"/>
      </font>
    </dxf>
  </dxfs>
  <tableStyles count="0" defaultTableStyle="TableStyleMedium2" defaultPivotStyle="PivotStyleLight16"/>
  <colors>
    <mruColors>
      <color rgb="FFFFFF99"/>
      <color rgb="FFBBD7FD"/>
      <color rgb="FF0046AD"/>
      <color rgb="FF4F2D7F"/>
      <color rgb="FF595959"/>
      <color rgb="FF9268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caa.sharepoint.com/sites/consumers-and-markets-group/ercp/airport-regulation/project/Heathrow/H8%20price%20control%20review/Workstreams/Cost%20Assessment/4%20Opex%20and%20ComRev/03%20CAA%20Analysis/Archive/caa-h8-data-tables-opex-rev-fms-draft-v3.xlsx" TargetMode="External"/><Relationship Id="rId2" Type="http://schemas.microsoft.com/office/2019/04/relationships/externalLinkLongPath" Target="/sites/consumers-and-markets-group/ercp/airport-regulation/project/Heathrow/H8%20price%20control%20review/Workstreams/Cost%20Assessment/4%20Opex%20and%20ComRev/03%20CAA%20Analysis/Archive/caa-h8-data-tables-opex-rev-fms-draft-v3.xlsx?3F1A9248" TargetMode="External"/><Relationship Id="rId1" Type="http://schemas.openxmlformats.org/officeDocument/2006/relationships/externalLinkPath" Target="file:///\\3F1A9248\caa-h8-data-tables-opex-rev-fms-draft-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hanges log"/>
      <sheetName val="Readme"/>
      <sheetName val="Opex &amp; Rev &gt;"/>
      <sheetName val="Opex"/>
      <sheetName val="Revenue"/>
      <sheetName val="Drivers"/>
      <sheetName val="Prices &amp; Eff &gt;"/>
      <sheetName val="Inflation &amp; RPEs"/>
      <sheetName val="Efficiency"/>
      <sheetName val="ORCs &gt;"/>
      <sheetName val="ORC costs"/>
      <sheetName val="ORC driver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Custom 1">
      <a:dk1>
        <a:sysClr val="windowText" lastClr="000000"/>
      </a:dk1>
      <a:lt1>
        <a:sysClr val="window" lastClr="FFFFFF"/>
      </a:lt1>
      <a:dk2>
        <a:srgbClr val="009B76"/>
      </a:dk2>
      <a:lt2>
        <a:srgbClr val="EEECE1"/>
      </a:lt2>
      <a:accent1>
        <a:srgbClr val="4F2D7F"/>
      </a:accent1>
      <a:accent2>
        <a:srgbClr val="B1059D"/>
      </a:accent2>
      <a:accent3>
        <a:srgbClr val="824BB0"/>
      </a:accent3>
      <a:accent4>
        <a:srgbClr val="747678"/>
      </a:accent4>
      <a:accent5>
        <a:srgbClr val="0046AD"/>
      </a:accent5>
      <a:accent6>
        <a:srgbClr val="006D55"/>
      </a:accent6>
      <a:hlink>
        <a:srgbClr val="0046AD"/>
      </a:hlink>
      <a:folHlink>
        <a:srgbClr val="88234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4595D-5DFB-4F96-B06A-882BC5913BBF}">
  <dimension ref="A2:S80"/>
  <sheetViews>
    <sheetView showGridLines="0" tabSelected="1" topLeftCell="A6" zoomScaleNormal="100" workbookViewId="0">
      <selection activeCell="H15" sqref="H15"/>
    </sheetView>
  </sheetViews>
  <sheetFormatPr defaultColWidth="0" defaultRowHeight="14" x14ac:dyDescent="0.3"/>
  <cols>
    <col min="1" max="1" width="3.54296875" style="16" customWidth="1"/>
    <col min="2" max="2" width="21.81640625" style="16" customWidth="1"/>
    <col min="3" max="19" width="8.7265625" style="16" customWidth="1"/>
    <col min="20" max="16384" width="8.7265625" style="16" hidden="1"/>
  </cols>
  <sheetData>
    <row r="2" spans="1:16" s="11" customFormat="1" ht="20" x14ac:dyDescent="0.35">
      <c r="B2" s="12" t="s">
        <v>0</v>
      </c>
    </row>
    <row r="3" spans="1:16" s="11" customFormat="1" ht="17.5" x14ac:dyDescent="0.35">
      <c r="B3" s="13" t="s">
        <v>1</v>
      </c>
    </row>
    <row r="4" spans="1:16" x14ac:dyDescent="0.3">
      <c r="A4" s="14"/>
      <c r="B4" s="15" t="s">
        <v>304</v>
      </c>
    </row>
    <row r="5" spans="1:16" x14ac:dyDescent="0.3">
      <c r="A5" s="14"/>
      <c r="B5" s="18">
        <v>45717</v>
      </c>
    </row>
    <row r="6" spans="1:16" x14ac:dyDescent="0.3">
      <c r="A6" s="14"/>
    </row>
    <row r="7" spans="1:16" x14ac:dyDescent="0.3">
      <c r="A7" s="14"/>
      <c r="B7" s="20" t="s">
        <v>2</v>
      </c>
      <c r="C7" s="20"/>
      <c r="D7" s="20"/>
      <c r="E7" s="20"/>
      <c r="F7" s="20"/>
      <c r="G7" s="20"/>
      <c r="H7" s="20"/>
      <c r="I7" s="20"/>
      <c r="J7" s="20"/>
      <c r="K7" s="20"/>
      <c r="L7" s="20"/>
      <c r="M7" s="20"/>
      <c r="N7" s="20"/>
      <c r="O7" s="20"/>
      <c r="P7" s="20"/>
    </row>
    <row r="8" spans="1:16" ht="6" customHeight="1" x14ac:dyDescent="0.3">
      <c r="A8" s="14"/>
      <c r="B8" s="21"/>
      <c r="C8" s="22"/>
      <c r="D8" s="22"/>
      <c r="E8" s="22"/>
      <c r="F8" s="22"/>
      <c r="G8" s="22"/>
      <c r="H8" s="22"/>
      <c r="I8" s="22"/>
      <c r="J8" s="22"/>
      <c r="K8" s="22"/>
      <c r="L8" s="22"/>
      <c r="M8" s="22"/>
      <c r="N8" s="22"/>
      <c r="O8" s="22"/>
      <c r="P8" s="22"/>
    </row>
    <row r="9" spans="1:16" ht="86.5" customHeight="1" x14ac:dyDescent="0.3">
      <c r="A9" s="14"/>
      <c r="B9" s="158" t="s">
        <v>306</v>
      </c>
      <c r="C9" s="159"/>
      <c r="D9" s="159"/>
      <c r="E9" s="159"/>
      <c r="F9" s="159"/>
      <c r="G9" s="159"/>
      <c r="H9" s="159"/>
      <c r="I9" s="159"/>
      <c r="J9" s="159"/>
      <c r="K9" s="159"/>
      <c r="L9" s="159"/>
      <c r="M9" s="159"/>
      <c r="N9" s="159"/>
      <c r="O9" s="159"/>
      <c r="P9" s="159"/>
    </row>
    <row r="10" spans="1:16" x14ac:dyDescent="0.3">
      <c r="A10" s="14"/>
      <c r="B10" s="22"/>
      <c r="C10" s="22"/>
      <c r="D10" s="22"/>
      <c r="E10" s="22"/>
      <c r="F10" s="22"/>
      <c r="G10" s="22"/>
      <c r="H10" s="22"/>
      <c r="I10" s="22"/>
      <c r="J10" s="22"/>
      <c r="K10" s="22"/>
      <c r="L10" s="22"/>
      <c r="M10" s="22"/>
      <c r="N10" s="22"/>
      <c r="O10" s="22"/>
      <c r="P10" s="22"/>
    </row>
    <row r="11" spans="1:16" x14ac:dyDescent="0.3">
      <c r="A11" s="14"/>
      <c r="B11" s="20" t="s">
        <v>3</v>
      </c>
      <c r="C11" s="20"/>
      <c r="D11" s="20"/>
      <c r="E11" s="20"/>
      <c r="F11" s="20"/>
      <c r="G11" s="20"/>
      <c r="H11" s="20"/>
      <c r="I11" s="20"/>
      <c r="J11" s="20"/>
      <c r="K11" s="20"/>
      <c r="L11" s="20"/>
      <c r="M11" s="20"/>
      <c r="N11" s="20"/>
      <c r="O11" s="20"/>
      <c r="P11" s="20"/>
    </row>
    <row r="12" spans="1:16" ht="7.5" customHeight="1" x14ac:dyDescent="0.3">
      <c r="A12" s="14"/>
      <c r="B12" s="21"/>
      <c r="C12" s="22"/>
      <c r="D12" s="22"/>
      <c r="E12" s="22"/>
      <c r="F12" s="22"/>
      <c r="G12" s="22"/>
      <c r="H12" s="22"/>
      <c r="I12" s="22"/>
      <c r="J12" s="22"/>
      <c r="K12" s="22"/>
      <c r="L12" s="22"/>
      <c r="M12" s="22"/>
      <c r="N12" s="22"/>
      <c r="O12" s="22"/>
      <c r="P12" s="22"/>
    </row>
    <row r="13" spans="1:16" x14ac:dyDescent="0.3">
      <c r="A13" s="14"/>
      <c r="B13" s="23" t="s">
        <v>4</v>
      </c>
      <c r="C13" s="24"/>
      <c r="D13" s="24"/>
      <c r="E13" s="22"/>
      <c r="F13" s="22"/>
      <c r="G13" s="22"/>
      <c r="H13" s="22"/>
      <c r="I13" s="22"/>
      <c r="J13" s="22"/>
      <c r="K13" s="22"/>
      <c r="L13" s="22"/>
      <c r="M13" s="22"/>
      <c r="N13" s="22"/>
      <c r="O13" s="22"/>
      <c r="P13" s="22"/>
    </row>
    <row r="14" spans="1:16" ht="6" customHeight="1" x14ac:dyDescent="0.3">
      <c r="A14" s="14"/>
      <c r="B14" s="25"/>
      <c r="C14" s="26"/>
      <c r="D14" s="27"/>
      <c r="E14" s="22"/>
      <c r="F14" s="22"/>
      <c r="G14" s="22"/>
      <c r="H14" s="22"/>
      <c r="I14" s="22"/>
      <c r="J14" s="22"/>
      <c r="K14" s="22"/>
      <c r="L14" s="22"/>
      <c r="M14" s="22"/>
      <c r="N14" s="22"/>
      <c r="O14" s="22"/>
      <c r="P14" s="22"/>
    </row>
    <row r="15" spans="1:16" ht="14.5" x14ac:dyDescent="0.3">
      <c r="A15" s="14"/>
      <c r="B15" s="36" t="s">
        <v>5</v>
      </c>
      <c r="C15" s="24"/>
      <c r="D15" s="24"/>
      <c r="E15" s="22"/>
      <c r="F15" s="22"/>
      <c r="G15" s="22"/>
      <c r="H15" s="22"/>
      <c r="I15" s="22"/>
      <c r="J15" s="22"/>
      <c r="K15" s="22"/>
      <c r="L15" s="22"/>
      <c r="M15" s="22"/>
      <c r="N15" s="22"/>
      <c r="O15" s="22"/>
      <c r="P15" s="22"/>
    </row>
    <row r="16" spans="1:16" ht="6" customHeight="1" x14ac:dyDescent="0.3">
      <c r="A16" s="14"/>
      <c r="B16" s="25"/>
      <c r="C16" s="26"/>
      <c r="D16" s="27"/>
      <c r="E16" s="22"/>
      <c r="F16" s="22"/>
      <c r="G16" s="22"/>
      <c r="H16" s="22"/>
      <c r="I16" s="22"/>
      <c r="J16" s="22"/>
      <c r="K16" s="22"/>
      <c r="L16" s="22"/>
      <c r="M16" s="22"/>
      <c r="N16" s="22"/>
      <c r="O16" s="22"/>
      <c r="P16" s="22"/>
    </row>
    <row r="17" spans="1:16" x14ac:dyDescent="0.3">
      <c r="A17" s="14"/>
      <c r="B17" s="28" t="s">
        <v>6</v>
      </c>
      <c r="C17" s="26"/>
      <c r="D17" s="27"/>
      <c r="E17" s="22"/>
      <c r="F17" s="22"/>
      <c r="G17" s="22"/>
      <c r="H17" s="22"/>
      <c r="I17" s="22"/>
      <c r="J17" s="22"/>
      <c r="K17" s="22"/>
      <c r="L17" s="22"/>
      <c r="M17" s="22"/>
      <c r="N17" s="22"/>
      <c r="O17" s="22"/>
      <c r="P17" s="22"/>
    </row>
    <row r="18" spans="1:16" ht="6" customHeight="1" x14ac:dyDescent="0.3">
      <c r="A18" s="14"/>
      <c r="B18" s="25"/>
      <c r="C18" s="26"/>
      <c r="D18" s="27"/>
      <c r="E18" s="22"/>
      <c r="F18" s="22"/>
      <c r="G18" s="22"/>
      <c r="H18" s="22"/>
      <c r="I18" s="22"/>
      <c r="J18" s="22"/>
      <c r="K18" s="22"/>
      <c r="L18" s="22"/>
      <c r="M18" s="22"/>
      <c r="N18" s="22"/>
      <c r="O18" s="22"/>
      <c r="P18" s="22"/>
    </row>
    <row r="19" spans="1:16" x14ac:dyDescent="0.3">
      <c r="A19" s="14"/>
      <c r="B19" s="125" t="s">
        <v>7</v>
      </c>
      <c r="C19" s="26"/>
      <c r="D19" s="27"/>
      <c r="E19" s="22"/>
      <c r="F19" s="22"/>
      <c r="G19" s="22"/>
      <c r="H19" s="22"/>
      <c r="I19" s="22"/>
      <c r="J19" s="22"/>
      <c r="K19" s="22"/>
      <c r="L19" s="22"/>
      <c r="M19" s="22"/>
      <c r="N19" s="22"/>
      <c r="O19" s="22"/>
      <c r="P19" s="22"/>
    </row>
    <row r="20" spans="1:16" ht="6" customHeight="1" x14ac:dyDescent="0.3">
      <c r="A20" s="14"/>
      <c r="B20" s="25"/>
      <c r="C20" s="26"/>
      <c r="D20" s="27"/>
      <c r="E20" s="22"/>
      <c r="F20" s="22"/>
      <c r="G20" s="22"/>
      <c r="H20" s="22"/>
      <c r="I20" s="22"/>
      <c r="J20" s="22"/>
      <c r="K20" s="22"/>
      <c r="L20" s="22"/>
      <c r="M20" s="22"/>
      <c r="N20" s="22"/>
      <c r="O20" s="22"/>
      <c r="P20" s="22"/>
    </row>
    <row r="21" spans="1:16" x14ac:dyDescent="0.3">
      <c r="A21" s="14"/>
      <c r="B21" s="29" t="s">
        <v>8</v>
      </c>
      <c r="C21" s="26"/>
      <c r="D21" s="27"/>
      <c r="E21" s="22"/>
      <c r="F21" s="22"/>
      <c r="G21" s="22"/>
      <c r="H21" s="22"/>
      <c r="I21" s="22"/>
      <c r="J21" s="22"/>
      <c r="K21" s="22"/>
      <c r="L21" s="22"/>
      <c r="M21" s="22"/>
      <c r="N21" s="22"/>
      <c r="O21" s="22"/>
      <c r="P21" s="22"/>
    </row>
    <row r="22" spans="1:16" ht="6" customHeight="1" x14ac:dyDescent="0.3">
      <c r="A22" s="14"/>
      <c r="B22" s="25"/>
      <c r="C22" s="26"/>
      <c r="D22" s="27"/>
      <c r="E22" s="22"/>
      <c r="F22" s="22"/>
      <c r="G22" s="22"/>
      <c r="H22" s="22"/>
      <c r="I22" s="22"/>
      <c r="J22" s="22"/>
      <c r="K22" s="22"/>
      <c r="L22" s="22"/>
      <c r="M22" s="22"/>
      <c r="N22" s="22"/>
      <c r="O22" s="22"/>
      <c r="P22" s="22"/>
    </row>
    <row r="23" spans="1:16" x14ac:dyDescent="0.3">
      <c r="A23" s="14"/>
      <c r="B23" s="30" t="s">
        <v>9</v>
      </c>
      <c r="C23" s="26"/>
      <c r="D23" s="27"/>
      <c r="E23" s="22"/>
      <c r="F23" s="22"/>
      <c r="G23" s="22"/>
      <c r="H23" s="22"/>
      <c r="I23" s="22"/>
      <c r="J23" s="22"/>
      <c r="K23" s="22"/>
      <c r="L23" s="22"/>
      <c r="M23" s="22"/>
      <c r="N23" s="22"/>
      <c r="O23" s="22"/>
      <c r="P23" s="22"/>
    </row>
    <row r="24" spans="1:16" x14ac:dyDescent="0.3">
      <c r="A24" s="14"/>
      <c r="B24" s="31"/>
      <c r="C24" s="24"/>
      <c r="D24" s="27"/>
      <c r="E24" s="22"/>
      <c r="F24" s="22"/>
      <c r="G24" s="22"/>
      <c r="H24" s="22"/>
      <c r="I24" s="22"/>
      <c r="J24" s="22"/>
      <c r="K24" s="22"/>
      <c r="L24" s="22"/>
      <c r="M24" s="22"/>
      <c r="N24" s="22"/>
      <c r="O24" s="22"/>
      <c r="P24" s="22"/>
    </row>
    <row r="25" spans="1:16" x14ac:dyDescent="0.3">
      <c r="A25" s="14"/>
      <c r="B25" s="23" t="s">
        <v>10</v>
      </c>
      <c r="C25" s="24"/>
      <c r="D25" s="27"/>
      <c r="E25" s="22"/>
      <c r="F25" s="22"/>
      <c r="G25" s="22"/>
      <c r="H25" s="22"/>
      <c r="I25" s="22"/>
      <c r="J25" s="22"/>
      <c r="K25" s="22"/>
      <c r="L25" s="22"/>
      <c r="M25" s="22"/>
      <c r="N25" s="22"/>
      <c r="O25" s="22"/>
      <c r="P25" s="22"/>
    </row>
    <row r="26" spans="1:16" ht="6" customHeight="1" x14ac:dyDescent="0.3">
      <c r="A26" s="14"/>
      <c r="B26" s="25"/>
      <c r="C26" s="26"/>
      <c r="D26" s="27"/>
      <c r="E26" s="22"/>
      <c r="F26" s="22"/>
      <c r="G26" s="22"/>
      <c r="H26" s="22"/>
      <c r="I26" s="22"/>
      <c r="J26" s="22"/>
      <c r="K26" s="22"/>
      <c r="L26" s="22"/>
      <c r="M26" s="22"/>
      <c r="N26" s="22"/>
      <c r="O26" s="22"/>
      <c r="P26" s="22"/>
    </row>
    <row r="27" spans="1:16" x14ac:dyDescent="0.3">
      <c r="A27" s="14"/>
      <c r="B27" s="32" t="s">
        <v>11</v>
      </c>
      <c r="C27" s="26"/>
      <c r="D27" s="27"/>
      <c r="E27" s="22"/>
      <c r="F27" s="22"/>
      <c r="G27" s="22"/>
      <c r="H27" s="22"/>
      <c r="I27" s="22"/>
      <c r="J27" s="22"/>
      <c r="K27" s="22"/>
      <c r="L27" s="22"/>
      <c r="M27" s="22"/>
      <c r="N27" s="22"/>
      <c r="O27" s="22"/>
      <c r="P27" s="22"/>
    </row>
    <row r="28" spans="1:16" ht="6" customHeight="1" x14ac:dyDescent="0.3">
      <c r="A28" s="14"/>
      <c r="B28" s="25"/>
      <c r="C28" s="26"/>
      <c r="D28" s="27"/>
      <c r="E28" s="22"/>
      <c r="F28" s="22"/>
      <c r="G28" s="22"/>
      <c r="H28" s="22"/>
      <c r="I28" s="22"/>
      <c r="J28" s="22"/>
      <c r="K28" s="22"/>
      <c r="L28" s="22"/>
      <c r="M28" s="22"/>
      <c r="N28" s="22"/>
      <c r="O28" s="22"/>
      <c r="P28" s="22"/>
    </row>
    <row r="29" spans="1:16" x14ac:dyDescent="0.3">
      <c r="A29" s="14"/>
      <c r="B29" s="33" t="s">
        <v>12</v>
      </c>
      <c r="C29" s="24"/>
      <c r="D29" s="27"/>
      <c r="E29" s="22"/>
      <c r="F29" s="22"/>
      <c r="G29" s="22"/>
      <c r="H29" s="22"/>
      <c r="I29" s="22"/>
      <c r="J29" s="22"/>
      <c r="K29" s="22"/>
      <c r="L29" s="22"/>
      <c r="M29" s="22"/>
      <c r="N29" s="22"/>
      <c r="O29" s="22"/>
      <c r="P29" s="22"/>
    </row>
    <row r="30" spans="1:16" x14ac:dyDescent="0.3">
      <c r="A30" s="14"/>
      <c r="B30" s="22"/>
      <c r="C30" s="22"/>
      <c r="D30" s="22"/>
      <c r="E30" s="22"/>
      <c r="F30" s="22"/>
      <c r="G30" s="22"/>
      <c r="H30" s="22"/>
      <c r="I30" s="22"/>
      <c r="J30" s="22"/>
      <c r="K30" s="22"/>
      <c r="L30" s="22"/>
      <c r="M30" s="22"/>
      <c r="N30" s="22"/>
      <c r="O30" s="22"/>
      <c r="P30" s="22"/>
    </row>
    <row r="31" spans="1:16" x14ac:dyDescent="0.3">
      <c r="A31" s="14"/>
      <c r="B31" s="20" t="s">
        <v>13</v>
      </c>
      <c r="C31" s="20"/>
      <c r="D31" s="20"/>
      <c r="E31" s="20"/>
      <c r="F31" s="20"/>
      <c r="G31" s="20"/>
      <c r="H31" s="20"/>
      <c r="I31" s="20"/>
      <c r="J31" s="20"/>
      <c r="K31" s="20"/>
      <c r="L31" s="20"/>
      <c r="M31" s="20"/>
      <c r="N31" s="20"/>
      <c r="O31" s="20"/>
      <c r="P31" s="20"/>
    </row>
    <row r="32" spans="1:16" ht="6" customHeight="1" x14ac:dyDescent="0.3">
      <c r="A32" s="14"/>
      <c r="B32" s="21"/>
      <c r="C32" s="22"/>
      <c r="D32" s="22"/>
      <c r="E32" s="22"/>
      <c r="F32" s="22"/>
      <c r="G32" s="22"/>
      <c r="H32" s="22"/>
      <c r="I32" s="22"/>
      <c r="J32" s="22"/>
      <c r="K32" s="22"/>
      <c r="L32" s="22"/>
      <c r="M32" s="22"/>
      <c r="N32" s="22"/>
      <c r="O32" s="22"/>
      <c r="P32" s="22"/>
    </row>
    <row r="33" spans="1:16" ht="106" customHeight="1" x14ac:dyDescent="0.3">
      <c r="A33" s="14"/>
      <c r="B33" s="159" t="s">
        <v>307</v>
      </c>
      <c r="C33" s="159"/>
      <c r="D33" s="159"/>
      <c r="E33" s="159"/>
      <c r="F33" s="159"/>
      <c r="G33" s="159"/>
      <c r="H33" s="159"/>
      <c r="I33" s="159"/>
      <c r="J33" s="159"/>
      <c r="K33" s="159"/>
      <c r="L33" s="159"/>
      <c r="M33" s="159"/>
      <c r="N33" s="159"/>
      <c r="O33" s="159"/>
      <c r="P33" s="159"/>
    </row>
    <row r="34" spans="1:16" x14ac:dyDescent="0.3">
      <c r="A34" s="14"/>
      <c r="B34" s="22"/>
      <c r="C34" s="22"/>
      <c r="D34" s="22"/>
      <c r="E34" s="22"/>
      <c r="F34" s="22"/>
      <c r="G34" s="22"/>
      <c r="H34" s="22"/>
      <c r="I34" s="22"/>
      <c r="J34" s="22"/>
      <c r="K34" s="22"/>
      <c r="L34" s="22"/>
      <c r="M34" s="22"/>
      <c r="N34" s="22"/>
      <c r="O34" s="22"/>
      <c r="P34" s="22"/>
    </row>
    <row r="35" spans="1:16" x14ac:dyDescent="0.3">
      <c r="A35" s="14"/>
      <c r="B35" s="20" t="s">
        <v>274</v>
      </c>
      <c r="C35" s="20"/>
      <c r="D35" s="20"/>
      <c r="E35" s="20"/>
      <c r="F35" s="20"/>
      <c r="G35" s="20"/>
      <c r="H35" s="20"/>
      <c r="I35" s="20"/>
      <c r="J35" s="20"/>
      <c r="K35" s="20"/>
      <c r="L35" s="20"/>
      <c r="M35" s="20"/>
      <c r="N35" s="20"/>
      <c r="O35" s="20"/>
      <c r="P35" s="20"/>
    </row>
    <row r="36" spans="1:16" ht="6" customHeight="1" x14ac:dyDescent="0.3">
      <c r="A36" s="14"/>
      <c r="B36" s="21"/>
      <c r="C36" s="22"/>
      <c r="D36" s="22"/>
      <c r="E36" s="22"/>
      <c r="F36" s="22"/>
      <c r="G36" s="22"/>
      <c r="H36" s="22"/>
      <c r="I36" s="22"/>
      <c r="J36" s="22"/>
      <c r="K36" s="22"/>
      <c r="L36" s="22"/>
      <c r="M36" s="22"/>
      <c r="N36" s="22"/>
      <c r="O36" s="22"/>
      <c r="P36" s="22"/>
    </row>
    <row r="37" spans="1:16" ht="200.15" customHeight="1" x14ac:dyDescent="0.3">
      <c r="A37" s="14"/>
      <c r="B37" s="159" t="s">
        <v>308</v>
      </c>
      <c r="C37" s="159"/>
      <c r="D37" s="159"/>
      <c r="E37" s="159"/>
      <c r="F37" s="159"/>
      <c r="G37" s="159"/>
      <c r="H37" s="159"/>
      <c r="I37" s="159"/>
      <c r="J37" s="159"/>
      <c r="K37" s="159"/>
      <c r="L37" s="159"/>
      <c r="M37" s="159"/>
      <c r="N37" s="159"/>
      <c r="O37" s="159"/>
      <c r="P37" s="159"/>
    </row>
    <row r="38" spans="1:16" x14ac:dyDescent="0.3">
      <c r="A38" s="14"/>
      <c r="B38" s="22"/>
      <c r="C38" s="22"/>
      <c r="D38" s="22"/>
      <c r="E38" s="22"/>
      <c r="F38" s="22"/>
      <c r="G38" s="22"/>
      <c r="H38" s="22"/>
      <c r="I38" s="22"/>
      <c r="J38" s="22"/>
      <c r="K38" s="22"/>
      <c r="L38" s="22"/>
      <c r="M38" s="22"/>
      <c r="N38" s="22"/>
      <c r="O38" s="22"/>
      <c r="P38" s="22"/>
    </row>
    <row r="39" spans="1:16" x14ac:dyDescent="0.3">
      <c r="A39" s="14"/>
      <c r="B39" s="20" t="s">
        <v>14</v>
      </c>
      <c r="C39" s="20"/>
      <c r="D39" s="20"/>
      <c r="E39" s="20"/>
      <c r="F39" s="20"/>
      <c r="G39" s="20"/>
      <c r="H39" s="20"/>
      <c r="I39" s="20"/>
      <c r="J39" s="20"/>
      <c r="K39" s="20"/>
      <c r="L39" s="20"/>
      <c r="M39" s="20"/>
      <c r="N39" s="20"/>
      <c r="O39" s="20"/>
      <c r="P39" s="20"/>
    </row>
    <row r="40" spans="1:16" ht="6" customHeight="1" x14ac:dyDescent="0.3">
      <c r="A40" s="14"/>
      <c r="B40" s="21"/>
      <c r="C40" s="22"/>
      <c r="D40" s="22"/>
      <c r="E40" s="22"/>
      <c r="F40" s="22"/>
      <c r="G40" s="22"/>
      <c r="H40" s="22"/>
      <c r="I40" s="22"/>
      <c r="J40" s="22"/>
      <c r="K40" s="22"/>
      <c r="L40" s="22"/>
      <c r="M40" s="22"/>
      <c r="N40" s="22"/>
      <c r="O40" s="22"/>
      <c r="P40" s="22"/>
    </row>
    <row r="41" spans="1:16" ht="63" customHeight="1" x14ac:dyDescent="0.3">
      <c r="A41" s="14"/>
      <c r="B41" s="159" t="s">
        <v>303</v>
      </c>
      <c r="C41" s="159"/>
      <c r="D41" s="159"/>
      <c r="E41" s="159"/>
      <c r="F41" s="159"/>
      <c r="G41" s="159"/>
      <c r="H41" s="159"/>
      <c r="I41" s="159"/>
      <c r="J41" s="159"/>
      <c r="K41" s="159"/>
      <c r="L41" s="159"/>
      <c r="M41" s="159"/>
      <c r="N41" s="159"/>
      <c r="O41" s="159"/>
      <c r="P41" s="159"/>
    </row>
    <row r="42" spans="1:16" x14ac:dyDescent="0.3">
      <c r="A42" s="14"/>
      <c r="B42" s="22"/>
      <c r="C42" s="22"/>
      <c r="D42" s="22"/>
      <c r="E42" s="22"/>
      <c r="F42" s="22"/>
      <c r="G42" s="22"/>
      <c r="H42" s="22"/>
      <c r="I42" s="22"/>
      <c r="J42" s="22"/>
      <c r="K42" s="22"/>
      <c r="L42" s="22"/>
      <c r="M42" s="22"/>
      <c r="N42" s="22"/>
      <c r="O42" s="22"/>
      <c r="P42" s="22"/>
    </row>
    <row r="43" spans="1:16" s="80" customFormat="1" ht="12.25" customHeight="1" x14ac:dyDescent="0.35">
      <c r="A43" s="35" t="s">
        <v>15</v>
      </c>
      <c r="B43" s="34"/>
      <c r="C43" s="34"/>
      <c r="D43" s="34"/>
      <c r="E43" s="34"/>
      <c r="F43" s="34"/>
      <c r="G43" s="34"/>
      <c r="H43" s="34"/>
      <c r="I43" s="34"/>
      <c r="J43" s="34"/>
      <c r="K43" s="34"/>
      <c r="L43" s="34"/>
      <c r="M43" s="34"/>
      <c r="N43" s="34"/>
      <c r="O43" s="34"/>
      <c r="P43" s="34"/>
    </row>
    <row r="44" spans="1:16" ht="12.25" customHeight="1" x14ac:dyDescent="0.3">
      <c r="A44" s="14"/>
    </row>
    <row r="45" spans="1:16" ht="12.25" customHeight="1" x14ac:dyDescent="0.3">
      <c r="A45" s="14"/>
    </row>
    <row r="46" spans="1:16" ht="12.25" customHeight="1" x14ac:dyDescent="0.3">
      <c r="A46" s="17"/>
    </row>
    <row r="47" spans="1:16" ht="12.25" customHeight="1" x14ac:dyDescent="0.3">
      <c r="A47" s="17"/>
    </row>
    <row r="48" spans="1:16" ht="12.25" customHeight="1" x14ac:dyDescent="0.3">
      <c r="A48" s="17"/>
    </row>
    <row r="49" spans="1:1" ht="12.25" customHeight="1" x14ac:dyDescent="0.3">
      <c r="A49" s="17"/>
    </row>
    <row r="50" spans="1:1" ht="12.25" customHeight="1" x14ac:dyDescent="0.3">
      <c r="A50" s="17"/>
    </row>
    <row r="51" spans="1:1" ht="12.25" customHeight="1" x14ac:dyDescent="0.3">
      <c r="A51" s="17"/>
    </row>
    <row r="52" spans="1:1" ht="12.25" customHeight="1" x14ac:dyDescent="0.3">
      <c r="A52" s="17"/>
    </row>
    <row r="53" spans="1:1" ht="12.25" customHeight="1" x14ac:dyDescent="0.3">
      <c r="A53" s="17"/>
    </row>
    <row r="54" spans="1:1" ht="12.25" customHeight="1" x14ac:dyDescent="0.3">
      <c r="A54" s="17"/>
    </row>
    <row r="55" spans="1:1" ht="12.25" customHeight="1" x14ac:dyDescent="0.3">
      <c r="A55" s="17"/>
    </row>
    <row r="56" spans="1:1" ht="12.25" customHeight="1" x14ac:dyDescent="0.3">
      <c r="A56" s="17"/>
    </row>
    <row r="57" spans="1:1" ht="12.25" customHeight="1" x14ac:dyDescent="0.3">
      <c r="A57" s="17"/>
    </row>
    <row r="58" spans="1:1" ht="12.25" customHeight="1" x14ac:dyDescent="0.3">
      <c r="A58" s="17"/>
    </row>
    <row r="59" spans="1:1" ht="12.25" customHeight="1" x14ac:dyDescent="0.3">
      <c r="A59" s="17"/>
    </row>
    <row r="60" spans="1:1" ht="12.25" customHeight="1" x14ac:dyDescent="0.3">
      <c r="A60" s="17"/>
    </row>
    <row r="61" spans="1:1" ht="12.25" customHeight="1" x14ac:dyDescent="0.3">
      <c r="A61" s="17"/>
    </row>
    <row r="62" spans="1:1" ht="12.25" customHeight="1" x14ac:dyDescent="0.3">
      <c r="A62" s="17"/>
    </row>
    <row r="63" spans="1:1" ht="12.25" customHeight="1" x14ac:dyDescent="0.3">
      <c r="A63" s="17"/>
    </row>
    <row r="64" spans="1:1" ht="12.25" customHeight="1" x14ac:dyDescent="0.3">
      <c r="A64" s="17"/>
    </row>
    <row r="65" spans="1:1" ht="12.25" customHeight="1" x14ac:dyDescent="0.3">
      <c r="A65" s="17"/>
    </row>
    <row r="66" spans="1:1" ht="12.25" customHeight="1" x14ac:dyDescent="0.3">
      <c r="A66" s="17"/>
    </row>
    <row r="67" spans="1:1" ht="12.25" customHeight="1" x14ac:dyDescent="0.3">
      <c r="A67" s="17"/>
    </row>
    <row r="68" spans="1:1" ht="12.25" customHeight="1" x14ac:dyDescent="0.3">
      <c r="A68" s="17"/>
    </row>
    <row r="69" spans="1:1" ht="12.25" customHeight="1" x14ac:dyDescent="0.3">
      <c r="A69" s="17"/>
    </row>
    <row r="70" spans="1:1" ht="12.25" customHeight="1" x14ac:dyDescent="0.3">
      <c r="A70" s="17"/>
    </row>
    <row r="71" spans="1:1" ht="12.25" customHeight="1" x14ac:dyDescent="0.3">
      <c r="A71" s="17"/>
    </row>
    <row r="72" spans="1:1" ht="12.25" customHeight="1" x14ac:dyDescent="0.3">
      <c r="A72" s="17"/>
    </row>
    <row r="73" spans="1:1" ht="12.25" customHeight="1" x14ac:dyDescent="0.3">
      <c r="A73" s="17"/>
    </row>
    <row r="74" spans="1:1" ht="12.25" customHeight="1" x14ac:dyDescent="0.3">
      <c r="A74" s="17"/>
    </row>
    <row r="75" spans="1:1" ht="12.25" customHeight="1" x14ac:dyDescent="0.3">
      <c r="A75" s="17"/>
    </row>
    <row r="76" spans="1:1" ht="12.25" customHeight="1" x14ac:dyDescent="0.3">
      <c r="A76" s="17"/>
    </row>
    <row r="77" spans="1:1" ht="12.25" customHeight="1" x14ac:dyDescent="0.3">
      <c r="A77" s="17"/>
    </row>
    <row r="78" spans="1:1" ht="12.25" customHeight="1" x14ac:dyDescent="0.3">
      <c r="A78" s="17"/>
    </row>
    <row r="79" spans="1:1" ht="12.25" customHeight="1" x14ac:dyDescent="0.3">
      <c r="A79" s="17"/>
    </row>
    <row r="80" spans="1:1" ht="12.25" customHeight="1" x14ac:dyDescent="0.3"/>
  </sheetData>
  <mergeCells count="4">
    <mergeCell ref="B9:P9"/>
    <mergeCell ref="B33:P33"/>
    <mergeCell ref="B37:P37"/>
    <mergeCell ref="B41:P4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8BF6A-0333-44F1-A22F-25F0D5CEFAB6}">
  <sheetPr>
    <tabColor rgb="FFFFFF99"/>
  </sheetPr>
  <dimension ref="A1:BQ219"/>
  <sheetViews>
    <sheetView zoomScale="90" zoomScaleNormal="90" workbookViewId="0">
      <selection activeCell="D42" sqref="D42"/>
    </sheetView>
  </sheetViews>
  <sheetFormatPr defaultColWidth="0" defaultRowHeight="11.5" zeroHeight="1" outlineLevelRow="1" x14ac:dyDescent="0.35"/>
  <cols>
    <col min="1" max="4" width="3" style="44" customWidth="1"/>
    <col min="5" max="5" width="51.1796875" style="44" customWidth="1" collapsed="1"/>
    <col min="6" max="6" width="9" style="1" customWidth="1"/>
    <col min="7" max="7" width="9.26953125" style="1" customWidth="1"/>
    <col min="8" max="8" width="18.7265625" style="1" customWidth="1"/>
    <col min="9" max="9" width="36.81640625" style="1" bestFit="1" customWidth="1"/>
    <col min="10" max="10" width="14.1796875" style="8" customWidth="1"/>
    <col min="11" max="11" width="2.7265625" style="8" customWidth="1"/>
    <col min="12" max="12" width="15.1796875" style="8" customWidth="1"/>
    <col min="13" max="13" width="1.54296875" style="1" customWidth="1"/>
    <col min="14" max="23" width="8.7265625" style="1" customWidth="1"/>
    <col min="24" max="32" width="8.54296875" style="1" customWidth="1"/>
    <col min="33" max="34" width="8.1796875" style="44" customWidth="1"/>
    <col min="35" max="69" width="0" style="44" hidden="1" customWidth="1"/>
    <col min="70" max="16384" width="8.1796875" style="44" hidden="1"/>
  </cols>
  <sheetData>
    <row r="1" spans="1:32" ht="20" x14ac:dyDescent="0.35">
      <c r="A1" s="42"/>
      <c r="B1" s="42"/>
      <c r="C1" s="42"/>
      <c r="D1" s="42"/>
      <c r="E1" s="42"/>
      <c r="F1" s="42"/>
      <c r="G1" s="42"/>
      <c r="H1" s="42"/>
      <c r="I1" s="42"/>
      <c r="J1" s="43"/>
      <c r="K1" s="43"/>
      <c r="L1" s="43"/>
      <c r="M1" s="42"/>
      <c r="N1" s="42"/>
      <c r="O1" s="42"/>
      <c r="P1" s="42"/>
      <c r="Q1" s="42"/>
      <c r="R1" s="42"/>
      <c r="S1" s="42"/>
      <c r="T1" s="42"/>
      <c r="U1" s="42"/>
      <c r="V1" s="42"/>
      <c r="W1" s="42"/>
      <c r="X1" s="42"/>
      <c r="Y1" s="42"/>
      <c r="Z1" s="42"/>
      <c r="AA1" s="42"/>
      <c r="AB1" s="42"/>
      <c r="AC1" s="42"/>
      <c r="AD1" s="42"/>
      <c r="AE1" s="42"/>
      <c r="AF1" s="42"/>
    </row>
    <row r="2" spans="1:32" ht="20" x14ac:dyDescent="0.35">
      <c r="A2" s="45"/>
      <c r="B2" s="42" t="str">
        <f ca="1" xml:space="preserve"> RIGHT(CELL( "filename", B2 ), LEN(CELL( "filename", B2 ) ) - SEARCH( "]",CELL( "filename",  B2 ) ) )</f>
        <v>Efficiency</v>
      </c>
      <c r="C2" s="45"/>
      <c r="D2" s="45"/>
      <c r="E2" s="45"/>
      <c r="F2" s="45"/>
      <c r="G2" s="45"/>
      <c r="H2" s="45"/>
      <c r="J2" s="2"/>
      <c r="K2" s="46"/>
      <c r="L2" s="46"/>
      <c r="M2" s="45"/>
      <c r="N2" s="45"/>
      <c r="O2" s="45"/>
      <c r="P2" s="45"/>
      <c r="Q2" s="45"/>
      <c r="R2" s="45"/>
      <c r="S2" s="45"/>
      <c r="T2" s="45"/>
      <c r="U2" s="45"/>
      <c r="V2" s="45"/>
      <c r="W2" s="45"/>
      <c r="X2" s="45"/>
      <c r="Y2" s="45"/>
      <c r="Z2" s="45"/>
      <c r="AA2" s="45"/>
      <c r="AB2" s="45"/>
      <c r="AC2" s="45"/>
      <c r="AD2" s="45"/>
      <c r="AE2" s="45"/>
      <c r="AF2" s="45"/>
    </row>
    <row r="3" spans="1:32" ht="14" x14ac:dyDescent="0.35">
      <c r="B3" s="47"/>
      <c r="E3" s="3"/>
      <c r="F3" s="4"/>
      <c r="G3" s="4"/>
      <c r="H3" s="4"/>
      <c r="I3" s="5"/>
      <c r="J3" s="6"/>
      <c r="K3" s="48"/>
      <c r="L3" s="48"/>
      <c r="M3" s="44"/>
      <c r="N3" s="44"/>
      <c r="O3" s="44"/>
      <c r="P3" s="44"/>
      <c r="Q3" s="44"/>
      <c r="R3" s="44"/>
      <c r="S3" s="44"/>
      <c r="T3" s="44"/>
      <c r="U3" s="44"/>
      <c r="V3" s="44"/>
      <c r="W3" s="44"/>
      <c r="X3" s="44"/>
      <c r="Y3" s="44"/>
      <c r="Z3" s="44"/>
      <c r="AA3" s="44"/>
      <c r="AB3" s="44"/>
      <c r="AC3" s="44"/>
      <c r="AD3" s="44"/>
      <c r="AE3" s="44"/>
      <c r="AF3" s="44"/>
    </row>
    <row r="4" spans="1:32" ht="26" x14ac:dyDescent="0.35">
      <c r="A4" s="49"/>
      <c r="B4" s="49"/>
      <c r="C4" s="49"/>
      <c r="D4" s="49"/>
      <c r="E4" s="49" t="s">
        <v>19</v>
      </c>
      <c r="F4" s="49" t="s">
        <v>20</v>
      </c>
      <c r="G4" s="49" t="s">
        <v>21</v>
      </c>
      <c r="H4" s="49" t="s">
        <v>22</v>
      </c>
      <c r="I4" s="49" t="s">
        <v>23</v>
      </c>
      <c r="J4" s="50" t="s">
        <v>24</v>
      </c>
      <c r="K4" s="50"/>
      <c r="L4" s="50" t="s">
        <v>25</v>
      </c>
      <c r="M4" s="49"/>
      <c r="N4" s="49">
        <v>2013</v>
      </c>
      <c r="O4" s="49">
        <v>2014</v>
      </c>
      <c r="P4" s="49">
        <v>2015</v>
      </c>
      <c r="Q4" s="49">
        <v>2016</v>
      </c>
      <c r="R4" s="49">
        <v>2017</v>
      </c>
      <c r="S4" s="49">
        <v>2018</v>
      </c>
      <c r="T4" s="49">
        <v>2019</v>
      </c>
      <c r="U4" s="49">
        <v>2020</v>
      </c>
      <c r="V4" s="49">
        <v>2021</v>
      </c>
      <c r="W4" s="49">
        <v>2022</v>
      </c>
      <c r="X4" s="49">
        <v>2023</v>
      </c>
      <c r="Y4" s="49">
        <v>2024</v>
      </c>
      <c r="Z4" s="49">
        <v>2025</v>
      </c>
      <c r="AA4" s="49">
        <v>2026</v>
      </c>
      <c r="AB4" s="49">
        <v>2027</v>
      </c>
      <c r="AC4" s="49">
        <v>2028</v>
      </c>
      <c r="AD4" s="49">
        <v>2029</v>
      </c>
      <c r="AE4" s="49">
        <v>2030</v>
      </c>
      <c r="AF4" s="49">
        <v>2031</v>
      </c>
    </row>
    <row r="5" spans="1:32" x14ac:dyDescent="0.35">
      <c r="A5" s="51"/>
      <c r="B5" s="51"/>
      <c r="C5" s="51"/>
      <c r="D5" s="51"/>
      <c r="E5" s="51" t="s">
        <v>26</v>
      </c>
      <c r="F5" s="51"/>
      <c r="G5" s="51" t="s">
        <v>27</v>
      </c>
      <c r="H5" s="51"/>
      <c r="I5" s="52"/>
      <c r="J5" s="52"/>
      <c r="K5" s="52"/>
      <c r="L5" s="52"/>
      <c r="M5" s="51"/>
      <c r="N5" s="19">
        <v>41275</v>
      </c>
      <c r="O5" s="19">
        <v>41640</v>
      </c>
      <c r="P5" s="19">
        <v>42005</v>
      </c>
      <c r="Q5" s="19">
        <v>42370</v>
      </c>
      <c r="R5" s="19">
        <v>42736</v>
      </c>
      <c r="S5" s="19">
        <v>43101</v>
      </c>
      <c r="T5" s="19">
        <v>43466</v>
      </c>
      <c r="U5" s="19">
        <v>43831</v>
      </c>
      <c r="V5" s="19">
        <v>44197</v>
      </c>
      <c r="W5" s="19">
        <v>44562</v>
      </c>
      <c r="X5" s="19">
        <v>44927</v>
      </c>
      <c r="Y5" s="19">
        <v>45292</v>
      </c>
      <c r="Z5" s="19">
        <v>45658</v>
      </c>
      <c r="AA5" s="19">
        <v>46023</v>
      </c>
      <c r="AB5" s="19">
        <v>46388</v>
      </c>
      <c r="AC5" s="19">
        <v>46753</v>
      </c>
      <c r="AD5" s="19">
        <v>47119</v>
      </c>
      <c r="AE5" s="19">
        <v>47484</v>
      </c>
      <c r="AF5" s="19">
        <v>47849</v>
      </c>
    </row>
    <row r="6" spans="1:32" x14ac:dyDescent="0.35">
      <c r="A6" s="51"/>
      <c r="B6" s="51"/>
      <c r="C6" s="51"/>
      <c r="D6" s="51"/>
      <c r="E6" s="51" t="s">
        <v>28</v>
      </c>
      <c r="F6" s="51"/>
      <c r="G6" s="51" t="s">
        <v>27</v>
      </c>
      <c r="H6" s="51"/>
      <c r="I6" s="52"/>
      <c r="J6" s="52"/>
      <c r="K6" s="52"/>
      <c r="L6" s="52"/>
      <c r="M6" s="51"/>
      <c r="N6" s="19">
        <v>41639</v>
      </c>
      <c r="O6" s="19">
        <v>42004</v>
      </c>
      <c r="P6" s="19">
        <v>42369</v>
      </c>
      <c r="Q6" s="19">
        <v>42735</v>
      </c>
      <c r="R6" s="19">
        <v>43100</v>
      </c>
      <c r="S6" s="19">
        <v>43465</v>
      </c>
      <c r="T6" s="19">
        <v>43830</v>
      </c>
      <c r="U6" s="19">
        <v>44196</v>
      </c>
      <c r="V6" s="19">
        <v>44561</v>
      </c>
      <c r="W6" s="19">
        <v>44926</v>
      </c>
      <c r="X6" s="19">
        <v>45291</v>
      </c>
      <c r="Y6" s="19">
        <v>45657</v>
      </c>
      <c r="Z6" s="19">
        <v>46022</v>
      </c>
      <c r="AA6" s="19">
        <v>46387</v>
      </c>
      <c r="AB6" s="19">
        <v>46752</v>
      </c>
      <c r="AC6" s="19">
        <v>47118</v>
      </c>
      <c r="AD6" s="19">
        <v>47483</v>
      </c>
      <c r="AE6" s="19">
        <v>47848</v>
      </c>
      <c r="AF6" s="19">
        <v>48213</v>
      </c>
    </row>
    <row r="7" spans="1:32" x14ac:dyDescent="0.35">
      <c r="A7" s="51"/>
      <c r="B7" s="51"/>
      <c r="C7" s="51"/>
      <c r="D7" s="51"/>
      <c r="E7" s="51" t="s">
        <v>29</v>
      </c>
      <c r="F7" s="51"/>
      <c r="G7" s="51" t="s">
        <v>30</v>
      </c>
      <c r="H7" s="51"/>
      <c r="I7" s="52"/>
      <c r="J7" s="52"/>
      <c r="K7" s="52"/>
      <c r="L7" s="52"/>
      <c r="M7" s="51"/>
      <c r="N7" s="51">
        <v>1</v>
      </c>
      <c r="O7" s="51">
        <v>1</v>
      </c>
      <c r="P7" s="51">
        <v>2</v>
      </c>
      <c r="Q7" s="51">
        <v>3</v>
      </c>
      <c r="R7" s="51">
        <v>4</v>
      </c>
      <c r="S7" s="51">
        <v>5</v>
      </c>
      <c r="T7" s="51">
        <v>6</v>
      </c>
      <c r="U7" s="51">
        <v>7</v>
      </c>
      <c r="V7" s="51">
        <v>8</v>
      </c>
      <c r="W7" s="51">
        <v>9</v>
      </c>
      <c r="X7" s="51">
        <v>10</v>
      </c>
      <c r="Y7" s="51">
        <v>11</v>
      </c>
      <c r="Z7" s="51">
        <v>12</v>
      </c>
      <c r="AA7" s="51">
        <v>13</v>
      </c>
      <c r="AB7" s="51">
        <v>14</v>
      </c>
      <c r="AC7" s="51">
        <v>15</v>
      </c>
      <c r="AD7" s="51">
        <v>16</v>
      </c>
      <c r="AE7" s="51">
        <v>17</v>
      </c>
      <c r="AF7" s="51">
        <v>18</v>
      </c>
    </row>
    <row r="8" spans="1:32" s="51" customFormat="1" x14ac:dyDescent="0.35">
      <c r="E8" s="51" t="s">
        <v>31</v>
      </c>
      <c r="G8" s="51" t="s">
        <v>32</v>
      </c>
      <c r="I8" s="52"/>
      <c r="J8" s="52"/>
      <c r="K8" s="52"/>
      <c r="L8" s="52"/>
      <c r="N8" s="53" t="s">
        <v>191</v>
      </c>
      <c r="O8" s="53" t="s">
        <v>33</v>
      </c>
      <c r="P8" s="53" t="s">
        <v>33</v>
      </c>
      <c r="Q8" s="53" t="s">
        <v>33</v>
      </c>
      <c r="R8" s="53" t="s">
        <v>33</v>
      </c>
      <c r="S8" s="53" t="s">
        <v>33</v>
      </c>
      <c r="T8" s="53" t="s">
        <v>34</v>
      </c>
      <c r="U8" s="53" t="s">
        <v>35</v>
      </c>
      <c r="V8" s="53" t="s">
        <v>35</v>
      </c>
      <c r="W8" s="53" t="s">
        <v>36</v>
      </c>
      <c r="X8" s="53" t="s">
        <v>36</v>
      </c>
      <c r="Y8" s="53" t="s">
        <v>36</v>
      </c>
      <c r="Z8" s="53" t="s">
        <v>36</v>
      </c>
      <c r="AA8" s="53" t="s">
        <v>36</v>
      </c>
      <c r="AB8" s="53" t="s">
        <v>37</v>
      </c>
      <c r="AC8" s="53" t="s">
        <v>37</v>
      </c>
      <c r="AD8" s="53" t="s">
        <v>37</v>
      </c>
      <c r="AE8" s="53" t="s">
        <v>37</v>
      </c>
      <c r="AF8" s="53" t="s">
        <v>37</v>
      </c>
    </row>
    <row r="9" spans="1:32" s="51" customFormat="1" x14ac:dyDescent="0.35">
      <c r="E9" s="51" t="s">
        <v>38</v>
      </c>
      <c r="G9" s="51" t="s">
        <v>39</v>
      </c>
      <c r="I9" s="52"/>
      <c r="J9" s="52"/>
      <c r="K9" s="52"/>
      <c r="L9" s="52"/>
      <c r="N9" s="53" t="s">
        <v>40</v>
      </c>
      <c r="O9" s="53" t="s">
        <v>40</v>
      </c>
      <c r="P9" s="53" t="s">
        <v>40</v>
      </c>
      <c r="Q9" s="53" t="s">
        <v>40</v>
      </c>
      <c r="R9" s="53" t="s">
        <v>40</v>
      </c>
      <c r="S9" s="53" t="s">
        <v>40</v>
      </c>
      <c r="T9" s="53" t="s">
        <v>40</v>
      </c>
      <c r="U9" s="53" t="s">
        <v>40</v>
      </c>
      <c r="V9" s="53" t="s">
        <v>40</v>
      </c>
      <c r="W9" s="53" t="s">
        <v>40</v>
      </c>
      <c r="X9" s="53" t="s">
        <v>40</v>
      </c>
      <c r="Y9" s="53" t="s">
        <v>40</v>
      </c>
      <c r="Z9" s="53" t="s">
        <v>41</v>
      </c>
      <c r="AA9" s="53" t="s">
        <v>41</v>
      </c>
      <c r="AB9" s="53" t="s">
        <v>41</v>
      </c>
      <c r="AC9" s="53" t="s">
        <v>41</v>
      </c>
      <c r="AD9" s="53" t="s">
        <v>41</v>
      </c>
      <c r="AE9" s="53" t="s">
        <v>41</v>
      </c>
      <c r="AF9" s="53" t="s">
        <v>41</v>
      </c>
    </row>
    <row r="10" spans="1:32" x14ac:dyDescent="0.35">
      <c r="F10" s="44"/>
      <c r="G10" s="44"/>
      <c r="H10" s="44"/>
      <c r="I10" s="44"/>
      <c r="J10" s="48"/>
      <c r="K10" s="48"/>
      <c r="L10" s="48"/>
      <c r="M10" s="44"/>
      <c r="N10" s="44"/>
      <c r="O10" s="44"/>
      <c r="P10" s="44"/>
      <c r="Q10" s="54"/>
      <c r="R10" s="54"/>
      <c r="S10" s="54"/>
      <c r="T10" s="54"/>
      <c r="U10" s="54"/>
      <c r="V10" s="54"/>
      <c r="W10" s="54"/>
      <c r="X10" s="54"/>
      <c r="Y10" s="54"/>
      <c r="Z10" s="54"/>
      <c r="AA10" s="54"/>
      <c r="AB10" s="54"/>
      <c r="AC10" s="54"/>
      <c r="AD10" s="54"/>
      <c r="AE10" s="54"/>
      <c r="AF10" s="54"/>
    </row>
    <row r="11" spans="1:32" x14ac:dyDescent="0.35">
      <c r="A11" s="70" t="s">
        <v>276</v>
      </c>
      <c r="B11" s="70"/>
      <c r="C11" s="70"/>
      <c r="D11" s="70"/>
      <c r="E11" s="70"/>
      <c r="F11" s="70"/>
      <c r="G11" s="70"/>
      <c r="H11" s="70"/>
      <c r="I11" s="70"/>
      <c r="J11" s="71"/>
      <c r="K11" s="71"/>
      <c r="L11" s="71"/>
      <c r="M11" s="70"/>
      <c r="N11" s="70"/>
      <c r="O11" s="70"/>
      <c r="P11" s="70"/>
      <c r="Q11" s="70"/>
      <c r="R11" s="70"/>
      <c r="S11" s="70"/>
      <c r="T11" s="70"/>
      <c r="U11" s="70"/>
      <c r="V11" s="70"/>
      <c r="W11" s="70"/>
      <c r="X11" s="70"/>
      <c r="Y11" s="70"/>
      <c r="Z11" s="70"/>
      <c r="AA11" s="70"/>
      <c r="AB11" s="70"/>
      <c r="AC11" s="70"/>
      <c r="AD11" s="70"/>
      <c r="AE11" s="70"/>
      <c r="AF11" s="70"/>
    </row>
    <row r="12" spans="1:32" x14ac:dyDescent="0.35">
      <c r="A12" s="107"/>
      <c r="B12" s="116" t="s">
        <v>16</v>
      </c>
      <c r="C12" s="114"/>
      <c r="D12" s="114"/>
      <c r="E12" s="114"/>
      <c r="F12" s="114"/>
      <c r="G12" s="114"/>
      <c r="H12" s="114"/>
      <c r="I12" s="114"/>
      <c r="J12" s="115"/>
      <c r="K12" s="115"/>
      <c r="L12" s="115"/>
      <c r="M12" s="114"/>
      <c r="N12" s="114"/>
      <c r="O12" s="114"/>
      <c r="P12" s="114"/>
      <c r="Q12" s="114"/>
      <c r="R12" s="114"/>
      <c r="S12" s="114"/>
      <c r="T12" s="114"/>
      <c r="U12" s="114"/>
      <c r="V12" s="114"/>
      <c r="W12" s="114"/>
      <c r="X12" s="114"/>
      <c r="Y12" s="114"/>
      <c r="Z12" s="114"/>
      <c r="AA12" s="114"/>
      <c r="AB12" s="114"/>
      <c r="AC12" s="114"/>
      <c r="AD12" s="114"/>
      <c r="AE12" s="114"/>
      <c r="AF12" s="114"/>
    </row>
    <row r="13" spans="1:32" hidden="1" outlineLevel="1" x14ac:dyDescent="0.35">
      <c r="F13" s="44"/>
      <c r="G13" s="44"/>
      <c r="H13" s="44"/>
      <c r="I13" s="44"/>
      <c r="J13" s="48"/>
      <c r="K13" s="48"/>
      <c r="L13" s="48"/>
      <c r="M13" s="44"/>
      <c r="N13" s="44"/>
      <c r="O13" s="44"/>
      <c r="P13" s="44"/>
      <c r="Q13" s="44"/>
      <c r="R13" s="44"/>
      <c r="S13" s="44"/>
      <c r="T13" s="44"/>
      <c r="U13" s="44"/>
      <c r="V13" s="44"/>
      <c r="W13" s="44"/>
      <c r="X13" s="44"/>
      <c r="Y13" s="44"/>
      <c r="Z13" s="44"/>
      <c r="AA13" s="44"/>
      <c r="AB13" s="44"/>
      <c r="AC13" s="44"/>
      <c r="AD13" s="44"/>
      <c r="AE13" s="44"/>
      <c r="AF13" s="44"/>
    </row>
    <row r="14" spans="1:32" hidden="1" outlineLevel="1" x14ac:dyDescent="0.35">
      <c r="A14" s="7"/>
      <c r="D14" s="41" t="s">
        <v>44</v>
      </c>
      <c r="F14" s="44"/>
      <c r="G14" s="44"/>
      <c r="H14" s="44"/>
      <c r="I14" s="44"/>
      <c r="J14" s="48"/>
      <c r="K14" s="48"/>
      <c r="L14" s="48"/>
      <c r="M14" s="44"/>
      <c r="N14" s="44"/>
      <c r="O14" s="44"/>
      <c r="P14" s="44"/>
      <c r="Q14" s="44"/>
      <c r="R14" s="44"/>
      <c r="S14" s="44"/>
      <c r="T14" s="44"/>
      <c r="U14" s="44"/>
      <c r="V14" s="44"/>
      <c r="W14" s="44"/>
      <c r="X14" s="44"/>
      <c r="Y14" s="44"/>
      <c r="Z14" s="44"/>
      <c r="AA14" s="44"/>
      <c r="AB14" s="44"/>
      <c r="AC14" s="44"/>
      <c r="AD14" s="44"/>
      <c r="AE14" s="44"/>
      <c r="AF14" s="44"/>
    </row>
    <row r="15" spans="1:32" ht="12" hidden="1" outlineLevel="1" x14ac:dyDescent="0.35">
      <c r="A15" s="7"/>
      <c r="E15" s="72" t="s">
        <v>45</v>
      </c>
      <c r="G15" s="44" t="s">
        <v>153</v>
      </c>
      <c r="H15" s="44" t="s">
        <v>140</v>
      </c>
      <c r="I15" s="39" t="s">
        <v>206</v>
      </c>
      <c r="J15" s="55"/>
      <c r="L15" s="56"/>
      <c r="M15" s="44"/>
      <c r="N15" s="73"/>
      <c r="O15" s="73"/>
      <c r="P15" s="73"/>
      <c r="Q15" s="73"/>
      <c r="R15" s="73"/>
      <c r="S15" s="73"/>
      <c r="T15" s="73"/>
      <c r="U15" s="73"/>
      <c r="V15" s="73"/>
      <c r="W15" s="73"/>
      <c r="X15" s="73"/>
      <c r="Y15" s="73"/>
      <c r="Z15" s="57"/>
      <c r="AA15" s="57"/>
      <c r="AB15" s="57"/>
      <c r="AC15" s="57"/>
      <c r="AD15" s="57"/>
      <c r="AE15" s="57"/>
      <c r="AF15" s="57"/>
    </row>
    <row r="16" spans="1:32" ht="12" hidden="1" outlineLevel="1" x14ac:dyDescent="0.35">
      <c r="A16" s="7"/>
      <c r="E16" s="72" t="s">
        <v>48</v>
      </c>
      <c r="G16" s="44" t="s">
        <v>153</v>
      </c>
      <c r="H16" s="44" t="s">
        <v>140</v>
      </c>
      <c r="I16" s="39" t="s">
        <v>206</v>
      </c>
      <c r="J16" s="55"/>
      <c r="L16" s="56"/>
      <c r="M16" s="44"/>
      <c r="N16" s="73"/>
      <c r="O16" s="73"/>
      <c r="P16" s="73"/>
      <c r="Q16" s="73"/>
      <c r="R16" s="73"/>
      <c r="S16" s="73"/>
      <c r="T16" s="73"/>
      <c r="U16" s="73"/>
      <c r="V16" s="73"/>
      <c r="W16" s="73"/>
      <c r="X16" s="73"/>
      <c r="Y16" s="73"/>
      <c r="Z16" s="57"/>
      <c r="AA16" s="57"/>
      <c r="AB16" s="57"/>
      <c r="AC16" s="57"/>
      <c r="AD16" s="57"/>
      <c r="AE16" s="57"/>
      <c r="AF16" s="57"/>
    </row>
    <row r="17" spans="1:32" ht="12" hidden="1" outlineLevel="1" x14ac:dyDescent="0.35">
      <c r="A17" s="7"/>
      <c r="E17" s="72" t="s">
        <v>49</v>
      </c>
      <c r="G17" s="44" t="s">
        <v>153</v>
      </c>
      <c r="H17" s="44" t="s">
        <v>140</v>
      </c>
      <c r="I17" s="39" t="s">
        <v>206</v>
      </c>
      <c r="J17" s="55"/>
      <c r="L17" s="56"/>
      <c r="M17" s="44"/>
      <c r="N17" s="73"/>
      <c r="O17" s="73"/>
      <c r="P17" s="73"/>
      <c r="Q17" s="73"/>
      <c r="R17" s="73"/>
      <c r="S17" s="73"/>
      <c r="T17" s="73"/>
      <c r="U17" s="73"/>
      <c r="V17" s="73"/>
      <c r="W17" s="73"/>
      <c r="X17" s="73"/>
      <c r="Y17" s="73"/>
      <c r="Z17" s="57"/>
      <c r="AA17" s="57"/>
      <c r="AB17" s="57"/>
      <c r="AC17" s="57"/>
      <c r="AD17" s="57"/>
      <c r="AE17" s="57"/>
      <c r="AF17" s="57"/>
    </row>
    <row r="18" spans="1:32" ht="12" hidden="1" outlineLevel="1" x14ac:dyDescent="0.35">
      <c r="A18" s="7"/>
      <c r="E18" s="72" t="s">
        <v>50</v>
      </c>
      <c r="G18" s="44" t="s">
        <v>153</v>
      </c>
      <c r="H18" s="44" t="s">
        <v>140</v>
      </c>
      <c r="I18" s="39" t="s">
        <v>206</v>
      </c>
      <c r="J18" s="55"/>
      <c r="L18" s="56"/>
      <c r="M18" s="44"/>
      <c r="N18" s="73"/>
      <c r="O18" s="73"/>
      <c r="P18" s="73"/>
      <c r="Q18" s="73"/>
      <c r="R18" s="73"/>
      <c r="S18" s="73"/>
      <c r="T18" s="73"/>
      <c r="U18" s="73"/>
      <c r="V18" s="73"/>
      <c r="W18" s="73"/>
      <c r="X18" s="73"/>
      <c r="Y18" s="73"/>
      <c r="Z18" s="57"/>
      <c r="AA18" s="57"/>
      <c r="AB18" s="57"/>
      <c r="AC18" s="57"/>
      <c r="AD18" s="57"/>
      <c r="AE18" s="57"/>
      <c r="AF18" s="57"/>
    </row>
    <row r="19" spans="1:32" ht="12" hidden="1" outlineLevel="1" x14ac:dyDescent="0.35">
      <c r="A19" s="7"/>
      <c r="E19" s="72" t="s">
        <v>51</v>
      </c>
      <c r="G19" s="44" t="s">
        <v>153</v>
      </c>
      <c r="H19" s="44" t="s">
        <v>140</v>
      </c>
      <c r="I19" s="39" t="s">
        <v>206</v>
      </c>
      <c r="J19" s="55"/>
      <c r="L19" s="56"/>
      <c r="M19" s="44"/>
      <c r="N19" s="73"/>
      <c r="O19" s="73"/>
      <c r="P19" s="73"/>
      <c r="Q19" s="73"/>
      <c r="R19" s="73"/>
      <c r="S19" s="73"/>
      <c r="T19" s="73"/>
      <c r="U19" s="73"/>
      <c r="V19" s="73"/>
      <c r="W19" s="73"/>
      <c r="X19" s="73"/>
      <c r="Y19" s="73"/>
      <c r="Z19" s="57"/>
      <c r="AA19" s="57"/>
      <c r="AB19" s="57"/>
      <c r="AC19" s="57"/>
      <c r="AD19" s="57"/>
      <c r="AE19" s="57"/>
      <c r="AF19" s="57"/>
    </row>
    <row r="20" spans="1:32" hidden="1" outlineLevel="1" x14ac:dyDescent="0.35">
      <c r="F20" s="44"/>
      <c r="G20" s="44"/>
      <c r="H20" s="44"/>
      <c r="I20" s="44"/>
      <c r="J20" s="48"/>
      <c r="K20" s="48"/>
      <c r="L20" s="48"/>
      <c r="M20" s="44"/>
      <c r="N20" s="44"/>
      <c r="O20" s="44"/>
      <c r="P20" s="44"/>
      <c r="Q20" s="44"/>
      <c r="R20" s="44"/>
      <c r="S20" s="44"/>
      <c r="T20" s="44"/>
      <c r="U20" s="44"/>
      <c r="V20" s="44"/>
      <c r="W20" s="44"/>
      <c r="X20" s="44"/>
      <c r="Y20" s="44"/>
      <c r="Z20" s="44"/>
      <c r="AA20" s="44"/>
      <c r="AB20" s="44"/>
      <c r="AC20" s="44"/>
      <c r="AD20" s="44"/>
      <c r="AE20" s="44"/>
      <c r="AF20" s="44"/>
    </row>
    <row r="21" spans="1:32" hidden="1" outlineLevel="1" x14ac:dyDescent="0.35">
      <c r="A21" s="7"/>
      <c r="D21" s="41" t="s">
        <v>53</v>
      </c>
      <c r="F21" s="44"/>
      <c r="G21" s="44"/>
      <c r="H21" s="44"/>
      <c r="I21" s="44"/>
      <c r="J21" s="48"/>
      <c r="K21" s="48"/>
      <c r="L21" s="48"/>
      <c r="M21" s="44"/>
      <c r="N21" s="44"/>
      <c r="O21" s="44"/>
      <c r="P21" s="44"/>
      <c r="Q21" s="44"/>
      <c r="R21" s="44"/>
      <c r="S21" s="44"/>
      <c r="T21" s="44"/>
      <c r="U21" s="44"/>
      <c r="V21" s="44"/>
      <c r="W21" s="44"/>
      <c r="X21" s="44"/>
      <c r="Y21" s="44"/>
      <c r="Z21" s="44"/>
      <c r="AA21" s="44"/>
      <c r="AB21" s="44"/>
      <c r="AC21" s="44"/>
      <c r="AD21" s="44"/>
      <c r="AE21" s="44"/>
      <c r="AF21" s="44"/>
    </row>
    <row r="22" spans="1:32" ht="12" hidden="1" outlineLevel="1" x14ac:dyDescent="0.35">
      <c r="A22" s="7"/>
      <c r="E22" s="72" t="s">
        <v>54</v>
      </c>
      <c r="G22" s="44" t="s">
        <v>153</v>
      </c>
      <c r="H22" s="44" t="s">
        <v>140</v>
      </c>
      <c r="I22" s="39" t="s">
        <v>206</v>
      </c>
      <c r="J22" s="55"/>
      <c r="L22" s="56"/>
      <c r="M22" s="44"/>
      <c r="N22" s="73"/>
      <c r="O22" s="73"/>
      <c r="P22" s="73"/>
      <c r="Q22" s="73"/>
      <c r="R22" s="73"/>
      <c r="S22" s="73"/>
      <c r="T22" s="73"/>
      <c r="U22" s="73"/>
      <c r="V22" s="73"/>
      <c r="W22" s="73"/>
      <c r="X22" s="73"/>
      <c r="Y22" s="73"/>
      <c r="Z22" s="57"/>
      <c r="AA22" s="57"/>
      <c r="AB22" s="57"/>
      <c r="AC22" s="57"/>
      <c r="AD22" s="57"/>
      <c r="AE22" s="57"/>
      <c r="AF22" s="57"/>
    </row>
    <row r="23" spans="1:32" ht="12" hidden="1" outlineLevel="1" x14ac:dyDescent="0.35">
      <c r="A23" s="7"/>
      <c r="E23" s="72" t="s">
        <v>55</v>
      </c>
      <c r="G23" s="44" t="s">
        <v>153</v>
      </c>
      <c r="H23" s="44" t="s">
        <v>140</v>
      </c>
      <c r="I23" s="39" t="s">
        <v>206</v>
      </c>
      <c r="J23" s="55"/>
      <c r="L23" s="56"/>
      <c r="M23" s="44"/>
      <c r="N23" s="73"/>
      <c r="O23" s="73"/>
      <c r="P23" s="73"/>
      <c r="Q23" s="73"/>
      <c r="R23" s="73"/>
      <c r="S23" s="73"/>
      <c r="T23" s="73"/>
      <c r="U23" s="73"/>
      <c r="V23" s="73"/>
      <c r="W23" s="73"/>
      <c r="X23" s="73"/>
      <c r="Y23" s="73"/>
      <c r="Z23" s="57"/>
      <c r="AA23" s="57"/>
      <c r="AB23" s="57"/>
      <c r="AC23" s="57"/>
      <c r="AD23" s="57"/>
      <c r="AE23" s="57"/>
      <c r="AF23" s="57"/>
    </row>
    <row r="24" spans="1:32" ht="12" hidden="1" outlineLevel="1" x14ac:dyDescent="0.35">
      <c r="A24" s="7"/>
      <c r="E24" s="72" t="s">
        <v>56</v>
      </c>
      <c r="G24" s="44" t="s">
        <v>153</v>
      </c>
      <c r="H24" s="44" t="s">
        <v>140</v>
      </c>
      <c r="I24" s="39" t="s">
        <v>206</v>
      </c>
      <c r="J24" s="55"/>
      <c r="L24" s="56"/>
      <c r="M24" s="44"/>
      <c r="N24" s="73"/>
      <c r="O24" s="73"/>
      <c r="P24" s="73"/>
      <c r="Q24" s="73"/>
      <c r="R24" s="73"/>
      <c r="S24" s="73"/>
      <c r="T24" s="73"/>
      <c r="U24" s="73"/>
      <c r="V24" s="73"/>
      <c r="W24" s="73"/>
      <c r="X24" s="73"/>
      <c r="Y24" s="73"/>
      <c r="Z24" s="57"/>
      <c r="AA24" s="57"/>
      <c r="AB24" s="57"/>
      <c r="AC24" s="57"/>
      <c r="AD24" s="57"/>
      <c r="AE24" s="57"/>
      <c r="AF24" s="57"/>
    </row>
    <row r="25" spans="1:32" ht="12" hidden="1" outlineLevel="1" x14ac:dyDescent="0.35">
      <c r="A25" s="7"/>
      <c r="E25" s="72" t="s">
        <v>57</v>
      </c>
      <c r="G25" s="44" t="s">
        <v>153</v>
      </c>
      <c r="H25" s="44" t="s">
        <v>140</v>
      </c>
      <c r="I25" s="39" t="s">
        <v>206</v>
      </c>
      <c r="J25" s="55"/>
      <c r="L25" s="56"/>
      <c r="M25" s="44"/>
      <c r="N25" s="73"/>
      <c r="O25" s="73"/>
      <c r="P25" s="73"/>
      <c r="Q25" s="73"/>
      <c r="R25" s="73"/>
      <c r="S25" s="73"/>
      <c r="T25" s="73"/>
      <c r="U25" s="73"/>
      <c r="V25" s="73"/>
      <c r="W25" s="73"/>
      <c r="X25" s="73"/>
      <c r="Y25" s="73"/>
      <c r="Z25" s="57"/>
      <c r="AA25" s="57"/>
      <c r="AB25" s="57"/>
      <c r="AC25" s="57"/>
      <c r="AD25" s="57"/>
      <c r="AE25" s="57"/>
      <c r="AF25" s="57"/>
    </row>
    <row r="26" spans="1:32" ht="12" hidden="1" outlineLevel="1" x14ac:dyDescent="0.35">
      <c r="A26" s="7"/>
      <c r="E26" s="72" t="s">
        <v>58</v>
      </c>
      <c r="G26" s="44" t="s">
        <v>153</v>
      </c>
      <c r="H26" s="44" t="s">
        <v>140</v>
      </c>
      <c r="I26" s="39" t="s">
        <v>206</v>
      </c>
      <c r="J26" s="55"/>
      <c r="L26" s="56"/>
      <c r="M26" s="44"/>
      <c r="N26" s="73"/>
      <c r="O26" s="73"/>
      <c r="P26" s="73"/>
      <c r="Q26" s="73"/>
      <c r="R26" s="73"/>
      <c r="S26" s="73"/>
      <c r="T26" s="73"/>
      <c r="U26" s="73"/>
      <c r="V26" s="73"/>
      <c r="W26" s="73"/>
      <c r="X26" s="73"/>
      <c r="Y26" s="73"/>
      <c r="Z26" s="57"/>
      <c r="AA26" s="57"/>
      <c r="AB26" s="57"/>
      <c r="AC26" s="57"/>
      <c r="AD26" s="57"/>
      <c r="AE26" s="57"/>
      <c r="AF26" s="57"/>
    </row>
    <row r="27" spans="1:32" ht="12" hidden="1" outlineLevel="1" x14ac:dyDescent="0.35">
      <c r="A27" s="7"/>
      <c r="E27" s="72" t="s">
        <v>59</v>
      </c>
      <c r="G27" s="44" t="s">
        <v>153</v>
      </c>
      <c r="H27" s="44" t="s">
        <v>140</v>
      </c>
      <c r="I27" s="39" t="s">
        <v>206</v>
      </c>
      <c r="J27" s="55"/>
      <c r="L27" s="56"/>
      <c r="M27" s="44"/>
      <c r="N27" s="73"/>
      <c r="O27" s="73"/>
      <c r="P27" s="73"/>
      <c r="Q27" s="73"/>
      <c r="R27" s="73"/>
      <c r="S27" s="73"/>
      <c r="T27" s="73"/>
      <c r="U27" s="73"/>
      <c r="V27" s="73"/>
      <c r="W27" s="73"/>
      <c r="X27" s="73"/>
      <c r="Y27" s="73"/>
      <c r="Z27" s="57"/>
      <c r="AA27" s="57"/>
      <c r="AB27" s="57"/>
      <c r="AC27" s="57"/>
      <c r="AD27" s="57"/>
      <c r="AE27" s="57"/>
      <c r="AF27" s="57"/>
    </row>
    <row r="28" spans="1:32" hidden="1" outlineLevel="1" x14ac:dyDescent="0.35">
      <c r="F28" s="44"/>
      <c r="G28" s="44"/>
      <c r="H28" s="44"/>
      <c r="I28" s="44"/>
      <c r="J28" s="48"/>
      <c r="K28" s="48"/>
      <c r="L28" s="48"/>
      <c r="M28" s="44"/>
      <c r="N28" s="44"/>
      <c r="O28" s="44"/>
      <c r="P28" s="44"/>
      <c r="Q28" s="44"/>
      <c r="R28" s="44"/>
      <c r="S28" s="44"/>
      <c r="T28" s="44"/>
      <c r="U28" s="44"/>
      <c r="V28" s="44"/>
      <c r="W28" s="44"/>
      <c r="X28" s="44"/>
      <c r="Y28" s="44"/>
      <c r="Z28" s="44"/>
      <c r="AA28" s="44"/>
      <c r="AB28" s="44"/>
      <c r="AC28" s="44"/>
      <c r="AD28" s="44"/>
      <c r="AE28" s="44"/>
      <c r="AF28" s="44"/>
    </row>
    <row r="29" spans="1:32" hidden="1" outlineLevel="1" x14ac:dyDescent="0.35">
      <c r="D29" s="41" t="s">
        <v>61</v>
      </c>
      <c r="F29" s="44"/>
      <c r="G29" s="44"/>
      <c r="H29" s="44"/>
      <c r="I29" s="44"/>
      <c r="J29" s="48"/>
      <c r="K29" s="48"/>
      <c r="L29" s="48"/>
      <c r="M29" s="44"/>
      <c r="N29" s="44"/>
      <c r="O29" s="44"/>
      <c r="P29" s="44"/>
      <c r="Q29" s="44"/>
      <c r="R29" s="44"/>
      <c r="S29" s="44"/>
      <c r="T29" s="44"/>
      <c r="U29" s="44"/>
      <c r="V29" s="44"/>
      <c r="W29" s="44"/>
      <c r="X29" s="44"/>
      <c r="Y29" s="44"/>
      <c r="Z29" s="44"/>
      <c r="AA29" s="44"/>
      <c r="AB29" s="44"/>
      <c r="AC29" s="44"/>
      <c r="AD29" s="44"/>
      <c r="AE29" s="44"/>
      <c r="AF29" s="44"/>
    </row>
    <row r="30" spans="1:32" ht="12" hidden="1" outlineLevel="1" x14ac:dyDescent="0.35">
      <c r="A30" s="7"/>
      <c r="E30" s="72" t="s">
        <v>62</v>
      </c>
      <c r="G30" s="44" t="s">
        <v>153</v>
      </c>
      <c r="H30" s="44" t="s">
        <v>140</v>
      </c>
      <c r="I30" s="39" t="s">
        <v>206</v>
      </c>
      <c r="J30" s="55"/>
      <c r="L30" s="56"/>
      <c r="M30" s="44"/>
      <c r="N30" s="73"/>
      <c r="O30" s="73"/>
      <c r="P30" s="73"/>
      <c r="Q30" s="73"/>
      <c r="R30" s="73"/>
      <c r="S30" s="73"/>
      <c r="T30" s="73"/>
      <c r="U30" s="73"/>
      <c r="V30" s="73"/>
      <c r="W30" s="73"/>
      <c r="X30" s="73"/>
      <c r="Y30" s="73"/>
      <c r="Z30" s="57"/>
      <c r="AA30" s="57"/>
      <c r="AB30" s="57"/>
      <c r="AC30" s="57"/>
      <c r="AD30" s="57"/>
      <c r="AE30" s="57"/>
      <c r="AF30" s="57"/>
    </row>
    <row r="31" spans="1:32" ht="12" hidden="1" outlineLevel="1" x14ac:dyDescent="0.35">
      <c r="A31" s="7"/>
      <c r="E31" s="72" t="s">
        <v>63</v>
      </c>
      <c r="G31" s="44" t="s">
        <v>153</v>
      </c>
      <c r="H31" s="44" t="s">
        <v>140</v>
      </c>
      <c r="I31" s="39" t="s">
        <v>206</v>
      </c>
      <c r="J31" s="55"/>
      <c r="L31" s="56"/>
      <c r="M31" s="44"/>
      <c r="N31" s="73"/>
      <c r="O31" s="73"/>
      <c r="P31" s="73"/>
      <c r="Q31" s="73"/>
      <c r="R31" s="73"/>
      <c r="S31" s="73"/>
      <c r="T31" s="73"/>
      <c r="U31" s="73"/>
      <c r="V31" s="73"/>
      <c r="W31" s="73"/>
      <c r="X31" s="73"/>
      <c r="Y31" s="73"/>
      <c r="Z31" s="57"/>
      <c r="AA31" s="57"/>
      <c r="AB31" s="57"/>
      <c r="AC31" s="57"/>
      <c r="AD31" s="57"/>
      <c r="AE31" s="57"/>
      <c r="AF31" s="57"/>
    </row>
    <row r="32" spans="1:32" ht="12" hidden="1" outlineLevel="1" x14ac:dyDescent="0.35">
      <c r="A32" s="7"/>
      <c r="E32" s="72" t="s">
        <v>64</v>
      </c>
      <c r="G32" s="44" t="s">
        <v>153</v>
      </c>
      <c r="H32" s="44" t="s">
        <v>140</v>
      </c>
      <c r="I32" s="39" t="s">
        <v>206</v>
      </c>
      <c r="J32" s="55"/>
      <c r="L32" s="56"/>
      <c r="M32" s="44"/>
      <c r="N32" s="73"/>
      <c r="O32" s="73"/>
      <c r="P32" s="73"/>
      <c r="Q32" s="73"/>
      <c r="R32" s="73"/>
      <c r="S32" s="73"/>
      <c r="T32" s="73"/>
      <c r="U32" s="73"/>
      <c r="V32" s="73"/>
      <c r="W32" s="73"/>
      <c r="X32" s="73"/>
      <c r="Y32" s="73"/>
      <c r="Z32" s="57"/>
      <c r="AA32" s="57"/>
      <c r="AB32" s="57"/>
      <c r="AC32" s="57"/>
      <c r="AD32" s="57"/>
      <c r="AE32" s="57"/>
      <c r="AF32" s="57"/>
    </row>
    <row r="33" spans="1:32" hidden="1" outlineLevel="1" x14ac:dyDescent="0.35">
      <c r="F33" s="44"/>
      <c r="G33" s="44"/>
      <c r="H33" s="44"/>
      <c r="I33" s="44"/>
      <c r="J33" s="48"/>
      <c r="K33" s="48"/>
      <c r="L33" s="48"/>
      <c r="M33" s="44"/>
      <c r="N33" s="44"/>
      <c r="O33" s="44"/>
      <c r="P33" s="44"/>
      <c r="Q33" s="44"/>
      <c r="R33" s="44"/>
      <c r="S33" s="44"/>
      <c r="T33" s="44"/>
      <c r="U33" s="44"/>
      <c r="V33" s="44"/>
      <c r="W33" s="44"/>
      <c r="X33" s="44"/>
      <c r="Y33" s="44"/>
      <c r="Z33" s="44"/>
      <c r="AA33" s="44"/>
      <c r="AB33" s="44"/>
      <c r="AC33" s="44"/>
      <c r="AD33" s="44"/>
      <c r="AE33" s="44"/>
      <c r="AF33" s="44"/>
    </row>
    <row r="34" spans="1:32" hidden="1" outlineLevel="1" x14ac:dyDescent="0.35">
      <c r="D34" s="41" t="s">
        <v>66</v>
      </c>
      <c r="F34" s="44"/>
      <c r="G34" s="44"/>
      <c r="H34" s="44"/>
      <c r="I34" s="44"/>
      <c r="J34" s="48"/>
      <c r="K34" s="48"/>
      <c r="L34" s="48"/>
      <c r="M34" s="44"/>
      <c r="N34" s="44"/>
      <c r="O34" s="44"/>
      <c r="P34" s="44"/>
      <c r="Q34" s="44"/>
      <c r="R34" s="44"/>
      <c r="S34" s="44"/>
      <c r="T34" s="44"/>
      <c r="U34" s="44"/>
      <c r="V34" s="44"/>
      <c r="W34" s="44"/>
      <c r="X34" s="44"/>
      <c r="Y34" s="44"/>
      <c r="Z34" s="44"/>
      <c r="AA34" s="44"/>
      <c r="AB34" s="44"/>
      <c r="AC34" s="44"/>
      <c r="AD34" s="44"/>
      <c r="AE34" s="44"/>
      <c r="AF34" s="44"/>
    </row>
    <row r="35" spans="1:32" ht="12" hidden="1" outlineLevel="1" x14ac:dyDescent="0.35">
      <c r="A35" s="7"/>
      <c r="E35" s="72" t="s">
        <v>67</v>
      </c>
      <c r="G35" s="44" t="s">
        <v>153</v>
      </c>
      <c r="H35" s="44" t="s">
        <v>140</v>
      </c>
      <c r="I35" s="39" t="s">
        <v>206</v>
      </c>
      <c r="J35" s="55"/>
      <c r="L35" s="56"/>
      <c r="M35" s="44"/>
      <c r="N35" s="73"/>
      <c r="O35" s="73"/>
      <c r="P35" s="73"/>
      <c r="Q35" s="73"/>
      <c r="R35" s="73"/>
      <c r="S35" s="73"/>
      <c r="T35" s="73"/>
      <c r="U35" s="73"/>
      <c r="V35" s="73"/>
      <c r="W35" s="73"/>
      <c r="X35" s="73"/>
      <c r="Y35" s="73"/>
      <c r="Z35" s="57"/>
      <c r="AA35" s="57"/>
      <c r="AB35" s="57"/>
      <c r="AC35" s="57"/>
      <c r="AD35" s="57"/>
      <c r="AE35" s="57"/>
      <c r="AF35" s="57"/>
    </row>
    <row r="36" spans="1:32" ht="12" hidden="1" outlineLevel="1" x14ac:dyDescent="0.35">
      <c r="A36" s="7"/>
      <c r="E36" s="72" t="s">
        <v>68</v>
      </c>
      <c r="G36" s="44" t="s">
        <v>153</v>
      </c>
      <c r="H36" s="44" t="s">
        <v>140</v>
      </c>
      <c r="I36" s="39" t="s">
        <v>206</v>
      </c>
      <c r="J36" s="55"/>
      <c r="L36" s="56"/>
      <c r="M36" s="44"/>
      <c r="N36" s="73"/>
      <c r="O36" s="73"/>
      <c r="P36" s="73"/>
      <c r="Q36" s="73"/>
      <c r="R36" s="73"/>
      <c r="S36" s="73"/>
      <c r="T36" s="73"/>
      <c r="U36" s="73"/>
      <c r="V36" s="73"/>
      <c r="W36" s="73"/>
      <c r="X36" s="73"/>
      <c r="Y36" s="73"/>
      <c r="Z36" s="57"/>
      <c r="AA36" s="57"/>
      <c r="AB36" s="57"/>
      <c r="AC36" s="57"/>
      <c r="AD36" s="57"/>
      <c r="AE36" s="57"/>
      <c r="AF36" s="57"/>
    </row>
    <row r="37" spans="1:32" ht="12" hidden="1" outlineLevel="1" x14ac:dyDescent="0.35">
      <c r="A37" s="7"/>
      <c r="E37" s="72" t="s">
        <v>69</v>
      </c>
      <c r="G37" s="44" t="s">
        <v>153</v>
      </c>
      <c r="H37" s="44" t="s">
        <v>140</v>
      </c>
      <c r="I37" s="39" t="s">
        <v>206</v>
      </c>
      <c r="J37" s="55"/>
      <c r="L37" s="56"/>
      <c r="M37" s="44"/>
      <c r="N37" s="73"/>
      <c r="O37" s="73"/>
      <c r="P37" s="73"/>
      <c r="Q37" s="73"/>
      <c r="R37" s="73"/>
      <c r="S37" s="73"/>
      <c r="T37" s="73"/>
      <c r="U37" s="73"/>
      <c r="V37" s="73"/>
      <c r="W37" s="73"/>
      <c r="X37" s="73"/>
      <c r="Y37" s="73"/>
      <c r="Z37" s="57"/>
      <c r="AA37" s="57"/>
      <c r="AB37" s="57"/>
      <c r="AC37" s="57"/>
      <c r="AD37" s="57"/>
      <c r="AE37" s="57"/>
      <c r="AF37" s="57"/>
    </row>
    <row r="38" spans="1:32" ht="12" hidden="1" outlineLevel="1" x14ac:dyDescent="0.35">
      <c r="A38" s="7"/>
      <c r="E38" s="72" t="s">
        <v>70</v>
      </c>
      <c r="G38" s="44" t="s">
        <v>153</v>
      </c>
      <c r="H38" s="44" t="s">
        <v>140</v>
      </c>
      <c r="I38" s="39" t="s">
        <v>206</v>
      </c>
      <c r="J38" s="55"/>
      <c r="L38" s="56"/>
      <c r="M38" s="44"/>
      <c r="N38" s="73"/>
      <c r="O38" s="73"/>
      <c r="P38" s="73"/>
      <c r="Q38" s="73"/>
      <c r="R38" s="73"/>
      <c r="S38" s="73"/>
      <c r="T38" s="73"/>
      <c r="U38" s="73"/>
      <c r="V38" s="73"/>
      <c r="W38" s="73"/>
      <c r="X38" s="73"/>
      <c r="Y38" s="73"/>
      <c r="Z38" s="57"/>
      <c r="AA38" s="57"/>
      <c r="AB38" s="57"/>
      <c r="AC38" s="57"/>
      <c r="AD38" s="57"/>
      <c r="AE38" s="57"/>
      <c r="AF38" s="57"/>
    </row>
    <row r="39" spans="1:32" ht="12" hidden="1" outlineLevel="1" x14ac:dyDescent="0.35">
      <c r="A39" s="7"/>
      <c r="E39" s="72" t="s">
        <v>71</v>
      </c>
      <c r="G39" s="44" t="s">
        <v>153</v>
      </c>
      <c r="H39" s="44" t="s">
        <v>140</v>
      </c>
      <c r="I39" s="39" t="s">
        <v>206</v>
      </c>
      <c r="J39" s="55"/>
      <c r="L39" s="56"/>
      <c r="M39" s="44"/>
      <c r="N39" s="73"/>
      <c r="O39" s="73"/>
      <c r="P39" s="73"/>
      <c r="Q39" s="73"/>
      <c r="R39" s="73"/>
      <c r="S39" s="73"/>
      <c r="T39" s="73"/>
      <c r="U39" s="73"/>
      <c r="V39" s="73"/>
      <c r="W39" s="73"/>
      <c r="X39" s="73"/>
      <c r="Y39" s="73"/>
      <c r="Z39" s="57"/>
      <c r="AA39" s="57"/>
      <c r="AB39" s="57"/>
      <c r="AC39" s="57"/>
      <c r="AD39" s="57"/>
      <c r="AE39" s="57"/>
      <c r="AF39" s="57"/>
    </row>
    <row r="40" spans="1:32" ht="12" hidden="1" outlineLevel="1" x14ac:dyDescent="0.35">
      <c r="A40" s="7"/>
      <c r="E40" s="72" t="s">
        <v>72</v>
      </c>
      <c r="G40" s="44" t="s">
        <v>153</v>
      </c>
      <c r="H40" s="44" t="s">
        <v>140</v>
      </c>
      <c r="I40" s="39" t="s">
        <v>206</v>
      </c>
      <c r="J40" s="55"/>
      <c r="L40" s="56"/>
      <c r="M40" s="44"/>
      <c r="N40" s="73"/>
      <c r="O40" s="73"/>
      <c r="P40" s="73"/>
      <c r="Q40" s="73"/>
      <c r="R40" s="73"/>
      <c r="S40" s="73"/>
      <c r="T40" s="73"/>
      <c r="U40" s="73"/>
      <c r="V40" s="73"/>
      <c r="W40" s="73"/>
      <c r="X40" s="73"/>
      <c r="Y40" s="73"/>
      <c r="Z40" s="57"/>
      <c r="AA40" s="57"/>
      <c r="AB40" s="57"/>
      <c r="AC40" s="57"/>
      <c r="AD40" s="57"/>
      <c r="AE40" s="57"/>
      <c r="AF40" s="57"/>
    </row>
    <row r="41" spans="1:32" hidden="1" outlineLevel="1" x14ac:dyDescent="0.35">
      <c r="F41" s="44"/>
      <c r="G41" s="44"/>
      <c r="H41" s="44"/>
      <c r="I41" s="44"/>
      <c r="J41" s="48"/>
      <c r="K41" s="48"/>
      <c r="L41" s="48"/>
      <c r="M41" s="44"/>
      <c r="N41" s="44"/>
      <c r="O41" s="44"/>
      <c r="P41" s="44"/>
      <c r="Q41" s="44"/>
      <c r="R41" s="44"/>
      <c r="S41" s="44"/>
      <c r="T41" s="44"/>
      <c r="U41" s="44"/>
      <c r="V41" s="44"/>
      <c r="W41" s="44"/>
      <c r="X41" s="44"/>
      <c r="Y41" s="44"/>
      <c r="Z41" s="44"/>
      <c r="AA41" s="44"/>
      <c r="AB41" s="44"/>
      <c r="AC41" s="44"/>
      <c r="AD41" s="44"/>
      <c r="AE41" s="44"/>
      <c r="AF41" s="44"/>
    </row>
    <row r="42" spans="1:32" ht="12" hidden="1" outlineLevel="1" x14ac:dyDescent="0.35">
      <c r="A42" s="7"/>
      <c r="D42" s="84" t="s">
        <v>74</v>
      </c>
      <c r="E42" s="72"/>
      <c r="G42" s="44" t="s">
        <v>153</v>
      </c>
      <c r="H42" s="44" t="s">
        <v>140</v>
      </c>
      <c r="I42" s="39" t="s">
        <v>206</v>
      </c>
      <c r="J42" s="55"/>
      <c r="L42" s="56"/>
      <c r="M42" s="44"/>
      <c r="N42" s="73"/>
      <c r="O42" s="73"/>
      <c r="P42" s="73"/>
      <c r="Q42" s="73"/>
      <c r="R42" s="73"/>
      <c r="S42" s="73"/>
      <c r="T42" s="73"/>
      <c r="U42" s="73"/>
      <c r="V42" s="73"/>
      <c r="W42" s="73"/>
      <c r="X42" s="73"/>
      <c r="Y42" s="73"/>
      <c r="Z42" s="57"/>
      <c r="AA42" s="57"/>
      <c r="AB42" s="57"/>
      <c r="AC42" s="57"/>
      <c r="AD42" s="57"/>
      <c r="AE42" s="57"/>
      <c r="AF42" s="57"/>
    </row>
    <row r="43" spans="1:32" hidden="1" outlineLevel="1" x14ac:dyDescent="0.35">
      <c r="F43" s="44"/>
      <c r="G43" s="44"/>
      <c r="H43" s="44"/>
      <c r="I43" s="44"/>
      <c r="J43" s="48"/>
      <c r="K43" s="48"/>
      <c r="L43" s="48"/>
      <c r="M43" s="44"/>
      <c r="N43" s="44"/>
      <c r="O43" s="44"/>
      <c r="P43" s="44"/>
      <c r="Q43" s="44"/>
      <c r="R43" s="44"/>
      <c r="S43" s="44"/>
      <c r="T43" s="44"/>
      <c r="U43" s="44"/>
      <c r="V43" s="44"/>
      <c r="W43" s="44"/>
      <c r="X43" s="44"/>
      <c r="Y43" s="44"/>
      <c r="Z43" s="44"/>
      <c r="AA43" s="44"/>
      <c r="AB43" s="44"/>
      <c r="AC43" s="44"/>
      <c r="AD43" s="44"/>
      <c r="AE43" s="44"/>
      <c r="AF43" s="44"/>
    </row>
    <row r="44" spans="1:32" ht="12" hidden="1" outlineLevel="1" x14ac:dyDescent="0.35">
      <c r="A44" s="7"/>
      <c r="D44" s="84" t="s">
        <v>75</v>
      </c>
      <c r="E44" s="72"/>
      <c r="G44" s="44" t="s">
        <v>153</v>
      </c>
      <c r="H44" s="44" t="s">
        <v>140</v>
      </c>
      <c r="I44" s="39" t="s">
        <v>206</v>
      </c>
      <c r="J44" s="55"/>
      <c r="L44" s="56"/>
      <c r="M44" s="44"/>
      <c r="N44" s="73"/>
      <c r="O44" s="73"/>
      <c r="P44" s="73"/>
      <c r="Q44" s="73"/>
      <c r="R44" s="73"/>
      <c r="S44" s="73"/>
      <c r="T44" s="73"/>
      <c r="U44" s="73"/>
      <c r="V44" s="73"/>
      <c r="W44" s="73"/>
      <c r="X44" s="73"/>
      <c r="Y44" s="73"/>
      <c r="Z44" s="57"/>
      <c r="AA44" s="57"/>
      <c r="AB44" s="57"/>
      <c r="AC44" s="57"/>
      <c r="AD44" s="57"/>
      <c r="AE44" s="57"/>
      <c r="AF44" s="57"/>
    </row>
    <row r="45" spans="1:32" hidden="1" outlineLevel="1" x14ac:dyDescent="0.35">
      <c r="F45" s="44"/>
      <c r="G45" s="44"/>
      <c r="H45" s="44"/>
      <c r="I45" s="44"/>
      <c r="J45" s="48"/>
      <c r="K45" s="48"/>
      <c r="L45" s="48"/>
      <c r="M45" s="44"/>
      <c r="N45" s="44"/>
      <c r="O45" s="44"/>
      <c r="P45" s="44"/>
      <c r="Q45" s="44"/>
      <c r="R45" s="44"/>
      <c r="S45" s="44"/>
      <c r="T45" s="44"/>
      <c r="U45" s="44"/>
      <c r="V45" s="44"/>
      <c r="W45" s="44"/>
      <c r="X45" s="44"/>
      <c r="Y45" s="44"/>
      <c r="Z45" s="44"/>
      <c r="AA45" s="44"/>
      <c r="AB45" s="44"/>
      <c r="AC45" s="44"/>
      <c r="AD45" s="44"/>
      <c r="AE45" s="44"/>
      <c r="AF45" s="44"/>
    </row>
    <row r="46" spans="1:32" hidden="1" outlineLevel="1" x14ac:dyDescent="0.35">
      <c r="D46" s="41" t="s">
        <v>76</v>
      </c>
      <c r="F46" s="44"/>
      <c r="G46" s="44"/>
      <c r="H46" s="44"/>
      <c r="I46" s="44"/>
      <c r="J46" s="48"/>
      <c r="K46" s="48"/>
      <c r="L46" s="48"/>
      <c r="M46" s="44"/>
      <c r="N46" s="44"/>
      <c r="O46" s="44"/>
      <c r="P46" s="44"/>
      <c r="Q46" s="44"/>
      <c r="R46" s="44"/>
      <c r="S46" s="44"/>
      <c r="T46" s="44"/>
      <c r="U46" s="44"/>
      <c r="V46" s="44"/>
      <c r="W46" s="44"/>
      <c r="X46" s="44"/>
      <c r="Y46" s="44"/>
      <c r="Z46" s="44"/>
      <c r="AA46" s="44"/>
      <c r="AB46" s="44"/>
      <c r="AC46" s="44"/>
      <c r="AD46" s="44"/>
      <c r="AE46" s="44"/>
      <c r="AF46" s="44"/>
    </row>
    <row r="47" spans="1:32" ht="12" hidden="1" outlineLevel="1" x14ac:dyDescent="0.35">
      <c r="A47" s="7"/>
      <c r="E47" s="72" t="s">
        <v>77</v>
      </c>
      <c r="G47" s="44" t="s">
        <v>153</v>
      </c>
      <c r="H47" s="44" t="s">
        <v>140</v>
      </c>
      <c r="I47" s="39" t="s">
        <v>206</v>
      </c>
      <c r="J47" s="55"/>
      <c r="L47" s="56"/>
      <c r="M47" s="44"/>
      <c r="N47" s="73"/>
      <c r="O47" s="73"/>
      <c r="P47" s="73"/>
      <c r="Q47" s="73"/>
      <c r="R47" s="73"/>
      <c r="S47" s="73"/>
      <c r="T47" s="73"/>
      <c r="U47" s="73"/>
      <c r="V47" s="73"/>
      <c r="W47" s="73"/>
      <c r="X47" s="73"/>
      <c r="Y47" s="73"/>
      <c r="Z47" s="57"/>
      <c r="AA47" s="57"/>
      <c r="AB47" s="57"/>
      <c r="AC47" s="57"/>
      <c r="AD47" s="57"/>
      <c r="AE47" s="57"/>
      <c r="AF47" s="57"/>
    </row>
    <row r="48" spans="1:32" ht="12" hidden="1" outlineLevel="1" x14ac:dyDescent="0.35">
      <c r="A48" s="7"/>
      <c r="E48" s="72" t="s">
        <v>78</v>
      </c>
      <c r="G48" s="44" t="s">
        <v>153</v>
      </c>
      <c r="H48" s="44" t="s">
        <v>140</v>
      </c>
      <c r="I48" s="39" t="s">
        <v>206</v>
      </c>
      <c r="J48" s="55"/>
      <c r="L48" s="56"/>
      <c r="M48" s="44"/>
      <c r="N48" s="73"/>
      <c r="O48" s="73"/>
      <c r="P48" s="73"/>
      <c r="Q48" s="73"/>
      <c r="R48" s="73"/>
      <c r="S48" s="73"/>
      <c r="T48" s="73"/>
      <c r="U48" s="73"/>
      <c r="V48" s="73"/>
      <c r="W48" s="73"/>
      <c r="X48" s="73"/>
      <c r="Y48" s="73"/>
      <c r="Z48" s="57"/>
      <c r="AA48" s="57"/>
      <c r="AB48" s="57"/>
      <c r="AC48" s="57"/>
      <c r="AD48" s="57"/>
      <c r="AE48" s="57"/>
      <c r="AF48" s="57"/>
    </row>
    <row r="49" spans="1:32" ht="12" hidden="1" outlineLevel="1" x14ac:dyDescent="0.35">
      <c r="A49" s="7"/>
      <c r="E49" s="72" t="s">
        <v>79</v>
      </c>
      <c r="G49" s="44" t="s">
        <v>153</v>
      </c>
      <c r="H49" s="44" t="s">
        <v>140</v>
      </c>
      <c r="I49" s="39" t="s">
        <v>206</v>
      </c>
      <c r="J49" s="55"/>
      <c r="L49" s="56"/>
      <c r="M49" s="44"/>
      <c r="N49" s="73"/>
      <c r="O49" s="73"/>
      <c r="P49" s="73"/>
      <c r="Q49" s="73"/>
      <c r="R49" s="73"/>
      <c r="S49" s="73"/>
      <c r="T49" s="73"/>
      <c r="U49" s="73"/>
      <c r="V49" s="73"/>
      <c r="W49" s="73"/>
      <c r="X49" s="73"/>
      <c r="Y49" s="73"/>
      <c r="Z49" s="57"/>
      <c r="AA49" s="57"/>
      <c r="AB49" s="57"/>
      <c r="AC49" s="57"/>
      <c r="AD49" s="57"/>
      <c r="AE49" s="57"/>
      <c r="AF49" s="57"/>
    </row>
    <row r="50" spans="1:32" ht="12" hidden="1" outlineLevel="1" x14ac:dyDescent="0.35">
      <c r="A50" s="7"/>
      <c r="E50" s="72" t="s">
        <v>80</v>
      </c>
      <c r="G50" s="44" t="s">
        <v>153</v>
      </c>
      <c r="H50" s="44" t="s">
        <v>140</v>
      </c>
      <c r="I50" s="39" t="s">
        <v>206</v>
      </c>
      <c r="J50" s="55"/>
      <c r="L50" s="56"/>
      <c r="M50" s="44"/>
      <c r="N50" s="73"/>
      <c r="O50" s="73"/>
      <c r="P50" s="73"/>
      <c r="Q50" s="73"/>
      <c r="R50" s="73"/>
      <c r="S50" s="73"/>
      <c r="T50" s="73"/>
      <c r="U50" s="73"/>
      <c r="V50" s="73"/>
      <c r="W50" s="73"/>
      <c r="X50" s="73"/>
      <c r="Y50" s="73"/>
      <c r="Z50" s="57"/>
      <c r="AA50" s="57"/>
      <c r="AB50" s="57"/>
      <c r="AC50" s="57"/>
      <c r="AD50" s="57"/>
      <c r="AE50" s="57"/>
      <c r="AF50" s="57"/>
    </row>
    <row r="51" spans="1:32" ht="12" hidden="1" outlineLevel="1" x14ac:dyDescent="0.35">
      <c r="A51" s="7"/>
      <c r="E51" s="72" t="s">
        <v>81</v>
      </c>
      <c r="G51" s="44" t="s">
        <v>153</v>
      </c>
      <c r="H51" s="44" t="s">
        <v>140</v>
      </c>
      <c r="I51" s="39" t="s">
        <v>206</v>
      </c>
      <c r="J51" s="55"/>
      <c r="L51" s="56"/>
      <c r="M51" s="44"/>
      <c r="N51" s="73"/>
      <c r="O51" s="73"/>
      <c r="P51" s="73"/>
      <c r="Q51" s="73"/>
      <c r="R51" s="73"/>
      <c r="S51" s="73"/>
      <c r="T51" s="73"/>
      <c r="U51" s="73"/>
      <c r="V51" s="73"/>
      <c r="W51" s="73"/>
      <c r="X51" s="73"/>
      <c r="Y51" s="73"/>
      <c r="Z51" s="57"/>
      <c r="AA51" s="57"/>
      <c r="AB51" s="57"/>
      <c r="AC51" s="57"/>
      <c r="AD51" s="57"/>
      <c r="AE51" s="57"/>
      <c r="AF51" s="57"/>
    </row>
    <row r="52" spans="1:32" ht="12" hidden="1" outlineLevel="1" x14ac:dyDescent="0.35">
      <c r="A52" s="7"/>
      <c r="E52" s="72" t="s">
        <v>82</v>
      </c>
      <c r="G52" s="44" t="s">
        <v>153</v>
      </c>
      <c r="H52" s="44" t="s">
        <v>140</v>
      </c>
      <c r="I52" s="39" t="s">
        <v>206</v>
      </c>
      <c r="J52" s="55"/>
      <c r="L52" s="56"/>
      <c r="M52" s="44"/>
      <c r="N52" s="73"/>
      <c r="O52" s="73"/>
      <c r="P52" s="73"/>
      <c r="Q52" s="73"/>
      <c r="R52" s="73"/>
      <c r="S52" s="73"/>
      <c r="T52" s="73"/>
      <c r="U52" s="73"/>
      <c r="V52" s="73"/>
      <c r="W52" s="73"/>
      <c r="X52" s="73"/>
      <c r="Y52" s="73"/>
      <c r="Z52" s="57"/>
      <c r="AA52" s="57"/>
      <c r="AB52" s="57"/>
      <c r="AC52" s="57"/>
      <c r="AD52" s="57"/>
      <c r="AE52" s="57"/>
      <c r="AF52" s="57"/>
    </row>
    <row r="53" spans="1:32" ht="12" hidden="1" outlineLevel="1" x14ac:dyDescent="0.35">
      <c r="A53" s="7"/>
      <c r="E53" s="72" t="s">
        <v>83</v>
      </c>
      <c r="G53" s="44" t="s">
        <v>153</v>
      </c>
      <c r="H53" s="44" t="s">
        <v>140</v>
      </c>
      <c r="I53" s="39" t="s">
        <v>206</v>
      </c>
      <c r="J53" s="55"/>
      <c r="L53" s="56"/>
      <c r="M53" s="44"/>
      <c r="N53" s="73"/>
      <c r="O53" s="73"/>
      <c r="P53" s="73"/>
      <c r="Q53" s="73"/>
      <c r="R53" s="73"/>
      <c r="S53" s="73"/>
      <c r="T53" s="73"/>
      <c r="U53" s="73"/>
      <c r="V53" s="73"/>
      <c r="W53" s="73"/>
      <c r="X53" s="73"/>
      <c r="Y53" s="73"/>
      <c r="Z53" s="57"/>
      <c r="AA53" s="57"/>
      <c r="AB53" s="57"/>
      <c r="AC53" s="57"/>
      <c r="AD53" s="57"/>
      <c r="AE53" s="57"/>
      <c r="AF53" s="57"/>
    </row>
    <row r="54" spans="1:32" ht="12" hidden="1" outlineLevel="1" x14ac:dyDescent="0.35">
      <c r="E54" s="72" t="s">
        <v>84</v>
      </c>
      <c r="G54" s="44" t="s">
        <v>153</v>
      </c>
      <c r="H54" s="44" t="s">
        <v>140</v>
      </c>
      <c r="I54" s="39" t="s">
        <v>206</v>
      </c>
      <c r="J54" s="55"/>
      <c r="L54" s="56"/>
      <c r="M54" s="44"/>
      <c r="N54" s="73"/>
      <c r="O54" s="73"/>
      <c r="P54" s="73"/>
      <c r="Q54" s="73"/>
      <c r="R54" s="73"/>
      <c r="S54" s="73"/>
      <c r="T54" s="73"/>
      <c r="U54" s="73"/>
      <c r="V54" s="73"/>
      <c r="W54" s="73"/>
      <c r="X54" s="73"/>
      <c r="Y54" s="73"/>
      <c r="Z54" s="57"/>
      <c r="AA54" s="57"/>
      <c r="AB54" s="57"/>
      <c r="AC54" s="57"/>
      <c r="AD54" s="57"/>
      <c r="AE54" s="57"/>
      <c r="AF54" s="57"/>
    </row>
    <row r="55" spans="1:32" ht="12" hidden="1" outlineLevel="1" x14ac:dyDescent="0.35">
      <c r="E55" s="72" t="s">
        <v>84</v>
      </c>
      <c r="G55" s="44" t="s">
        <v>153</v>
      </c>
      <c r="H55" s="44" t="s">
        <v>140</v>
      </c>
      <c r="I55" s="39" t="s">
        <v>206</v>
      </c>
      <c r="J55" s="55"/>
      <c r="L55" s="56"/>
      <c r="M55" s="44"/>
      <c r="N55" s="73"/>
      <c r="O55" s="73"/>
      <c r="P55" s="73"/>
      <c r="Q55" s="73"/>
      <c r="R55" s="73"/>
      <c r="S55" s="73"/>
      <c r="T55" s="73"/>
      <c r="U55" s="73"/>
      <c r="V55" s="73"/>
      <c r="W55" s="73"/>
      <c r="X55" s="73"/>
      <c r="Y55" s="73"/>
      <c r="Z55" s="57"/>
      <c r="AA55" s="57"/>
      <c r="AB55" s="57"/>
      <c r="AC55" s="57"/>
      <c r="AD55" s="57"/>
      <c r="AE55" s="57"/>
      <c r="AF55" s="57"/>
    </row>
    <row r="56" spans="1:32" ht="12" hidden="1" outlineLevel="1" x14ac:dyDescent="0.35">
      <c r="E56" s="72" t="s">
        <v>84</v>
      </c>
      <c r="G56" s="44" t="s">
        <v>153</v>
      </c>
      <c r="H56" s="44" t="s">
        <v>140</v>
      </c>
      <c r="I56" s="39" t="s">
        <v>206</v>
      </c>
      <c r="J56" s="55"/>
      <c r="L56" s="56"/>
      <c r="M56" s="44"/>
      <c r="N56" s="73"/>
      <c r="O56" s="73"/>
      <c r="P56" s="73"/>
      <c r="Q56" s="73"/>
      <c r="R56" s="73"/>
      <c r="S56" s="73"/>
      <c r="T56" s="73"/>
      <c r="U56" s="73"/>
      <c r="V56" s="73"/>
      <c r="W56" s="73"/>
      <c r="X56" s="73"/>
      <c r="Y56" s="73"/>
      <c r="Z56" s="57"/>
      <c r="AA56" s="57"/>
      <c r="AB56" s="57"/>
      <c r="AC56" s="57"/>
      <c r="AD56" s="57"/>
      <c r="AE56" s="57"/>
      <c r="AF56" s="57"/>
    </row>
    <row r="57" spans="1:32" ht="12" hidden="1" outlineLevel="1" x14ac:dyDescent="0.35">
      <c r="E57" s="72" t="s">
        <v>84</v>
      </c>
      <c r="G57" s="44" t="s">
        <v>153</v>
      </c>
      <c r="H57" s="44" t="s">
        <v>140</v>
      </c>
      <c r="I57" s="39" t="s">
        <v>206</v>
      </c>
      <c r="J57" s="55"/>
      <c r="L57" s="56"/>
      <c r="M57" s="44"/>
      <c r="N57" s="73"/>
      <c r="O57" s="73"/>
      <c r="P57" s="73"/>
      <c r="Q57" s="73"/>
      <c r="R57" s="73"/>
      <c r="S57" s="73"/>
      <c r="T57" s="73"/>
      <c r="U57" s="73"/>
      <c r="V57" s="73"/>
      <c r="W57" s="73"/>
      <c r="X57" s="73"/>
      <c r="Y57" s="73"/>
      <c r="Z57" s="57"/>
      <c r="AA57" s="57"/>
      <c r="AB57" s="57"/>
      <c r="AC57" s="57"/>
      <c r="AD57" s="57"/>
      <c r="AE57" s="57"/>
      <c r="AF57" s="57"/>
    </row>
    <row r="58" spans="1:32" ht="12" hidden="1" outlineLevel="1" x14ac:dyDescent="0.35">
      <c r="E58" s="72" t="s">
        <v>84</v>
      </c>
      <c r="G58" s="44" t="s">
        <v>153</v>
      </c>
      <c r="H58" s="44" t="s">
        <v>140</v>
      </c>
      <c r="I58" s="39" t="s">
        <v>206</v>
      </c>
      <c r="J58" s="55"/>
      <c r="L58" s="56"/>
      <c r="M58" s="44"/>
      <c r="N58" s="73"/>
      <c r="O58" s="73"/>
      <c r="P58" s="73"/>
      <c r="Q58" s="73"/>
      <c r="R58" s="73"/>
      <c r="S58" s="73"/>
      <c r="T58" s="73"/>
      <c r="U58" s="73"/>
      <c r="V58" s="73"/>
      <c r="W58" s="73"/>
      <c r="X58" s="73"/>
      <c r="Y58" s="73"/>
      <c r="Z58" s="57"/>
      <c r="AA58" s="57"/>
      <c r="AB58" s="57"/>
      <c r="AC58" s="57"/>
      <c r="AD58" s="57"/>
      <c r="AE58" s="57"/>
      <c r="AF58" s="57"/>
    </row>
    <row r="59" spans="1:32" ht="12" hidden="1" outlineLevel="1" x14ac:dyDescent="0.35">
      <c r="E59" s="72" t="s">
        <v>84</v>
      </c>
      <c r="G59" s="44" t="s">
        <v>153</v>
      </c>
      <c r="H59" s="44" t="s">
        <v>140</v>
      </c>
      <c r="I59" s="39" t="s">
        <v>206</v>
      </c>
      <c r="J59" s="55"/>
      <c r="L59" s="56"/>
      <c r="M59" s="44"/>
      <c r="N59" s="73"/>
      <c r="O59" s="73"/>
      <c r="P59" s="73"/>
      <c r="Q59" s="73"/>
      <c r="R59" s="73"/>
      <c r="S59" s="73"/>
      <c r="T59" s="73"/>
      <c r="U59" s="73"/>
      <c r="V59" s="73"/>
      <c r="W59" s="73"/>
      <c r="X59" s="73"/>
      <c r="Y59" s="73"/>
      <c r="Z59" s="57"/>
      <c r="AA59" s="57"/>
      <c r="AB59" s="57"/>
      <c r="AC59" s="57"/>
      <c r="AD59" s="57"/>
      <c r="AE59" s="57"/>
      <c r="AF59" s="57"/>
    </row>
    <row r="60" spans="1:32" ht="12" hidden="1" outlineLevel="1" x14ac:dyDescent="0.35">
      <c r="E60" s="72" t="s">
        <v>84</v>
      </c>
      <c r="G60" s="44" t="s">
        <v>153</v>
      </c>
      <c r="H60" s="44" t="s">
        <v>140</v>
      </c>
      <c r="I60" s="39" t="s">
        <v>206</v>
      </c>
      <c r="J60" s="55"/>
      <c r="L60" s="56"/>
      <c r="M60" s="44"/>
      <c r="N60" s="73"/>
      <c r="O60" s="73"/>
      <c r="P60" s="73"/>
      <c r="Q60" s="73"/>
      <c r="R60" s="73"/>
      <c r="S60" s="73"/>
      <c r="T60" s="73"/>
      <c r="U60" s="73"/>
      <c r="V60" s="73"/>
      <c r="W60" s="73"/>
      <c r="X60" s="73"/>
      <c r="Y60" s="73"/>
      <c r="Z60" s="57"/>
      <c r="AA60" s="57"/>
      <c r="AB60" s="57"/>
      <c r="AC60" s="57"/>
      <c r="AD60" s="57"/>
      <c r="AE60" s="57"/>
      <c r="AF60" s="57"/>
    </row>
    <row r="61" spans="1:32" ht="12" hidden="1" outlineLevel="1" x14ac:dyDescent="0.35">
      <c r="E61" s="72" t="s">
        <v>84</v>
      </c>
      <c r="G61" s="44" t="s">
        <v>153</v>
      </c>
      <c r="H61" s="44" t="s">
        <v>140</v>
      </c>
      <c r="I61" s="39" t="s">
        <v>206</v>
      </c>
      <c r="J61" s="55"/>
      <c r="L61" s="56"/>
      <c r="M61" s="44"/>
      <c r="N61" s="73"/>
      <c r="O61" s="73"/>
      <c r="P61" s="73"/>
      <c r="Q61" s="73"/>
      <c r="R61" s="73"/>
      <c r="S61" s="73"/>
      <c r="T61" s="73"/>
      <c r="U61" s="73"/>
      <c r="V61" s="73"/>
      <c r="W61" s="73"/>
      <c r="X61" s="73"/>
      <c r="Y61" s="73"/>
      <c r="Z61" s="57"/>
      <c r="AA61" s="57"/>
      <c r="AB61" s="57"/>
      <c r="AC61" s="57"/>
      <c r="AD61" s="57"/>
      <c r="AE61" s="57"/>
      <c r="AF61" s="57"/>
    </row>
    <row r="62" spans="1:32" ht="12" hidden="1" outlineLevel="1" x14ac:dyDescent="0.35">
      <c r="E62" s="72" t="s">
        <v>84</v>
      </c>
      <c r="G62" s="44" t="s">
        <v>153</v>
      </c>
      <c r="H62" s="44" t="s">
        <v>140</v>
      </c>
      <c r="I62" s="39" t="s">
        <v>206</v>
      </c>
      <c r="J62" s="55"/>
      <c r="L62" s="56"/>
      <c r="M62" s="44"/>
      <c r="N62" s="73"/>
      <c r="O62" s="73"/>
      <c r="P62" s="73"/>
      <c r="Q62" s="73"/>
      <c r="R62" s="73"/>
      <c r="S62" s="73"/>
      <c r="T62" s="73"/>
      <c r="U62" s="73"/>
      <c r="V62" s="73"/>
      <c r="W62" s="73"/>
      <c r="X62" s="73"/>
      <c r="Y62" s="73"/>
      <c r="Z62" s="57"/>
      <c r="AA62" s="57"/>
      <c r="AB62" s="57"/>
      <c r="AC62" s="57"/>
      <c r="AD62" s="57"/>
      <c r="AE62" s="57"/>
      <c r="AF62" s="57"/>
    </row>
    <row r="63" spans="1:32" ht="12" hidden="1" outlineLevel="1" x14ac:dyDescent="0.35">
      <c r="E63" s="72" t="s">
        <v>84</v>
      </c>
      <c r="G63" s="44" t="s">
        <v>153</v>
      </c>
      <c r="H63" s="44" t="s">
        <v>140</v>
      </c>
      <c r="I63" s="39" t="s">
        <v>206</v>
      </c>
      <c r="J63" s="55"/>
      <c r="L63" s="56"/>
      <c r="M63" s="44"/>
      <c r="N63" s="73"/>
      <c r="O63" s="73"/>
      <c r="P63" s="73"/>
      <c r="Q63" s="73"/>
      <c r="R63" s="73"/>
      <c r="S63" s="73"/>
      <c r="T63" s="73"/>
      <c r="U63" s="73"/>
      <c r="V63" s="73"/>
      <c r="W63" s="73"/>
      <c r="X63" s="73"/>
      <c r="Y63" s="73"/>
      <c r="Z63" s="57"/>
      <c r="AA63" s="57"/>
      <c r="AB63" s="57"/>
      <c r="AC63" s="57"/>
      <c r="AD63" s="57"/>
      <c r="AE63" s="57"/>
      <c r="AF63" s="57"/>
    </row>
    <row r="64" spans="1:32" collapsed="1" x14ac:dyDescent="0.35"/>
    <row r="65" spans="1:32" x14ac:dyDescent="0.35">
      <c r="A65" s="70" t="s">
        <v>277</v>
      </c>
      <c r="B65" s="70"/>
      <c r="C65" s="70"/>
      <c r="D65" s="70"/>
      <c r="E65" s="70"/>
      <c r="F65" s="70"/>
      <c r="G65" s="70"/>
      <c r="H65" s="70"/>
      <c r="I65" s="70"/>
      <c r="J65" s="71"/>
      <c r="K65" s="71"/>
      <c r="L65" s="71"/>
      <c r="M65" s="70"/>
      <c r="N65" s="70"/>
      <c r="O65" s="70"/>
      <c r="P65" s="70"/>
      <c r="Q65" s="70"/>
      <c r="R65" s="70"/>
      <c r="S65" s="70"/>
      <c r="T65" s="70"/>
      <c r="U65" s="70"/>
      <c r="V65" s="70"/>
      <c r="W65" s="70"/>
      <c r="X65" s="70"/>
      <c r="Y65" s="70"/>
      <c r="Z65" s="70"/>
      <c r="AA65" s="70"/>
      <c r="AB65" s="70"/>
      <c r="AC65" s="70"/>
      <c r="AD65" s="70"/>
      <c r="AE65" s="70"/>
      <c r="AF65" s="70"/>
    </row>
    <row r="66" spans="1:32" x14ac:dyDescent="0.35">
      <c r="B66" s="37" t="s">
        <v>193</v>
      </c>
      <c r="C66" s="105"/>
      <c r="D66" s="105"/>
      <c r="E66" s="105"/>
      <c r="F66" s="106"/>
      <c r="G66" s="106"/>
      <c r="H66" s="106"/>
      <c r="I66" s="106"/>
      <c r="J66" s="117"/>
      <c r="K66" s="117"/>
      <c r="L66" s="117"/>
      <c r="M66" s="106"/>
      <c r="N66" s="106"/>
      <c r="O66" s="106"/>
      <c r="P66" s="106"/>
      <c r="Q66" s="106"/>
      <c r="R66" s="106"/>
      <c r="S66" s="106"/>
      <c r="T66" s="106"/>
      <c r="U66" s="106"/>
      <c r="V66" s="106"/>
      <c r="W66" s="106"/>
      <c r="X66" s="106"/>
      <c r="Y66" s="106"/>
      <c r="Z66" s="106"/>
      <c r="AA66" s="106"/>
      <c r="AB66" s="106"/>
      <c r="AC66" s="106"/>
      <c r="AD66" s="106"/>
      <c r="AE66" s="106"/>
      <c r="AF66" s="106"/>
    </row>
    <row r="67" spans="1:32" hidden="1" outlineLevel="1" x14ac:dyDescent="0.35">
      <c r="B67" s="118"/>
      <c r="C67" s="118"/>
      <c r="D67" s="118"/>
      <c r="E67" s="118"/>
      <c r="F67" s="118"/>
      <c r="G67" s="118"/>
      <c r="H67" s="118"/>
      <c r="I67" s="118"/>
      <c r="J67" s="119"/>
      <c r="K67" s="119"/>
      <c r="L67" s="119"/>
      <c r="M67" s="118"/>
      <c r="N67" s="118"/>
      <c r="O67" s="118"/>
      <c r="P67" s="118"/>
      <c r="Q67" s="118"/>
      <c r="R67" s="118"/>
      <c r="S67" s="118"/>
      <c r="T67" s="118"/>
      <c r="U67" s="118"/>
      <c r="V67" s="118"/>
      <c r="W67" s="118"/>
      <c r="X67" s="118"/>
      <c r="Y67" s="118"/>
      <c r="Z67" s="118"/>
      <c r="AA67" s="118"/>
      <c r="AB67" s="118"/>
      <c r="AC67" s="118"/>
      <c r="AD67" s="118"/>
      <c r="AE67" s="118"/>
      <c r="AF67" s="118"/>
    </row>
    <row r="68" spans="1:32" hidden="1" outlineLevel="1" x14ac:dyDescent="0.35">
      <c r="D68" s="41" t="s">
        <v>94</v>
      </c>
      <c r="F68" s="44"/>
      <c r="G68" s="44"/>
      <c r="H68" s="44"/>
      <c r="I68" s="44"/>
      <c r="J68" s="48"/>
      <c r="K68" s="48"/>
      <c r="L68" s="48"/>
      <c r="M68" s="44"/>
      <c r="N68" s="44"/>
      <c r="O68" s="44"/>
      <c r="P68" s="44"/>
      <c r="Q68" s="44"/>
      <c r="R68" s="44"/>
      <c r="S68" s="44"/>
      <c r="T68" s="44"/>
      <c r="U68" s="44"/>
      <c r="V68" s="44"/>
      <c r="W68" s="44"/>
      <c r="X68" s="44"/>
      <c r="Y68" s="44"/>
      <c r="Z68" s="44"/>
      <c r="AA68" s="44"/>
      <c r="AB68" s="44"/>
      <c r="AC68" s="44"/>
      <c r="AD68" s="44"/>
      <c r="AE68" s="44"/>
      <c r="AF68" s="44"/>
    </row>
    <row r="69" spans="1:32" ht="12" hidden="1" outlineLevel="1" x14ac:dyDescent="0.35">
      <c r="A69" s="7"/>
      <c r="E69" s="72" t="s">
        <v>95</v>
      </c>
      <c r="F69" s="44"/>
      <c r="G69" s="44" t="s">
        <v>153</v>
      </c>
      <c r="H69" s="44" t="s">
        <v>140</v>
      </c>
      <c r="I69" s="39" t="s">
        <v>206</v>
      </c>
      <c r="J69" s="55"/>
      <c r="L69" s="56"/>
      <c r="M69" s="44"/>
      <c r="N69" s="73"/>
      <c r="O69" s="73"/>
      <c r="P69" s="73"/>
      <c r="Q69" s="73"/>
      <c r="R69" s="73"/>
      <c r="S69" s="73"/>
      <c r="T69" s="73"/>
      <c r="U69" s="73"/>
      <c r="V69" s="73"/>
      <c r="W69" s="73"/>
      <c r="X69" s="73"/>
      <c r="Y69" s="73"/>
      <c r="Z69" s="57"/>
      <c r="AA69" s="57"/>
      <c r="AB69" s="57"/>
      <c r="AC69" s="57"/>
      <c r="AD69" s="57"/>
      <c r="AE69" s="57"/>
      <c r="AF69" s="57"/>
    </row>
    <row r="70" spans="1:32" ht="12" hidden="1" outlineLevel="1" x14ac:dyDescent="0.35">
      <c r="A70" s="7"/>
      <c r="E70" s="72" t="s">
        <v>96</v>
      </c>
      <c r="F70" s="44"/>
      <c r="G70" s="44" t="s">
        <v>153</v>
      </c>
      <c r="H70" s="44" t="s">
        <v>140</v>
      </c>
      <c r="I70" s="39" t="s">
        <v>206</v>
      </c>
      <c r="J70" s="55"/>
      <c r="L70" s="56"/>
      <c r="M70" s="44"/>
      <c r="N70" s="73"/>
      <c r="O70" s="73"/>
      <c r="P70" s="73"/>
      <c r="Q70" s="73"/>
      <c r="R70" s="73"/>
      <c r="S70" s="73"/>
      <c r="T70" s="73"/>
      <c r="U70" s="73"/>
      <c r="V70" s="73"/>
      <c r="W70" s="73"/>
      <c r="X70" s="73"/>
      <c r="Y70" s="73"/>
      <c r="Z70" s="57"/>
      <c r="AA70" s="57"/>
      <c r="AB70" s="57"/>
      <c r="AC70" s="57"/>
      <c r="AD70" s="57"/>
      <c r="AE70" s="57"/>
      <c r="AF70" s="57"/>
    </row>
    <row r="71" spans="1:32" ht="12" hidden="1" outlineLevel="1" x14ac:dyDescent="0.35">
      <c r="A71" s="7"/>
      <c r="E71" s="72" t="s">
        <v>97</v>
      </c>
      <c r="F71" s="44"/>
      <c r="G71" s="44" t="s">
        <v>153</v>
      </c>
      <c r="H71" s="44" t="s">
        <v>140</v>
      </c>
      <c r="I71" s="39" t="s">
        <v>206</v>
      </c>
      <c r="J71" s="55"/>
      <c r="L71" s="56"/>
      <c r="M71" s="44"/>
      <c r="N71" s="73"/>
      <c r="O71" s="73"/>
      <c r="P71" s="73"/>
      <c r="Q71" s="73"/>
      <c r="R71" s="73"/>
      <c r="S71" s="73"/>
      <c r="T71" s="73"/>
      <c r="U71" s="73"/>
      <c r="V71" s="73"/>
      <c r="W71" s="73"/>
      <c r="X71" s="73"/>
      <c r="Y71" s="73"/>
      <c r="Z71" s="57"/>
      <c r="AA71" s="57"/>
      <c r="AB71" s="57"/>
      <c r="AC71" s="57"/>
      <c r="AD71" s="57"/>
      <c r="AE71" s="57"/>
      <c r="AF71" s="57"/>
    </row>
    <row r="72" spans="1:32" ht="12" hidden="1" outlineLevel="1" x14ac:dyDescent="0.35">
      <c r="A72" s="7"/>
      <c r="E72" s="72" t="s">
        <v>98</v>
      </c>
      <c r="F72" s="44"/>
      <c r="G72" s="44" t="s">
        <v>153</v>
      </c>
      <c r="H72" s="44" t="s">
        <v>140</v>
      </c>
      <c r="I72" s="39" t="s">
        <v>206</v>
      </c>
      <c r="J72" s="55"/>
      <c r="L72" s="56"/>
      <c r="M72" s="44"/>
      <c r="N72" s="73"/>
      <c r="O72" s="73"/>
      <c r="P72" s="73"/>
      <c r="Q72" s="73"/>
      <c r="R72" s="73"/>
      <c r="S72" s="73"/>
      <c r="T72" s="73"/>
      <c r="U72" s="73"/>
      <c r="V72" s="73"/>
      <c r="W72" s="73"/>
      <c r="X72" s="73"/>
      <c r="Y72" s="73"/>
      <c r="Z72" s="57"/>
      <c r="AA72" s="57"/>
      <c r="AB72" s="57"/>
      <c r="AC72" s="57"/>
      <c r="AD72" s="57"/>
      <c r="AE72" s="57"/>
      <c r="AF72" s="57"/>
    </row>
    <row r="73" spans="1:32" ht="12" hidden="1" outlineLevel="1" x14ac:dyDescent="0.35">
      <c r="A73" s="7"/>
      <c r="E73" s="72" t="s">
        <v>99</v>
      </c>
      <c r="F73" s="44"/>
      <c r="G73" s="44" t="s">
        <v>153</v>
      </c>
      <c r="H73" s="44" t="s">
        <v>140</v>
      </c>
      <c r="I73" s="39" t="s">
        <v>206</v>
      </c>
      <c r="J73" s="55"/>
      <c r="L73" s="56"/>
      <c r="M73" s="44"/>
      <c r="N73" s="73"/>
      <c r="O73" s="73"/>
      <c r="P73" s="73"/>
      <c r="Q73" s="73"/>
      <c r="R73" s="73"/>
      <c r="S73" s="73"/>
      <c r="T73" s="73"/>
      <c r="U73" s="73"/>
      <c r="V73" s="73"/>
      <c r="W73" s="73"/>
      <c r="X73" s="73"/>
      <c r="Y73" s="73"/>
      <c r="Z73" s="57"/>
      <c r="AA73" s="57"/>
      <c r="AB73" s="57"/>
      <c r="AC73" s="57"/>
      <c r="AD73" s="57"/>
      <c r="AE73" s="57"/>
      <c r="AF73" s="57"/>
    </row>
    <row r="74" spans="1:32" ht="12" hidden="1" outlineLevel="1" x14ac:dyDescent="0.35">
      <c r="A74" s="7"/>
      <c r="E74" s="72" t="s">
        <v>100</v>
      </c>
      <c r="F74" s="44"/>
      <c r="G74" s="44" t="s">
        <v>153</v>
      </c>
      <c r="H74" s="44" t="s">
        <v>140</v>
      </c>
      <c r="I74" s="39" t="s">
        <v>206</v>
      </c>
      <c r="J74" s="55"/>
      <c r="L74" s="56"/>
      <c r="M74" s="44"/>
      <c r="N74" s="73"/>
      <c r="O74" s="73"/>
      <c r="P74" s="73"/>
      <c r="Q74" s="73"/>
      <c r="R74" s="73"/>
      <c r="S74" s="73"/>
      <c r="T74" s="73"/>
      <c r="U74" s="73"/>
      <c r="V74" s="73"/>
      <c r="W74" s="73"/>
      <c r="X74" s="73"/>
      <c r="Y74" s="73"/>
      <c r="Z74" s="57"/>
      <c r="AA74" s="57"/>
      <c r="AB74" s="57"/>
      <c r="AC74" s="57"/>
      <c r="AD74" s="57"/>
      <c r="AE74" s="57"/>
      <c r="AF74" s="57"/>
    </row>
    <row r="75" spans="1:32" ht="12" hidden="1" outlineLevel="1" x14ac:dyDescent="0.35">
      <c r="A75" s="7"/>
      <c r="E75" s="72" t="s">
        <v>101</v>
      </c>
      <c r="F75" s="44"/>
      <c r="G75" s="44" t="s">
        <v>153</v>
      </c>
      <c r="H75" s="44" t="s">
        <v>140</v>
      </c>
      <c r="I75" s="39" t="s">
        <v>206</v>
      </c>
      <c r="J75" s="55"/>
      <c r="L75" s="56"/>
      <c r="M75" s="44"/>
      <c r="N75" s="73"/>
      <c r="O75" s="73"/>
      <c r="P75" s="73"/>
      <c r="Q75" s="73"/>
      <c r="R75" s="73"/>
      <c r="S75" s="73"/>
      <c r="T75" s="73"/>
      <c r="U75" s="73"/>
      <c r="V75" s="73"/>
      <c r="W75" s="73"/>
      <c r="X75" s="73"/>
      <c r="Y75" s="73"/>
      <c r="Z75" s="57"/>
      <c r="AA75" s="57"/>
      <c r="AB75" s="57"/>
      <c r="AC75" s="57"/>
      <c r="AD75" s="57"/>
      <c r="AE75" s="57"/>
      <c r="AF75" s="57"/>
    </row>
    <row r="76" spans="1:32" ht="12" hidden="1" outlineLevel="1" x14ac:dyDescent="0.35">
      <c r="A76" s="7"/>
      <c r="E76" s="72" t="s">
        <v>102</v>
      </c>
      <c r="F76" s="44"/>
      <c r="G76" s="44" t="s">
        <v>153</v>
      </c>
      <c r="H76" s="44" t="s">
        <v>140</v>
      </c>
      <c r="I76" s="39" t="s">
        <v>206</v>
      </c>
      <c r="J76" s="55"/>
      <c r="L76" s="56"/>
      <c r="M76" s="44"/>
      <c r="N76" s="73"/>
      <c r="O76" s="73"/>
      <c r="P76" s="73"/>
      <c r="Q76" s="73"/>
      <c r="R76" s="73"/>
      <c r="S76" s="73"/>
      <c r="T76" s="73"/>
      <c r="U76" s="73"/>
      <c r="V76" s="73"/>
      <c r="W76" s="73"/>
      <c r="X76" s="73"/>
      <c r="Y76" s="73"/>
      <c r="Z76" s="57"/>
      <c r="AA76" s="57"/>
      <c r="AB76" s="57"/>
      <c r="AC76" s="57"/>
      <c r="AD76" s="57"/>
      <c r="AE76" s="57"/>
      <c r="AF76" s="57"/>
    </row>
    <row r="77" spans="1:32" ht="12" hidden="1" outlineLevel="1" x14ac:dyDescent="0.35">
      <c r="A77" s="7"/>
      <c r="E77" s="72" t="s">
        <v>103</v>
      </c>
      <c r="F77" s="44"/>
      <c r="G77" s="44" t="s">
        <v>153</v>
      </c>
      <c r="H77" s="44" t="s">
        <v>140</v>
      </c>
      <c r="I77" s="39" t="s">
        <v>206</v>
      </c>
      <c r="J77" s="55"/>
      <c r="L77" s="56"/>
      <c r="M77" s="44"/>
      <c r="N77" s="73"/>
      <c r="O77" s="73"/>
      <c r="P77" s="73"/>
      <c r="Q77" s="73"/>
      <c r="R77" s="73"/>
      <c r="S77" s="73"/>
      <c r="T77" s="73"/>
      <c r="U77" s="73"/>
      <c r="V77" s="73"/>
      <c r="W77" s="73"/>
      <c r="X77" s="73"/>
      <c r="Y77" s="73"/>
      <c r="Z77" s="57"/>
      <c r="AA77" s="57"/>
      <c r="AB77" s="57"/>
      <c r="AC77" s="57"/>
      <c r="AD77" s="57"/>
      <c r="AE77" s="57"/>
      <c r="AF77" s="57"/>
    </row>
    <row r="78" spans="1:32" ht="12" hidden="1" outlineLevel="1" x14ac:dyDescent="0.35">
      <c r="A78" s="7"/>
      <c r="E78" s="72" t="s">
        <v>104</v>
      </c>
      <c r="F78" s="44"/>
      <c r="G78" s="44" t="s">
        <v>153</v>
      </c>
      <c r="H78" s="44" t="s">
        <v>140</v>
      </c>
      <c r="I78" s="39" t="s">
        <v>206</v>
      </c>
      <c r="J78" s="55"/>
      <c r="L78" s="56"/>
      <c r="M78" s="44"/>
      <c r="N78" s="73"/>
      <c r="O78" s="73"/>
      <c r="P78" s="73"/>
      <c r="Q78" s="73"/>
      <c r="R78" s="73"/>
      <c r="S78" s="73"/>
      <c r="T78" s="73"/>
      <c r="U78" s="73"/>
      <c r="V78" s="73"/>
      <c r="W78" s="73"/>
      <c r="X78" s="73"/>
      <c r="Y78" s="73"/>
      <c r="Z78" s="57"/>
      <c r="AA78" s="57"/>
      <c r="AB78" s="57"/>
      <c r="AC78" s="57"/>
      <c r="AD78" s="57"/>
      <c r="AE78" s="57"/>
      <c r="AF78" s="57"/>
    </row>
    <row r="79" spans="1:32" ht="12" hidden="1" outlineLevel="1" x14ac:dyDescent="0.35">
      <c r="A79" s="7"/>
      <c r="E79" s="72" t="s">
        <v>105</v>
      </c>
      <c r="F79" s="44"/>
      <c r="G79" s="44" t="s">
        <v>153</v>
      </c>
      <c r="H79" s="44" t="s">
        <v>140</v>
      </c>
      <c r="I79" s="39" t="s">
        <v>206</v>
      </c>
      <c r="J79" s="55"/>
      <c r="L79" s="56"/>
      <c r="M79" s="44"/>
      <c r="N79" s="73"/>
      <c r="O79" s="73"/>
      <c r="P79" s="73"/>
      <c r="Q79" s="73"/>
      <c r="R79" s="73"/>
      <c r="S79" s="73"/>
      <c r="T79" s="73"/>
      <c r="U79" s="73"/>
      <c r="V79" s="73"/>
      <c r="W79" s="73"/>
      <c r="X79" s="73"/>
      <c r="Y79" s="73"/>
      <c r="Z79" s="57"/>
      <c r="AA79" s="57"/>
      <c r="AB79" s="57"/>
      <c r="AC79" s="57"/>
      <c r="AD79" s="57"/>
      <c r="AE79" s="57"/>
      <c r="AF79" s="57"/>
    </row>
    <row r="80" spans="1:32" ht="12" hidden="1" outlineLevel="1" x14ac:dyDescent="0.35">
      <c r="A80" s="7"/>
      <c r="E80" s="72" t="s">
        <v>106</v>
      </c>
      <c r="F80" s="44"/>
      <c r="G80" s="44" t="s">
        <v>153</v>
      </c>
      <c r="H80" s="44" t="s">
        <v>140</v>
      </c>
      <c r="I80" s="39" t="s">
        <v>206</v>
      </c>
      <c r="J80" s="55"/>
      <c r="L80" s="56"/>
      <c r="M80" s="44"/>
      <c r="N80" s="73"/>
      <c r="O80" s="73"/>
      <c r="P80" s="73"/>
      <c r="Q80" s="73"/>
      <c r="R80" s="73"/>
      <c r="S80" s="73"/>
      <c r="T80" s="73"/>
      <c r="U80" s="73"/>
      <c r="V80" s="73"/>
      <c r="W80" s="73"/>
      <c r="X80" s="73"/>
      <c r="Y80" s="73"/>
      <c r="Z80" s="57"/>
      <c r="AA80" s="57"/>
      <c r="AB80" s="57"/>
      <c r="AC80" s="57"/>
      <c r="AD80" s="57"/>
      <c r="AE80" s="57"/>
      <c r="AF80" s="57"/>
    </row>
    <row r="81" spans="1:32" ht="12" hidden="1" outlineLevel="1" x14ac:dyDescent="0.35">
      <c r="E81" s="72" t="s">
        <v>84</v>
      </c>
      <c r="F81" s="44"/>
      <c r="G81" s="44" t="s">
        <v>153</v>
      </c>
      <c r="H81" s="44" t="s">
        <v>140</v>
      </c>
      <c r="I81" s="39" t="s">
        <v>206</v>
      </c>
      <c r="J81" s="55"/>
      <c r="L81" s="56"/>
      <c r="M81" s="44"/>
      <c r="N81" s="73"/>
      <c r="O81" s="73"/>
      <c r="P81" s="73"/>
      <c r="Q81" s="73"/>
      <c r="R81" s="73"/>
      <c r="S81" s="73"/>
      <c r="T81" s="73"/>
      <c r="U81" s="73"/>
      <c r="V81" s="73"/>
      <c r="W81" s="73"/>
      <c r="X81" s="73"/>
      <c r="Y81" s="73"/>
      <c r="Z81" s="57"/>
      <c r="AA81" s="57"/>
      <c r="AB81" s="57"/>
      <c r="AC81" s="57"/>
      <c r="AD81" s="57"/>
      <c r="AE81" s="57"/>
      <c r="AF81" s="57"/>
    </row>
    <row r="82" spans="1:32" ht="12" hidden="1" outlineLevel="1" x14ac:dyDescent="0.35">
      <c r="E82" s="72" t="s">
        <v>84</v>
      </c>
      <c r="F82" s="44"/>
      <c r="G82" s="44" t="s">
        <v>153</v>
      </c>
      <c r="H82" s="44" t="s">
        <v>140</v>
      </c>
      <c r="I82" s="39" t="s">
        <v>206</v>
      </c>
      <c r="J82" s="55"/>
      <c r="L82" s="56"/>
      <c r="M82" s="44"/>
      <c r="N82" s="73"/>
      <c r="O82" s="73"/>
      <c r="P82" s="73"/>
      <c r="Q82" s="73"/>
      <c r="R82" s="73"/>
      <c r="S82" s="73"/>
      <c r="T82" s="73"/>
      <c r="U82" s="73"/>
      <c r="V82" s="73"/>
      <c r="W82" s="73"/>
      <c r="X82" s="73"/>
      <c r="Y82" s="73"/>
      <c r="Z82" s="57"/>
      <c r="AA82" s="57"/>
      <c r="AB82" s="57"/>
      <c r="AC82" s="57"/>
      <c r="AD82" s="57"/>
      <c r="AE82" s="57"/>
      <c r="AF82" s="57"/>
    </row>
    <row r="83" spans="1:32" ht="12" hidden="1" outlineLevel="1" x14ac:dyDescent="0.35">
      <c r="E83" s="72" t="s">
        <v>84</v>
      </c>
      <c r="F83" s="44"/>
      <c r="G83" s="44" t="s">
        <v>153</v>
      </c>
      <c r="H83" s="44" t="s">
        <v>140</v>
      </c>
      <c r="I83" s="39" t="s">
        <v>206</v>
      </c>
      <c r="J83" s="55"/>
      <c r="L83" s="56"/>
      <c r="M83" s="44"/>
      <c r="N83" s="73"/>
      <c r="O83" s="73"/>
      <c r="P83" s="73"/>
      <c r="Q83" s="73"/>
      <c r="R83" s="73"/>
      <c r="S83" s="73"/>
      <c r="T83" s="73"/>
      <c r="U83" s="73"/>
      <c r="V83" s="73"/>
      <c r="W83" s="73"/>
      <c r="X83" s="73"/>
      <c r="Y83" s="73"/>
      <c r="Z83" s="57"/>
      <c r="AA83" s="57"/>
      <c r="AB83" s="57"/>
      <c r="AC83" s="57"/>
      <c r="AD83" s="57"/>
      <c r="AE83" s="57"/>
      <c r="AF83" s="57"/>
    </row>
    <row r="84" spans="1:32" ht="12" hidden="1" outlineLevel="1" x14ac:dyDescent="0.35">
      <c r="E84" s="72" t="s">
        <v>84</v>
      </c>
      <c r="F84" s="44"/>
      <c r="G84" s="44" t="s">
        <v>153</v>
      </c>
      <c r="H84" s="44" t="s">
        <v>140</v>
      </c>
      <c r="I84" s="39" t="s">
        <v>206</v>
      </c>
      <c r="J84" s="55"/>
      <c r="L84" s="56"/>
      <c r="M84" s="44"/>
      <c r="N84" s="73"/>
      <c r="O84" s="73"/>
      <c r="P84" s="73"/>
      <c r="Q84" s="73"/>
      <c r="R84" s="73"/>
      <c r="S84" s="73"/>
      <c r="T84" s="73"/>
      <c r="U84" s="73"/>
      <c r="V84" s="73"/>
      <c r="W84" s="73"/>
      <c r="X84" s="73"/>
      <c r="Y84" s="73"/>
      <c r="Z84" s="57"/>
      <c r="AA84" s="57"/>
      <c r="AB84" s="57"/>
      <c r="AC84" s="57"/>
      <c r="AD84" s="57"/>
      <c r="AE84" s="57"/>
      <c r="AF84" s="57"/>
    </row>
    <row r="85" spans="1:32" hidden="1" outlineLevel="1" x14ac:dyDescent="0.35">
      <c r="F85" s="44"/>
      <c r="G85" s="44"/>
      <c r="H85" s="44"/>
      <c r="I85" s="44"/>
      <c r="J85" s="48"/>
      <c r="K85" s="48"/>
      <c r="L85" s="48"/>
      <c r="M85" s="44"/>
      <c r="N85" s="44"/>
      <c r="O85" s="44"/>
      <c r="P85" s="44"/>
      <c r="Q85" s="44"/>
      <c r="R85" s="44"/>
      <c r="S85" s="44"/>
      <c r="T85" s="44"/>
      <c r="U85" s="44"/>
      <c r="V85" s="44"/>
      <c r="W85" s="44"/>
      <c r="X85" s="44"/>
      <c r="Y85" s="44"/>
      <c r="Z85" s="44"/>
      <c r="AA85" s="44"/>
      <c r="AB85" s="44"/>
      <c r="AC85" s="44"/>
      <c r="AD85" s="44"/>
      <c r="AE85" s="44"/>
      <c r="AF85" s="44"/>
    </row>
    <row r="86" spans="1:32" hidden="1" outlineLevel="1" x14ac:dyDescent="0.35">
      <c r="D86" s="41" t="s">
        <v>108</v>
      </c>
      <c r="F86" s="44"/>
      <c r="G86" s="44"/>
      <c r="H86" s="44"/>
      <c r="I86" s="44"/>
      <c r="J86" s="48"/>
      <c r="K86" s="48"/>
      <c r="L86" s="48"/>
      <c r="M86" s="44"/>
      <c r="N86" s="44"/>
      <c r="O86" s="44"/>
      <c r="P86" s="44"/>
      <c r="Q86" s="44"/>
      <c r="R86" s="44"/>
      <c r="S86" s="44"/>
      <c r="T86" s="44"/>
      <c r="U86" s="44"/>
      <c r="V86" s="44"/>
      <c r="W86" s="44"/>
      <c r="X86" s="44"/>
      <c r="Y86" s="44"/>
      <c r="Z86" s="44"/>
      <c r="AA86" s="44"/>
      <c r="AB86" s="44"/>
      <c r="AC86" s="44"/>
      <c r="AD86" s="44"/>
      <c r="AE86" s="44"/>
      <c r="AF86" s="44"/>
    </row>
    <row r="87" spans="1:32" ht="12" hidden="1" outlineLevel="1" x14ac:dyDescent="0.35">
      <c r="A87" s="7"/>
      <c r="E87" s="72" t="s">
        <v>109</v>
      </c>
      <c r="F87" s="44"/>
      <c r="G87" s="44" t="s">
        <v>153</v>
      </c>
      <c r="H87" s="44" t="s">
        <v>140</v>
      </c>
      <c r="I87" s="39" t="s">
        <v>206</v>
      </c>
      <c r="J87" s="55"/>
      <c r="L87" s="56"/>
      <c r="M87" s="44"/>
      <c r="N87" s="73"/>
      <c r="O87" s="73"/>
      <c r="P87" s="73"/>
      <c r="Q87" s="73"/>
      <c r="R87" s="73"/>
      <c r="S87" s="73"/>
      <c r="T87" s="73"/>
      <c r="U87" s="73"/>
      <c r="V87" s="73"/>
      <c r="W87" s="73"/>
      <c r="X87" s="73"/>
      <c r="Y87" s="73"/>
      <c r="Z87" s="57"/>
      <c r="AA87" s="57"/>
      <c r="AB87" s="57"/>
      <c r="AC87" s="57"/>
      <c r="AD87" s="57"/>
      <c r="AE87" s="57"/>
      <c r="AF87" s="57"/>
    </row>
    <row r="88" spans="1:32" ht="12" hidden="1" outlineLevel="1" x14ac:dyDescent="0.35">
      <c r="A88" s="7"/>
      <c r="E88" s="72" t="s">
        <v>110</v>
      </c>
      <c r="F88" s="44"/>
      <c r="G88" s="44" t="s">
        <v>153</v>
      </c>
      <c r="H88" s="44" t="s">
        <v>140</v>
      </c>
      <c r="I88" s="39" t="s">
        <v>206</v>
      </c>
      <c r="J88" s="55"/>
      <c r="L88" s="56"/>
      <c r="M88" s="44"/>
      <c r="N88" s="73"/>
      <c r="O88" s="73"/>
      <c r="P88" s="73"/>
      <c r="Q88" s="73"/>
      <c r="R88" s="73"/>
      <c r="S88" s="73"/>
      <c r="T88" s="73"/>
      <c r="U88" s="73"/>
      <c r="V88" s="73"/>
      <c r="W88" s="73"/>
      <c r="X88" s="73"/>
      <c r="Y88" s="73"/>
      <c r="Z88" s="57"/>
      <c r="AA88" s="57"/>
      <c r="AB88" s="57"/>
      <c r="AC88" s="57"/>
      <c r="AD88" s="57"/>
      <c r="AE88" s="57"/>
      <c r="AF88" s="57"/>
    </row>
    <row r="89" spans="1:32" ht="12" hidden="1" outlineLevel="1" x14ac:dyDescent="0.35">
      <c r="E89" s="72" t="s">
        <v>84</v>
      </c>
      <c r="F89" s="44"/>
      <c r="G89" s="44" t="s">
        <v>153</v>
      </c>
      <c r="H89" s="44" t="s">
        <v>140</v>
      </c>
      <c r="I89" s="39" t="s">
        <v>206</v>
      </c>
      <c r="J89" s="55"/>
      <c r="L89" s="56"/>
      <c r="M89" s="44"/>
      <c r="N89" s="73"/>
      <c r="O89" s="73"/>
      <c r="P89" s="73"/>
      <c r="Q89" s="73"/>
      <c r="R89" s="73"/>
      <c r="S89" s="73"/>
      <c r="T89" s="73"/>
      <c r="U89" s="73"/>
      <c r="V89" s="73"/>
      <c r="W89" s="73"/>
      <c r="X89" s="73"/>
      <c r="Y89" s="73"/>
      <c r="Z89" s="57"/>
      <c r="AA89" s="57"/>
      <c r="AB89" s="57"/>
      <c r="AC89" s="57"/>
      <c r="AD89" s="57"/>
      <c r="AE89" s="57"/>
      <c r="AF89" s="57"/>
    </row>
    <row r="90" spans="1:32" ht="12" hidden="1" outlineLevel="1" x14ac:dyDescent="0.35">
      <c r="E90" s="72" t="s">
        <v>84</v>
      </c>
      <c r="F90" s="44"/>
      <c r="G90" s="44" t="s">
        <v>153</v>
      </c>
      <c r="H90" s="44" t="s">
        <v>140</v>
      </c>
      <c r="I90" s="39" t="s">
        <v>206</v>
      </c>
      <c r="J90" s="55"/>
      <c r="L90" s="56"/>
      <c r="M90" s="44"/>
      <c r="N90" s="73"/>
      <c r="O90" s="73"/>
      <c r="P90" s="73"/>
      <c r="Q90" s="73"/>
      <c r="R90" s="73"/>
      <c r="S90" s="73"/>
      <c r="T90" s="73"/>
      <c r="U90" s="73"/>
      <c r="V90" s="73"/>
      <c r="W90" s="73"/>
      <c r="X90" s="73"/>
      <c r="Y90" s="73"/>
      <c r="Z90" s="57"/>
      <c r="AA90" s="57"/>
      <c r="AB90" s="57"/>
      <c r="AC90" s="57"/>
      <c r="AD90" s="57"/>
      <c r="AE90" s="57"/>
      <c r="AF90" s="57"/>
    </row>
    <row r="91" spans="1:32" ht="12" hidden="1" outlineLevel="1" x14ac:dyDescent="0.35">
      <c r="E91" s="72" t="s">
        <v>84</v>
      </c>
      <c r="F91" s="44"/>
      <c r="G91" s="44" t="s">
        <v>153</v>
      </c>
      <c r="H91" s="44" t="s">
        <v>140</v>
      </c>
      <c r="I91" s="39" t="s">
        <v>206</v>
      </c>
      <c r="J91" s="55"/>
      <c r="L91" s="56"/>
      <c r="M91" s="44"/>
      <c r="N91" s="73"/>
      <c r="O91" s="73"/>
      <c r="P91" s="73"/>
      <c r="Q91" s="73"/>
      <c r="R91" s="73"/>
      <c r="S91" s="73"/>
      <c r="T91" s="73"/>
      <c r="U91" s="73"/>
      <c r="V91" s="73"/>
      <c r="W91" s="73"/>
      <c r="X91" s="73"/>
      <c r="Y91" s="73"/>
      <c r="Z91" s="57"/>
      <c r="AA91" s="57"/>
      <c r="AB91" s="57"/>
      <c r="AC91" s="57"/>
      <c r="AD91" s="57"/>
      <c r="AE91" s="57"/>
      <c r="AF91" s="57"/>
    </row>
    <row r="92" spans="1:32" ht="12" hidden="1" outlineLevel="1" x14ac:dyDescent="0.35">
      <c r="E92" s="72" t="s">
        <v>84</v>
      </c>
      <c r="F92" s="44"/>
      <c r="G92" s="44" t="s">
        <v>153</v>
      </c>
      <c r="H92" s="44" t="s">
        <v>140</v>
      </c>
      <c r="I92" s="39" t="s">
        <v>206</v>
      </c>
      <c r="J92" s="55"/>
      <c r="L92" s="56"/>
      <c r="M92" s="44"/>
      <c r="N92" s="73"/>
      <c r="O92" s="73"/>
      <c r="P92" s="73"/>
      <c r="Q92" s="73"/>
      <c r="R92" s="73"/>
      <c r="S92" s="73"/>
      <c r="T92" s="73"/>
      <c r="U92" s="73"/>
      <c r="V92" s="73"/>
      <c r="W92" s="73"/>
      <c r="X92" s="73"/>
      <c r="Y92" s="73"/>
      <c r="Z92" s="57"/>
      <c r="AA92" s="57"/>
      <c r="AB92" s="57"/>
      <c r="AC92" s="57"/>
      <c r="AD92" s="57"/>
      <c r="AE92" s="57"/>
      <c r="AF92" s="57"/>
    </row>
    <row r="93" spans="1:32" hidden="1" outlineLevel="1" x14ac:dyDescent="0.35">
      <c r="F93" s="44"/>
      <c r="G93" s="44"/>
      <c r="H93" s="44"/>
      <c r="I93" s="44"/>
      <c r="J93" s="48"/>
      <c r="K93" s="48"/>
      <c r="L93" s="48"/>
      <c r="M93" s="44"/>
      <c r="N93" s="44"/>
      <c r="O93" s="44"/>
      <c r="P93" s="44"/>
      <c r="Q93" s="44"/>
      <c r="R93" s="44"/>
      <c r="S93" s="44"/>
      <c r="T93" s="44"/>
      <c r="U93" s="44"/>
      <c r="V93" s="44"/>
      <c r="W93" s="44"/>
      <c r="X93" s="44"/>
      <c r="Y93" s="44"/>
      <c r="Z93" s="44"/>
      <c r="AA93" s="44"/>
      <c r="AB93" s="44"/>
      <c r="AC93" s="44"/>
      <c r="AD93" s="44"/>
      <c r="AE93" s="44"/>
      <c r="AF93" s="44"/>
    </row>
    <row r="94" spans="1:32" ht="12" hidden="1" outlineLevel="1" x14ac:dyDescent="0.35">
      <c r="A94" s="7"/>
      <c r="D94" s="84" t="s">
        <v>112</v>
      </c>
      <c r="E94" s="72"/>
      <c r="F94" s="44"/>
      <c r="G94" s="44" t="s">
        <v>153</v>
      </c>
      <c r="H94" s="44" t="s">
        <v>140</v>
      </c>
      <c r="I94" s="39" t="s">
        <v>206</v>
      </c>
      <c r="J94" s="55"/>
      <c r="L94" s="56"/>
      <c r="M94" s="44"/>
      <c r="N94" s="73"/>
      <c r="O94" s="73"/>
      <c r="P94" s="73"/>
      <c r="Q94" s="73"/>
      <c r="R94" s="73"/>
      <c r="S94" s="73"/>
      <c r="T94" s="73"/>
      <c r="U94" s="73"/>
      <c r="V94" s="73"/>
      <c r="W94" s="73"/>
      <c r="X94" s="73"/>
      <c r="Y94" s="73"/>
      <c r="Z94" s="57"/>
      <c r="AA94" s="57"/>
      <c r="AB94" s="57"/>
      <c r="AC94" s="57"/>
      <c r="AD94" s="57"/>
      <c r="AE94" s="57"/>
      <c r="AF94" s="57"/>
    </row>
    <row r="95" spans="1:32" hidden="1" outlineLevel="1" x14ac:dyDescent="0.35">
      <c r="F95" s="44"/>
      <c r="G95" s="44"/>
      <c r="H95" s="44"/>
      <c r="I95" s="44"/>
      <c r="J95" s="48"/>
      <c r="K95" s="48"/>
      <c r="L95" s="48"/>
      <c r="M95" s="44"/>
      <c r="N95" s="44"/>
      <c r="O95" s="44"/>
      <c r="P95" s="44"/>
      <c r="Q95" s="44"/>
      <c r="R95" s="44"/>
      <c r="S95" s="44"/>
      <c r="T95" s="44"/>
      <c r="U95" s="44"/>
      <c r="V95" s="44"/>
      <c r="W95" s="44"/>
      <c r="X95" s="44"/>
      <c r="Y95" s="44"/>
      <c r="Z95" s="44"/>
      <c r="AA95" s="44"/>
      <c r="AB95" s="44"/>
      <c r="AC95" s="44"/>
      <c r="AD95" s="44"/>
      <c r="AE95" s="44"/>
      <c r="AF95" s="44"/>
    </row>
    <row r="96" spans="1:32" hidden="1" outlineLevel="1" x14ac:dyDescent="0.35">
      <c r="D96" s="41" t="s">
        <v>113</v>
      </c>
      <c r="F96" s="44"/>
      <c r="G96" s="44"/>
      <c r="H96" s="44"/>
      <c r="I96" s="44"/>
      <c r="J96" s="48"/>
      <c r="K96" s="48"/>
      <c r="L96" s="48"/>
      <c r="M96" s="44"/>
      <c r="N96" s="44"/>
      <c r="O96" s="44"/>
      <c r="P96" s="44"/>
      <c r="Q96" s="44"/>
      <c r="R96" s="44"/>
      <c r="S96" s="44"/>
      <c r="T96" s="44"/>
      <c r="U96" s="44"/>
      <c r="V96" s="44"/>
      <c r="W96" s="44"/>
      <c r="X96" s="44"/>
      <c r="Y96" s="44"/>
      <c r="Z96" s="44"/>
      <c r="AA96" s="44"/>
      <c r="AB96" s="44"/>
      <c r="AC96" s="44"/>
      <c r="AD96" s="44"/>
      <c r="AE96" s="44"/>
      <c r="AF96" s="44"/>
    </row>
    <row r="97" spans="1:32" ht="12" hidden="1" outlineLevel="1" x14ac:dyDescent="0.35">
      <c r="A97" s="7"/>
      <c r="D97" s="84"/>
      <c r="E97" s="72" t="s">
        <v>114</v>
      </c>
      <c r="F97" s="44"/>
      <c r="G97" s="44" t="s">
        <v>153</v>
      </c>
      <c r="H97" s="44" t="s">
        <v>140</v>
      </c>
      <c r="I97" s="39" t="s">
        <v>206</v>
      </c>
      <c r="J97" s="55"/>
      <c r="L97" s="56"/>
      <c r="M97" s="44"/>
      <c r="N97" s="73"/>
      <c r="O97" s="73"/>
      <c r="P97" s="73"/>
      <c r="Q97" s="73"/>
      <c r="R97" s="73"/>
      <c r="S97" s="73"/>
      <c r="T97" s="73"/>
      <c r="U97" s="73"/>
      <c r="V97" s="73"/>
      <c r="W97" s="73"/>
      <c r="X97" s="73"/>
      <c r="Y97" s="73"/>
      <c r="Z97" s="57"/>
      <c r="AA97" s="57"/>
      <c r="AB97" s="57"/>
      <c r="AC97" s="57"/>
      <c r="AD97" s="57"/>
      <c r="AE97" s="57"/>
      <c r="AF97" s="57"/>
    </row>
    <row r="98" spans="1:32" ht="12" hidden="1" outlineLevel="1" x14ac:dyDescent="0.35">
      <c r="A98" s="7"/>
      <c r="D98" s="84"/>
      <c r="E98" s="72" t="s">
        <v>115</v>
      </c>
      <c r="F98" s="44"/>
      <c r="G98" s="44" t="s">
        <v>153</v>
      </c>
      <c r="H98" s="44" t="s">
        <v>140</v>
      </c>
      <c r="I98" s="39" t="s">
        <v>206</v>
      </c>
      <c r="J98" s="55"/>
      <c r="L98" s="56"/>
      <c r="M98" s="44"/>
      <c r="N98" s="73"/>
      <c r="O98" s="73"/>
      <c r="P98" s="73"/>
      <c r="Q98" s="73"/>
      <c r="R98" s="73"/>
      <c r="S98" s="73"/>
      <c r="T98" s="73"/>
      <c r="U98" s="73"/>
      <c r="V98" s="73"/>
      <c r="W98" s="73"/>
      <c r="X98" s="73"/>
      <c r="Y98" s="73"/>
      <c r="Z98" s="57"/>
      <c r="AA98" s="57"/>
      <c r="AB98" s="57"/>
      <c r="AC98" s="57"/>
      <c r="AD98" s="57"/>
      <c r="AE98" s="57"/>
      <c r="AF98" s="57"/>
    </row>
    <row r="99" spans="1:32" ht="12" hidden="1" outlineLevel="1" x14ac:dyDescent="0.35">
      <c r="A99" s="7"/>
      <c r="D99" s="84"/>
      <c r="E99" s="72" t="s">
        <v>116</v>
      </c>
      <c r="F99" s="44"/>
      <c r="G99" s="44" t="s">
        <v>153</v>
      </c>
      <c r="H99" s="44" t="s">
        <v>140</v>
      </c>
      <c r="I99" s="39" t="s">
        <v>206</v>
      </c>
      <c r="J99" s="55"/>
      <c r="L99" s="56"/>
      <c r="M99" s="44"/>
      <c r="N99" s="73"/>
      <c r="O99" s="73"/>
      <c r="P99" s="73"/>
      <c r="Q99" s="73"/>
      <c r="R99" s="73"/>
      <c r="S99" s="73"/>
      <c r="T99" s="73"/>
      <c r="U99" s="73"/>
      <c r="V99" s="73"/>
      <c r="W99" s="73"/>
      <c r="X99" s="73"/>
      <c r="Y99" s="73"/>
      <c r="Z99" s="57"/>
      <c r="AA99" s="57"/>
      <c r="AB99" s="57"/>
      <c r="AC99" s="57"/>
      <c r="AD99" s="57"/>
      <c r="AE99" s="57"/>
      <c r="AF99" s="57"/>
    </row>
    <row r="100" spans="1:32" hidden="1" outlineLevel="1" x14ac:dyDescent="0.35">
      <c r="F100" s="44"/>
      <c r="G100" s="44"/>
      <c r="H100" s="44"/>
      <c r="I100" s="44"/>
      <c r="J100" s="48"/>
      <c r="K100" s="48"/>
      <c r="L100" s="48"/>
      <c r="M100" s="44"/>
      <c r="N100" s="44"/>
      <c r="O100" s="44"/>
      <c r="P100" s="44"/>
      <c r="Q100" s="44"/>
      <c r="R100" s="44"/>
      <c r="S100" s="44"/>
      <c r="T100" s="44"/>
      <c r="U100" s="44"/>
      <c r="V100" s="44"/>
      <c r="W100" s="44"/>
      <c r="X100" s="44"/>
      <c r="Y100" s="44"/>
      <c r="Z100" s="44"/>
      <c r="AA100" s="44"/>
      <c r="AB100" s="44"/>
      <c r="AC100" s="44"/>
      <c r="AD100" s="44"/>
      <c r="AE100" s="44"/>
      <c r="AF100" s="44"/>
    </row>
    <row r="101" spans="1:32" hidden="1" outlineLevel="1" x14ac:dyDescent="0.35">
      <c r="D101" s="41" t="s">
        <v>118</v>
      </c>
      <c r="F101" s="44"/>
      <c r="G101" s="44"/>
      <c r="H101" s="44"/>
      <c r="I101" s="44"/>
      <c r="J101" s="48"/>
      <c r="K101" s="48"/>
      <c r="L101" s="48"/>
      <c r="M101" s="44"/>
      <c r="N101" s="44"/>
      <c r="O101" s="44"/>
      <c r="P101" s="44"/>
      <c r="Q101" s="44"/>
      <c r="R101" s="44"/>
      <c r="S101" s="44"/>
      <c r="T101" s="44"/>
      <c r="U101" s="44"/>
      <c r="V101" s="44"/>
      <c r="W101" s="44"/>
      <c r="X101" s="44"/>
      <c r="Y101" s="44"/>
      <c r="Z101" s="44"/>
      <c r="AA101" s="44"/>
      <c r="AB101" s="44"/>
      <c r="AC101" s="44"/>
      <c r="AD101" s="44"/>
      <c r="AE101" s="44"/>
      <c r="AF101" s="44"/>
    </row>
    <row r="102" spans="1:32" ht="12" hidden="1" outlineLevel="1" x14ac:dyDescent="0.35">
      <c r="A102" s="7"/>
      <c r="E102" s="72" t="s">
        <v>119</v>
      </c>
      <c r="F102" s="44"/>
      <c r="G102" s="44" t="s">
        <v>153</v>
      </c>
      <c r="H102" s="44" t="s">
        <v>140</v>
      </c>
      <c r="I102" s="39" t="s">
        <v>206</v>
      </c>
      <c r="J102" s="55"/>
      <c r="L102" s="56"/>
      <c r="M102" s="44"/>
      <c r="N102" s="73"/>
      <c r="O102" s="73"/>
      <c r="P102" s="73"/>
      <c r="Q102" s="73"/>
      <c r="R102" s="73"/>
      <c r="S102" s="73"/>
      <c r="T102" s="73"/>
      <c r="U102" s="73"/>
      <c r="V102" s="73"/>
      <c r="W102" s="73"/>
      <c r="X102" s="73"/>
      <c r="Y102" s="73"/>
      <c r="Z102" s="57"/>
      <c r="AA102" s="57"/>
      <c r="AB102" s="57"/>
      <c r="AC102" s="57"/>
      <c r="AD102" s="57"/>
      <c r="AE102" s="57"/>
      <c r="AF102" s="57"/>
    </row>
    <row r="103" spans="1:32" ht="12" hidden="1" outlineLevel="1" x14ac:dyDescent="0.35">
      <c r="A103" s="7"/>
      <c r="E103" s="72" t="s">
        <v>120</v>
      </c>
      <c r="F103" s="44"/>
      <c r="G103" s="44" t="s">
        <v>153</v>
      </c>
      <c r="H103" s="44" t="s">
        <v>140</v>
      </c>
      <c r="I103" s="39" t="s">
        <v>206</v>
      </c>
      <c r="J103" s="55"/>
      <c r="L103" s="56"/>
      <c r="M103" s="44"/>
      <c r="N103" s="73"/>
      <c r="O103" s="73"/>
      <c r="P103" s="73"/>
      <c r="Q103" s="73"/>
      <c r="R103" s="73"/>
      <c r="S103" s="73"/>
      <c r="T103" s="73"/>
      <c r="U103" s="73"/>
      <c r="V103" s="73"/>
      <c r="W103" s="73"/>
      <c r="X103" s="73"/>
      <c r="Y103" s="73"/>
      <c r="Z103" s="57"/>
      <c r="AA103" s="57"/>
      <c r="AB103" s="57"/>
      <c r="AC103" s="57"/>
      <c r="AD103" s="57"/>
      <c r="AE103" s="57"/>
      <c r="AF103" s="57"/>
    </row>
    <row r="104" spans="1:32" ht="12" hidden="1" outlineLevel="1" x14ac:dyDescent="0.35">
      <c r="A104" s="7"/>
      <c r="E104" s="72" t="s">
        <v>121</v>
      </c>
      <c r="F104" s="44"/>
      <c r="G104" s="44" t="s">
        <v>153</v>
      </c>
      <c r="H104" s="44" t="s">
        <v>140</v>
      </c>
      <c r="I104" s="39" t="s">
        <v>206</v>
      </c>
      <c r="J104" s="55"/>
      <c r="L104" s="56"/>
      <c r="M104" s="44"/>
      <c r="N104" s="73"/>
      <c r="O104" s="73"/>
      <c r="P104" s="73"/>
      <c r="Q104" s="73"/>
      <c r="R104" s="73"/>
      <c r="S104" s="73"/>
      <c r="T104" s="73"/>
      <c r="U104" s="73"/>
      <c r="V104" s="73"/>
      <c r="W104" s="73"/>
      <c r="X104" s="73"/>
      <c r="Y104" s="73"/>
      <c r="Z104" s="57"/>
      <c r="AA104" s="57"/>
      <c r="AB104" s="57"/>
      <c r="AC104" s="57"/>
      <c r="AD104" s="57"/>
      <c r="AE104" s="57"/>
      <c r="AF104" s="57"/>
    </row>
    <row r="105" spans="1:32" ht="12" hidden="1" outlineLevel="1" x14ac:dyDescent="0.35">
      <c r="E105" s="72" t="s">
        <v>84</v>
      </c>
      <c r="F105" s="44"/>
      <c r="G105" s="44" t="s">
        <v>153</v>
      </c>
      <c r="H105" s="44" t="s">
        <v>140</v>
      </c>
      <c r="I105" s="39" t="s">
        <v>206</v>
      </c>
      <c r="J105" s="55"/>
      <c r="L105" s="56"/>
      <c r="M105" s="44"/>
      <c r="N105" s="73"/>
      <c r="O105" s="73"/>
      <c r="P105" s="73"/>
      <c r="Q105" s="73"/>
      <c r="R105" s="73"/>
      <c r="S105" s="73"/>
      <c r="T105" s="73"/>
      <c r="U105" s="73"/>
      <c r="V105" s="73"/>
      <c r="W105" s="73"/>
      <c r="X105" s="73"/>
      <c r="Y105" s="73"/>
      <c r="Z105" s="57"/>
      <c r="AA105" s="57"/>
      <c r="AB105" s="57"/>
      <c r="AC105" s="57"/>
      <c r="AD105" s="57"/>
      <c r="AE105" s="57"/>
      <c r="AF105" s="57"/>
    </row>
    <row r="106" spans="1:32" ht="12" hidden="1" outlineLevel="1" x14ac:dyDescent="0.35">
      <c r="E106" s="72" t="s">
        <v>84</v>
      </c>
      <c r="F106" s="44"/>
      <c r="G106" s="44" t="s">
        <v>153</v>
      </c>
      <c r="H106" s="44" t="s">
        <v>140</v>
      </c>
      <c r="I106" s="39" t="s">
        <v>206</v>
      </c>
      <c r="J106" s="55"/>
      <c r="L106" s="56"/>
      <c r="M106" s="44"/>
      <c r="N106" s="73"/>
      <c r="O106" s="73"/>
      <c r="P106" s="73"/>
      <c r="Q106" s="73"/>
      <c r="R106" s="73"/>
      <c r="S106" s="73"/>
      <c r="T106" s="73"/>
      <c r="U106" s="73"/>
      <c r="V106" s="73"/>
      <c r="W106" s="73"/>
      <c r="X106" s="73"/>
      <c r="Y106" s="73"/>
      <c r="Z106" s="57"/>
      <c r="AA106" s="57"/>
      <c r="AB106" s="57"/>
      <c r="AC106" s="57"/>
      <c r="AD106" s="57"/>
      <c r="AE106" s="57"/>
      <c r="AF106" s="57"/>
    </row>
    <row r="107" spans="1:32" ht="12" hidden="1" outlineLevel="1" x14ac:dyDescent="0.35">
      <c r="E107" s="72" t="s">
        <v>84</v>
      </c>
      <c r="F107" s="44"/>
      <c r="G107" s="44" t="s">
        <v>153</v>
      </c>
      <c r="H107" s="44" t="s">
        <v>140</v>
      </c>
      <c r="I107" s="39" t="s">
        <v>206</v>
      </c>
      <c r="J107" s="55"/>
      <c r="L107" s="56"/>
      <c r="M107" s="44"/>
      <c r="N107" s="73"/>
      <c r="O107" s="73"/>
      <c r="P107" s="73"/>
      <c r="Q107" s="73"/>
      <c r="R107" s="73"/>
      <c r="S107" s="73"/>
      <c r="T107" s="73"/>
      <c r="U107" s="73"/>
      <c r="V107" s="73"/>
      <c r="W107" s="73"/>
      <c r="X107" s="73"/>
      <c r="Y107" s="73"/>
      <c r="Z107" s="57"/>
      <c r="AA107" s="57"/>
      <c r="AB107" s="57"/>
      <c r="AC107" s="57"/>
      <c r="AD107" s="57"/>
      <c r="AE107" s="57"/>
      <c r="AF107" s="57"/>
    </row>
    <row r="108" spans="1:32" ht="12" hidden="1" outlineLevel="1" x14ac:dyDescent="0.35">
      <c r="E108" s="72" t="s">
        <v>84</v>
      </c>
      <c r="F108" s="44"/>
      <c r="G108" s="44" t="s">
        <v>153</v>
      </c>
      <c r="H108" s="44" t="s">
        <v>140</v>
      </c>
      <c r="I108" s="39" t="s">
        <v>206</v>
      </c>
      <c r="J108" s="55"/>
      <c r="L108" s="56"/>
      <c r="M108" s="44"/>
      <c r="N108" s="73"/>
      <c r="O108" s="73"/>
      <c r="P108" s="73"/>
      <c r="Q108" s="73"/>
      <c r="R108" s="73"/>
      <c r="S108" s="73"/>
      <c r="T108" s="73"/>
      <c r="U108" s="73"/>
      <c r="V108" s="73"/>
      <c r="W108" s="73"/>
      <c r="X108" s="73"/>
      <c r="Y108" s="73"/>
      <c r="Z108" s="57"/>
      <c r="AA108" s="57"/>
      <c r="AB108" s="57"/>
      <c r="AC108" s="57"/>
      <c r="AD108" s="57"/>
      <c r="AE108" s="57"/>
      <c r="AF108" s="57"/>
    </row>
    <row r="109" spans="1:32" hidden="1" outlineLevel="1" x14ac:dyDescent="0.35">
      <c r="F109" s="44"/>
      <c r="G109" s="44"/>
      <c r="H109" s="44"/>
      <c r="I109" s="44"/>
      <c r="J109" s="48"/>
      <c r="K109" s="48"/>
      <c r="L109" s="48"/>
      <c r="M109" s="44"/>
      <c r="N109" s="44"/>
      <c r="O109" s="44"/>
      <c r="P109" s="44"/>
      <c r="Q109" s="44"/>
      <c r="R109" s="44"/>
      <c r="S109" s="44"/>
      <c r="T109" s="44"/>
      <c r="U109" s="44"/>
      <c r="V109" s="44"/>
      <c r="W109" s="44"/>
      <c r="X109" s="44"/>
      <c r="Y109" s="44"/>
      <c r="Z109" s="44"/>
      <c r="AA109" s="44"/>
      <c r="AB109" s="44"/>
      <c r="AC109" s="44"/>
      <c r="AD109" s="44"/>
      <c r="AE109" s="44"/>
      <c r="AF109" s="44"/>
    </row>
    <row r="110" spans="1:32" ht="12" hidden="1" outlineLevel="1" x14ac:dyDescent="0.35">
      <c r="A110" s="7"/>
      <c r="D110" s="41" t="s">
        <v>123</v>
      </c>
      <c r="E110" s="72"/>
      <c r="F110" s="44"/>
      <c r="G110" s="44" t="s">
        <v>153</v>
      </c>
      <c r="H110" s="44" t="s">
        <v>140</v>
      </c>
      <c r="I110" s="39" t="s">
        <v>206</v>
      </c>
      <c r="J110" s="55"/>
      <c r="L110" s="56"/>
      <c r="M110" s="44"/>
      <c r="N110" s="73"/>
      <c r="O110" s="73"/>
      <c r="P110" s="73"/>
      <c r="Q110" s="73"/>
      <c r="R110" s="73"/>
      <c r="S110" s="73"/>
      <c r="T110" s="73"/>
      <c r="U110" s="73"/>
      <c r="V110" s="73"/>
      <c r="W110" s="73"/>
      <c r="X110" s="73"/>
      <c r="Y110" s="73"/>
      <c r="Z110" s="57"/>
      <c r="AA110" s="57"/>
      <c r="AB110" s="57"/>
      <c r="AC110" s="57"/>
      <c r="AD110" s="57"/>
      <c r="AE110" s="57"/>
      <c r="AF110" s="57"/>
    </row>
    <row r="111" spans="1:32" hidden="1" outlineLevel="1" x14ac:dyDescent="0.35">
      <c r="F111" s="44"/>
      <c r="G111" s="44"/>
      <c r="H111" s="44"/>
      <c r="I111" s="44"/>
      <c r="J111" s="48"/>
      <c r="K111" s="48"/>
      <c r="L111" s="48"/>
      <c r="M111" s="44"/>
      <c r="N111" s="44"/>
      <c r="O111" s="44"/>
      <c r="P111" s="44"/>
      <c r="Q111" s="44"/>
      <c r="R111" s="44"/>
      <c r="S111" s="44"/>
      <c r="T111" s="44"/>
      <c r="U111" s="44"/>
      <c r="V111" s="44"/>
      <c r="W111" s="44"/>
      <c r="X111" s="44"/>
      <c r="Y111" s="44"/>
      <c r="Z111" s="44"/>
      <c r="AA111" s="44"/>
      <c r="AB111" s="44"/>
      <c r="AC111" s="44"/>
      <c r="AD111" s="44"/>
      <c r="AE111" s="44"/>
      <c r="AF111" s="44"/>
    </row>
    <row r="112" spans="1:32" hidden="1" outlineLevel="1" x14ac:dyDescent="0.35">
      <c r="D112" s="41" t="s">
        <v>124</v>
      </c>
      <c r="F112" s="44"/>
      <c r="G112" s="44"/>
      <c r="H112" s="44"/>
      <c r="I112" s="44"/>
      <c r="J112" s="48"/>
      <c r="K112" s="48"/>
      <c r="L112" s="48"/>
      <c r="M112" s="44"/>
      <c r="N112" s="44"/>
      <c r="O112" s="44"/>
      <c r="P112" s="44"/>
      <c r="Q112" s="44"/>
      <c r="R112" s="44"/>
      <c r="S112" s="44"/>
      <c r="T112" s="44"/>
      <c r="U112" s="44"/>
      <c r="V112" s="44"/>
      <c r="W112" s="44"/>
      <c r="X112" s="44"/>
      <c r="Y112" s="44"/>
      <c r="Z112" s="44"/>
      <c r="AA112" s="44"/>
      <c r="AB112" s="44"/>
      <c r="AC112" s="44"/>
      <c r="AD112" s="44"/>
      <c r="AE112" s="44"/>
      <c r="AF112" s="44"/>
    </row>
    <row r="113" spans="1:32" ht="12" hidden="1" outlineLevel="1" x14ac:dyDescent="0.35">
      <c r="A113" s="7"/>
      <c r="E113" s="72" t="s">
        <v>125</v>
      </c>
      <c r="F113" s="44"/>
      <c r="G113" s="44" t="s">
        <v>153</v>
      </c>
      <c r="H113" s="44" t="s">
        <v>140</v>
      </c>
      <c r="I113" s="39" t="s">
        <v>206</v>
      </c>
      <c r="J113" s="55"/>
      <c r="L113" s="56"/>
      <c r="M113" s="44"/>
      <c r="N113" s="73"/>
      <c r="O113" s="73"/>
      <c r="P113" s="73"/>
      <c r="Q113" s="73"/>
      <c r="R113" s="73"/>
      <c r="S113" s="73"/>
      <c r="T113" s="73"/>
      <c r="U113" s="73"/>
      <c r="V113" s="73"/>
      <c r="W113" s="73"/>
      <c r="X113" s="73"/>
      <c r="Y113" s="73"/>
      <c r="Z113" s="57"/>
      <c r="AA113" s="57"/>
      <c r="AB113" s="57"/>
      <c r="AC113" s="57"/>
      <c r="AD113" s="57"/>
      <c r="AE113" s="57"/>
      <c r="AF113" s="57"/>
    </row>
    <row r="114" spans="1:32" ht="12" hidden="1" outlineLevel="1" x14ac:dyDescent="0.35">
      <c r="A114" s="7"/>
      <c r="E114" s="72" t="s">
        <v>125</v>
      </c>
      <c r="F114" s="44"/>
      <c r="G114" s="44" t="s">
        <v>153</v>
      </c>
      <c r="H114" s="44" t="s">
        <v>140</v>
      </c>
      <c r="I114" s="39" t="s">
        <v>206</v>
      </c>
      <c r="J114" s="55"/>
      <c r="L114" s="56"/>
      <c r="M114" s="44"/>
      <c r="N114" s="73"/>
      <c r="O114" s="73"/>
      <c r="P114" s="73"/>
      <c r="Q114" s="73"/>
      <c r="R114" s="73"/>
      <c r="S114" s="73"/>
      <c r="T114" s="73"/>
      <c r="U114" s="73"/>
      <c r="V114" s="73"/>
      <c r="W114" s="73"/>
      <c r="X114" s="73"/>
      <c r="Y114" s="73"/>
      <c r="Z114" s="57"/>
      <c r="AA114" s="57"/>
      <c r="AB114" s="57"/>
      <c r="AC114" s="57"/>
      <c r="AD114" s="57"/>
      <c r="AE114" s="57"/>
      <c r="AF114" s="57"/>
    </row>
    <row r="115" spans="1:32" ht="12" hidden="1" outlineLevel="1" x14ac:dyDescent="0.35">
      <c r="A115" s="7"/>
      <c r="E115" s="72" t="s">
        <v>125</v>
      </c>
      <c r="F115" s="44"/>
      <c r="G115" s="44" t="s">
        <v>153</v>
      </c>
      <c r="H115" s="44" t="s">
        <v>140</v>
      </c>
      <c r="I115" s="39" t="s">
        <v>206</v>
      </c>
      <c r="J115" s="55"/>
      <c r="L115" s="56"/>
      <c r="M115" s="44"/>
      <c r="N115" s="73"/>
      <c r="O115" s="73"/>
      <c r="P115" s="73"/>
      <c r="Q115" s="73"/>
      <c r="R115" s="73"/>
      <c r="S115" s="73"/>
      <c r="T115" s="73"/>
      <c r="U115" s="73"/>
      <c r="V115" s="73"/>
      <c r="W115" s="73"/>
      <c r="X115" s="73"/>
      <c r="Y115" s="73"/>
      <c r="Z115" s="57"/>
      <c r="AA115" s="57"/>
      <c r="AB115" s="57"/>
      <c r="AC115" s="57"/>
      <c r="AD115" s="57"/>
      <c r="AE115" s="57"/>
      <c r="AF115" s="57"/>
    </row>
    <row r="116" spans="1:32" ht="12" hidden="1" outlineLevel="1" x14ac:dyDescent="0.35">
      <c r="E116" s="72" t="s">
        <v>84</v>
      </c>
      <c r="F116" s="44"/>
      <c r="G116" s="44" t="s">
        <v>153</v>
      </c>
      <c r="H116" s="44" t="s">
        <v>140</v>
      </c>
      <c r="I116" s="39" t="s">
        <v>206</v>
      </c>
      <c r="J116" s="55"/>
      <c r="L116" s="56"/>
      <c r="M116" s="44"/>
      <c r="N116" s="73"/>
      <c r="O116" s="73"/>
      <c r="P116" s="73"/>
      <c r="Q116" s="73"/>
      <c r="R116" s="73"/>
      <c r="S116" s="73"/>
      <c r="T116" s="73"/>
      <c r="U116" s="73"/>
      <c r="V116" s="73"/>
      <c r="W116" s="73"/>
      <c r="X116" s="73"/>
      <c r="Y116" s="73"/>
      <c r="Z116" s="57"/>
      <c r="AA116" s="57"/>
      <c r="AB116" s="57"/>
      <c r="AC116" s="57"/>
      <c r="AD116" s="57"/>
      <c r="AE116" s="57"/>
      <c r="AF116" s="57"/>
    </row>
    <row r="117" spans="1:32" ht="12" hidden="1" outlineLevel="1" x14ac:dyDescent="0.35">
      <c r="E117" s="72" t="s">
        <v>84</v>
      </c>
      <c r="F117" s="44"/>
      <c r="G117" s="44" t="s">
        <v>153</v>
      </c>
      <c r="H117" s="44" t="s">
        <v>140</v>
      </c>
      <c r="I117" s="39" t="s">
        <v>206</v>
      </c>
      <c r="J117" s="55"/>
      <c r="L117" s="56"/>
      <c r="M117" s="44"/>
      <c r="N117" s="73"/>
      <c r="O117" s="73"/>
      <c r="P117" s="73"/>
      <c r="Q117" s="73"/>
      <c r="R117" s="73"/>
      <c r="S117" s="73"/>
      <c r="T117" s="73"/>
      <c r="U117" s="73"/>
      <c r="V117" s="73"/>
      <c r="W117" s="73"/>
      <c r="X117" s="73"/>
      <c r="Y117" s="73"/>
      <c r="Z117" s="57"/>
      <c r="AA117" s="57"/>
      <c r="AB117" s="57"/>
      <c r="AC117" s="57"/>
      <c r="AD117" s="57"/>
      <c r="AE117" s="57"/>
      <c r="AF117" s="57"/>
    </row>
    <row r="118" spans="1:32" ht="12" hidden="1" outlineLevel="1" x14ac:dyDescent="0.35">
      <c r="E118" s="72" t="s">
        <v>84</v>
      </c>
      <c r="F118" s="44"/>
      <c r="G118" s="44" t="s">
        <v>153</v>
      </c>
      <c r="H118" s="44" t="s">
        <v>140</v>
      </c>
      <c r="I118" s="39" t="s">
        <v>206</v>
      </c>
      <c r="J118" s="55"/>
      <c r="L118" s="56"/>
      <c r="M118" s="44"/>
      <c r="N118" s="73"/>
      <c r="O118" s="73"/>
      <c r="P118" s="73"/>
      <c r="Q118" s="73"/>
      <c r="R118" s="73"/>
      <c r="S118" s="73"/>
      <c r="T118" s="73"/>
      <c r="U118" s="73"/>
      <c r="V118" s="73"/>
      <c r="W118" s="73"/>
      <c r="X118" s="73"/>
      <c r="Y118" s="73"/>
      <c r="Z118" s="57"/>
      <c r="AA118" s="57"/>
      <c r="AB118" s="57"/>
      <c r="AC118" s="57"/>
      <c r="AD118" s="57"/>
      <c r="AE118" s="57"/>
      <c r="AF118" s="57"/>
    </row>
    <row r="119" spans="1:32" ht="12" hidden="1" outlineLevel="1" x14ac:dyDescent="0.35">
      <c r="E119" s="72" t="s">
        <v>84</v>
      </c>
      <c r="F119" s="44"/>
      <c r="G119" s="44" t="s">
        <v>153</v>
      </c>
      <c r="H119" s="44" t="s">
        <v>140</v>
      </c>
      <c r="I119" s="39" t="s">
        <v>206</v>
      </c>
      <c r="J119" s="55"/>
      <c r="L119" s="56"/>
      <c r="M119" s="44"/>
      <c r="N119" s="73"/>
      <c r="O119" s="73"/>
      <c r="P119" s="73"/>
      <c r="Q119" s="73"/>
      <c r="R119" s="73"/>
      <c r="S119" s="73"/>
      <c r="T119" s="73"/>
      <c r="U119" s="73"/>
      <c r="V119" s="73"/>
      <c r="W119" s="73"/>
      <c r="X119" s="73"/>
      <c r="Y119" s="73"/>
      <c r="Z119" s="57"/>
      <c r="AA119" s="57"/>
      <c r="AB119" s="57"/>
      <c r="AC119" s="57"/>
      <c r="AD119" s="57"/>
      <c r="AE119" s="57"/>
      <c r="AF119" s="57"/>
    </row>
    <row r="120" spans="1:32" hidden="1" outlineLevel="1" x14ac:dyDescent="0.35">
      <c r="F120" s="44"/>
      <c r="G120" s="44"/>
      <c r="H120" s="44"/>
      <c r="I120" s="44"/>
      <c r="J120" s="48"/>
      <c r="K120" s="48"/>
      <c r="L120" s="48"/>
      <c r="M120" s="44"/>
      <c r="N120" s="44"/>
      <c r="O120" s="44"/>
      <c r="P120" s="44"/>
      <c r="Q120" s="44"/>
      <c r="R120" s="44"/>
      <c r="S120" s="44"/>
      <c r="T120" s="44"/>
      <c r="U120" s="44"/>
      <c r="V120" s="44"/>
      <c r="W120" s="44"/>
      <c r="X120" s="44"/>
      <c r="Y120" s="44"/>
      <c r="Z120" s="44"/>
      <c r="AA120" s="44"/>
      <c r="AB120" s="44"/>
      <c r="AC120" s="44"/>
      <c r="AD120" s="44"/>
      <c r="AE120" s="44"/>
      <c r="AF120" s="44"/>
    </row>
    <row r="121" spans="1:32" hidden="1" outlineLevel="1" x14ac:dyDescent="0.35">
      <c r="D121" s="41" t="s">
        <v>127</v>
      </c>
      <c r="F121" s="44"/>
      <c r="G121" s="44"/>
      <c r="H121" s="44"/>
      <c r="I121" s="44"/>
      <c r="J121" s="48"/>
      <c r="K121" s="48"/>
      <c r="L121" s="48"/>
      <c r="M121" s="44"/>
      <c r="N121" s="44"/>
      <c r="O121" s="44"/>
      <c r="P121" s="44"/>
      <c r="Q121" s="44"/>
      <c r="R121" s="44"/>
      <c r="S121" s="44"/>
      <c r="T121" s="44"/>
      <c r="U121" s="44"/>
      <c r="V121" s="44"/>
      <c r="W121" s="44"/>
      <c r="X121" s="44"/>
      <c r="Y121" s="44"/>
      <c r="Z121" s="44"/>
      <c r="AA121" s="44"/>
      <c r="AB121" s="44"/>
      <c r="AC121" s="44"/>
      <c r="AD121" s="44"/>
      <c r="AE121" s="44"/>
      <c r="AF121" s="44"/>
    </row>
    <row r="122" spans="1:32" ht="12" hidden="1" outlineLevel="1" x14ac:dyDescent="0.35">
      <c r="A122" s="7"/>
      <c r="E122" s="72" t="s">
        <v>128</v>
      </c>
      <c r="F122" s="44"/>
      <c r="G122" s="44" t="s">
        <v>153</v>
      </c>
      <c r="H122" s="44" t="s">
        <v>140</v>
      </c>
      <c r="I122" s="39" t="s">
        <v>206</v>
      </c>
      <c r="J122" s="55"/>
      <c r="L122" s="56"/>
      <c r="M122" s="44"/>
      <c r="N122" s="73"/>
      <c r="O122" s="73"/>
      <c r="P122" s="73"/>
      <c r="Q122" s="73"/>
      <c r="R122" s="73"/>
      <c r="S122" s="73"/>
      <c r="T122" s="73"/>
      <c r="U122" s="73"/>
      <c r="V122" s="73"/>
      <c r="W122" s="73"/>
      <c r="X122" s="73"/>
      <c r="Y122" s="73"/>
      <c r="Z122" s="57"/>
      <c r="AA122" s="57"/>
      <c r="AB122" s="57"/>
      <c r="AC122" s="57"/>
      <c r="AD122" s="57"/>
      <c r="AE122" s="57"/>
      <c r="AF122" s="57"/>
    </row>
    <row r="123" spans="1:32" ht="12" hidden="1" outlineLevel="1" x14ac:dyDescent="0.35">
      <c r="A123" s="7"/>
      <c r="E123" s="72" t="s">
        <v>129</v>
      </c>
      <c r="F123" s="44"/>
      <c r="G123" s="44" t="s">
        <v>153</v>
      </c>
      <c r="H123" s="44" t="s">
        <v>140</v>
      </c>
      <c r="I123" s="39" t="s">
        <v>206</v>
      </c>
      <c r="J123" s="55"/>
      <c r="L123" s="56"/>
      <c r="M123" s="44"/>
      <c r="N123" s="73"/>
      <c r="O123" s="73"/>
      <c r="P123" s="73"/>
      <c r="Q123" s="73"/>
      <c r="R123" s="73"/>
      <c r="S123" s="73"/>
      <c r="T123" s="73"/>
      <c r="U123" s="73"/>
      <c r="V123" s="73"/>
      <c r="W123" s="73"/>
      <c r="X123" s="73"/>
      <c r="Y123" s="73"/>
      <c r="Z123" s="57"/>
      <c r="AA123" s="57"/>
      <c r="AB123" s="57"/>
      <c r="AC123" s="57"/>
      <c r="AD123" s="57"/>
      <c r="AE123" s="57"/>
      <c r="AF123" s="57"/>
    </row>
    <row r="124" spans="1:32" ht="12" hidden="1" outlineLevel="1" x14ac:dyDescent="0.35">
      <c r="A124" s="7"/>
      <c r="E124" s="72" t="s">
        <v>130</v>
      </c>
      <c r="F124" s="44"/>
      <c r="G124" s="44" t="s">
        <v>153</v>
      </c>
      <c r="H124" s="44" t="s">
        <v>140</v>
      </c>
      <c r="I124" s="39" t="s">
        <v>206</v>
      </c>
      <c r="J124" s="55"/>
      <c r="L124" s="56"/>
      <c r="M124" s="44"/>
      <c r="N124" s="73"/>
      <c r="O124" s="73"/>
      <c r="P124" s="73"/>
      <c r="Q124" s="73"/>
      <c r="R124" s="73"/>
      <c r="S124" s="73"/>
      <c r="T124" s="73"/>
      <c r="U124" s="73"/>
      <c r="V124" s="73"/>
      <c r="W124" s="73"/>
      <c r="X124" s="73"/>
      <c r="Y124" s="73"/>
      <c r="Z124" s="57"/>
      <c r="AA124" s="57"/>
      <c r="AB124" s="57"/>
      <c r="AC124" s="57"/>
      <c r="AD124" s="57"/>
      <c r="AE124" s="57"/>
      <c r="AF124" s="57"/>
    </row>
    <row r="125" spans="1:32" ht="12" hidden="1" outlineLevel="1" x14ac:dyDescent="0.35">
      <c r="E125" s="72" t="s">
        <v>84</v>
      </c>
      <c r="F125" s="44"/>
      <c r="G125" s="44" t="s">
        <v>153</v>
      </c>
      <c r="H125" s="44" t="s">
        <v>140</v>
      </c>
      <c r="I125" s="39" t="s">
        <v>206</v>
      </c>
      <c r="J125" s="55"/>
      <c r="L125" s="56"/>
      <c r="M125" s="44"/>
      <c r="N125" s="73"/>
      <c r="O125" s="73"/>
      <c r="P125" s="73"/>
      <c r="Q125" s="73"/>
      <c r="R125" s="73"/>
      <c r="S125" s="73"/>
      <c r="T125" s="73"/>
      <c r="U125" s="73"/>
      <c r="V125" s="73"/>
      <c r="W125" s="73"/>
      <c r="X125" s="73"/>
      <c r="Y125" s="73"/>
      <c r="Z125" s="57"/>
      <c r="AA125" s="57"/>
      <c r="AB125" s="57"/>
      <c r="AC125" s="57"/>
      <c r="AD125" s="57"/>
      <c r="AE125" s="57"/>
      <c r="AF125" s="57"/>
    </row>
    <row r="126" spans="1:32" ht="12" hidden="1" outlineLevel="1" x14ac:dyDescent="0.35">
      <c r="E126" s="72" t="s">
        <v>84</v>
      </c>
      <c r="F126" s="44"/>
      <c r="G126" s="44" t="s">
        <v>153</v>
      </c>
      <c r="H126" s="44" t="s">
        <v>140</v>
      </c>
      <c r="I126" s="39" t="s">
        <v>206</v>
      </c>
      <c r="J126" s="55"/>
      <c r="L126" s="56"/>
      <c r="M126" s="44"/>
      <c r="N126" s="73"/>
      <c r="O126" s="73"/>
      <c r="P126" s="73"/>
      <c r="Q126" s="73"/>
      <c r="R126" s="73"/>
      <c r="S126" s="73"/>
      <c r="T126" s="73"/>
      <c r="U126" s="73"/>
      <c r="V126" s="73"/>
      <c r="W126" s="73"/>
      <c r="X126" s="73"/>
      <c r="Y126" s="73"/>
      <c r="Z126" s="57"/>
      <c r="AA126" s="57"/>
      <c r="AB126" s="57"/>
      <c r="AC126" s="57"/>
      <c r="AD126" s="57"/>
      <c r="AE126" s="57"/>
      <c r="AF126" s="57"/>
    </row>
    <row r="127" spans="1:32" ht="12" hidden="1" outlineLevel="1" x14ac:dyDescent="0.35">
      <c r="E127" s="72" t="s">
        <v>84</v>
      </c>
      <c r="F127" s="44"/>
      <c r="G127" s="44" t="s">
        <v>153</v>
      </c>
      <c r="H127" s="44" t="s">
        <v>140</v>
      </c>
      <c r="I127" s="39" t="s">
        <v>206</v>
      </c>
      <c r="J127" s="55"/>
      <c r="L127" s="56"/>
      <c r="M127" s="44"/>
      <c r="N127" s="73"/>
      <c r="O127" s="73"/>
      <c r="P127" s="73"/>
      <c r="Q127" s="73"/>
      <c r="R127" s="73"/>
      <c r="S127" s="73"/>
      <c r="T127" s="73"/>
      <c r="U127" s="73"/>
      <c r="V127" s="73"/>
      <c r="W127" s="73"/>
      <c r="X127" s="73"/>
      <c r="Y127" s="73"/>
      <c r="Z127" s="57"/>
      <c r="AA127" s="57"/>
      <c r="AB127" s="57"/>
      <c r="AC127" s="57"/>
      <c r="AD127" s="57"/>
      <c r="AE127" s="57"/>
      <c r="AF127" s="57"/>
    </row>
    <row r="128" spans="1:32" ht="12" hidden="1" outlineLevel="1" x14ac:dyDescent="0.35">
      <c r="E128" s="72" t="s">
        <v>84</v>
      </c>
      <c r="F128" s="44"/>
      <c r="G128" s="44" t="s">
        <v>153</v>
      </c>
      <c r="H128" s="44" t="s">
        <v>140</v>
      </c>
      <c r="I128" s="39" t="s">
        <v>206</v>
      </c>
      <c r="J128" s="55"/>
      <c r="L128" s="56"/>
      <c r="M128" s="44"/>
      <c r="N128" s="73"/>
      <c r="O128" s="73"/>
      <c r="P128" s="73"/>
      <c r="Q128" s="73"/>
      <c r="R128" s="73"/>
      <c r="S128" s="73"/>
      <c r="T128" s="73"/>
      <c r="U128" s="73"/>
      <c r="V128" s="73"/>
      <c r="W128" s="73"/>
      <c r="X128" s="73"/>
      <c r="Y128" s="73"/>
      <c r="Z128" s="57"/>
      <c r="AA128" s="57"/>
      <c r="AB128" s="57"/>
      <c r="AC128" s="57"/>
      <c r="AD128" s="57"/>
      <c r="AE128" s="57"/>
      <c r="AF128" s="57"/>
    </row>
    <row r="129" spans="1:34" hidden="1" outlineLevel="1" x14ac:dyDescent="0.35">
      <c r="F129" s="44"/>
      <c r="G129" s="44"/>
      <c r="H129" s="44"/>
      <c r="I129" s="44"/>
      <c r="J129" s="48"/>
      <c r="K129" s="48"/>
      <c r="L129" s="48"/>
      <c r="M129" s="44"/>
      <c r="N129" s="44"/>
      <c r="O129" s="44"/>
      <c r="P129" s="44"/>
      <c r="Q129" s="44"/>
      <c r="R129" s="44"/>
      <c r="S129" s="44"/>
      <c r="T129" s="44"/>
      <c r="U129" s="44"/>
      <c r="V129" s="44"/>
      <c r="W129" s="44"/>
      <c r="X129" s="44"/>
      <c r="Y129" s="44"/>
      <c r="Z129" s="44"/>
      <c r="AA129" s="44"/>
      <c r="AB129" s="44"/>
      <c r="AC129" s="44"/>
      <c r="AD129" s="44"/>
      <c r="AE129" s="44"/>
      <c r="AF129" s="44"/>
    </row>
    <row r="130" spans="1:34" hidden="1" outlineLevel="1" x14ac:dyDescent="0.35">
      <c r="D130" s="41" t="s">
        <v>133</v>
      </c>
      <c r="F130" s="44"/>
      <c r="G130" s="44"/>
      <c r="H130" s="44"/>
      <c r="I130" s="44"/>
      <c r="J130" s="48"/>
      <c r="K130" s="48"/>
      <c r="L130" s="48"/>
      <c r="M130" s="44"/>
      <c r="N130" s="44"/>
      <c r="O130" s="44"/>
      <c r="P130" s="44"/>
      <c r="Q130" s="44"/>
      <c r="R130" s="44"/>
      <c r="S130" s="44"/>
      <c r="T130" s="44"/>
      <c r="U130" s="44"/>
      <c r="V130" s="44"/>
      <c r="W130" s="44"/>
      <c r="X130" s="44"/>
      <c r="Y130" s="44"/>
      <c r="Z130" s="44"/>
      <c r="AA130" s="44"/>
      <c r="AB130" s="44"/>
      <c r="AC130" s="44"/>
      <c r="AD130" s="44"/>
      <c r="AE130" s="44"/>
      <c r="AF130" s="44"/>
    </row>
    <row r="131" spans="1:34" ht="12" hidden="1" outlineLevel="1" x14ac:dyDescent="0.35">
      <c r="A131" s="7"/>
      <c r="E131" s="72" t="s">
        <v>133</v>
      </c>
      <c r="F131" s="44"/>
      <c r="G131" s="44" t="s">
        <v>153</v>
      </c>
      <c r="H131" s="44" t="s">
        <v>140</v>
      </c>
      <c r="I131" s="39" t="s">
        <v>206</v>
      </c>
      <c r="J131" s="55"/>
      <c r="L131" s="56"/>
      <c r="M131" s="44"/>
      <c r="N131" s="73"/>
      <c r="O131" s="73"/>
      <c r="P131" s="73"/>
      <c r="Q131" s="73"/>
      <c r="R131" s="73"/>
      <c r="S131" s="73"/>
      <c r="T131" s="73"/>
      <c r="U131" s="73"/>
      <c r="V131" s="73"/>
      <c r="W131" s="73"/>
      <c r="X131" s="73"/>
      <c r="Y131" s="73"/>
      <c r="Z131" s="57"/>
      <c r="AA131" s="57"/>
      <c r="AB131" s="57"/>
      <c r="AC131" s="57"/>
      <c r="AD131" s="57"/>
      <c r="AE131" s="57"/>
      <c r="AF131" s="57"/>
    </row>
    <row r="132" spans="1:34" ht="12" hidden="1" outlineLevel="1" x14ac:dyDescent="0.35">
      <c r="E132" s="72" t="s">
        <v>84</v>
      </c>
      <c r="F132" s="44"/>
      <c r="G132" s="44" t="s">
        <v>153</v>
      </c>
      <c r="H132" s="44" t="s">
        <v>140</v>
      </c>
      <c r="I132" s="39" t="s">
        <v>206</v>
      </c>
      <c r="J132" s="55"/>
      <c r="L132" s="56"/>
      <c r="M132" s="44"/>
      <c r="N132" s="73"/>
      <c r="O132" s="73"/>
      <c r="P132" s="73"/>
      <c r="Q132" s="73"/>
      <c r="R132" s="73"/>
      <c r="S132" s="73"/>
      <c r="T132" s="73"/>
      <c r="U132" s="73"/>
      <c r="V132" s="73"/>
      <c r="W132" s="73"/>
      <c r="X132" s="73"/>
      <c r="Y132" s="73"/>
      <c r="Z132" s="57"/>
      <c r="AA132" s="57"/>
      <c r="AB132" s="57"/>
      <c r="AC132" s="57"/>
      <c r="AD132" s="57"/>
      <c r="AE132" s="57"/>
      <c r="AF132" s="57"/>
    </row>
    <row r="133" spans="1:34" ht="12" hidden="1" outlineLevel="1" x14ac:dyDescent="0.35">
      <c r="E133" s="72" t="s">
        <v>84</v>
      </c>
      <c r="F133" s="44"/>
      <c r="G133" s="44" t="s">
        <v>153</v>
      </c>
      <c r="H133" s="44" t="s">
        <v>140</v>
      </c>
      <c r="I133" s="39" t="s">
        <v>206</v>
      </c>
      <c r="J133" s="55"/>
      <c r="L133" s="56"/>
      <c r="M133" s="44"/>
      <c r="N133" s="73"/>
      <c r="O133" s="73"/>
      <c r="P133" s="73"/>
      <c r="Q133" s="73"/>
      <c r="R133" s="73"/>
      <c r="S133" s="73"/>
      <c r="T133" s="73"/>
      <c r="U133" s="73"/>
      <c r="V133" s="73"/>
      <c r="W133" s="73"/>
      <c r="X133" s="73"/>
      <c r="Y133" s="73"/>
      <c r="Z133" s="57"/>
      <c r="AA133" s="57"/>
      <c r="AB133" s="57"/>
      <c r="AC133" s="57"/>
      <c r="AD133" s="57"/>
      <c r="AE133" s="57"/>
      <c r="AF133" s="57"/>
    </row>
    <row r="134" spans="1:34" ht="12" hidden="1" outlineLevel="1" x14ac:dyDescent="0.35">
      <c r="E134" s="72" t="s">
        <v>84</v>
      </c>
      <c r="F134" s="44"/>
      <c r="G134" s="44" t="s">
        <v>153</v>
      </c>
      <c r="H134" s="44" t="s">
        <v>140</v>
      </c>
      <c r="I134" s="39" t="s">
        <v>206</v>
      </c>
      <c r="J134" s="55"/>
      <c r="L134" s="56"/>
      <c r="M134" s="44"/>
      <c r="N134" s="73"/>
      <c r="O134" s="73"/>
      <c r="P134" s="73"/>
      <c r="Q134" s="73"/>
      <c r="R134" s="73"/>
      <c r="S134" s="73"/>
      <c r="T134" s="73"/>
      <c r="U134" s="73"/>
      <c r="V134" s="73"/>
      <c r="W134" s="73"/>
      <c r="X134" s="73"/>
      <c r="Y134" s="73"/>
      <c r="Z134" s="57"/>
      <c r="AA134" s="57"/>
      <c r="AB134" s="57"/>
      <c r="AC134" s="57"/>
      <c r="AD134" s="57"/>
      <c r="AE134" s="57"/>
      <c r="AF134" s="57"/>
    </row>
    <row r="135" spans="1:34" ht="12" hidden="1" outlineLevel="1" x14ac:dyDescent="0.35">
      <c r="E135" s="72" t="s">
        <v>84</v>
      </c>
      <c r="F135" s="44"/>
      <c r="G135" s="44" t="s">
        <v>153</v>
      </c>
      <c r="H135" s="44" t="s">
        <v>140</v>
      </c>
      <c r="I135" s="39" t="s">
        <v>206</v>
      </c>
      <c r="J135" s="55"/>
      <c r="L135" s="56"/>
      <c r="M135" s="44"/>
      <c r="N135" s="73"/>
      <c r="O135" s="73"/>
      <c r="P135" s="73"/>
      <c r="Q135" s="73"/>
      <c r="R135" s="73"/>
      <c r="S135" s="73"/>
      <c r="T135" s="73"/>
      <c r="U135" s="73"/>
      <c r="V135" s="73"/>
      <c r="W135" s="73"/>
      <c r="X135" s="73"/>
      <c r="Y135" s="73"/>
      <c r="Z135" s="57"/>
      <c r="AA135" s="57"/>
      <c r="AB135" s="57"/>
      <c r="AC135" s="57"/>
      <c r="AD135" s="57"/>
      <c r="AE135" s="57"/>
      <c r="AF135" s="57"/>
    </row>
    <row r="136" spans="1:34" ht="12" hidden="1" outlineLevel="1" x14ac:dyDescent="0.35">
      <c r="E136" s="72" t="s">
        <v>84</v>
      </c>
      <c r="F136" s="44"/>
      <c r="G136" s="44" t="s">
        <v>153</v>
      </c>
      <c r="H136" s="44" t="s">
        <v>140</v>
      </c>
      <c r="I136" s="39" t="s">
        <v>206</v>
      </c>
      <c r="J136" s="55"/>
      <c r="L136" s="56"/>
      <c r="M136" s="44"/>
      <c r="N136" s="73"/>
      <c r="O136" s="73"/>
      <c r="P136" s="73"/>
      <c r="Q136" s="73"/>
      <c r="R136" s="73"/>
      <c r="S136" s="73"/>
      <c r="T136" s="73"/>
      <c r="U136" s="73"/>
      <c r="V136" s="73"/>
      <c r="W136" s="73"/>
      <c r="X136" s="73"/>
      <c r="Y136" s="73"/>
      <c r="Z136" s="57"/>
      <c r="AA136" s="57"/>
      <c r="AB136" s="57"/>
      <c r="AC136" s="57"/>
      <c r="AD136" s="57"/>
      <c r="AE136" s="57"/>
      <c r="AF136" s="57"/>
    </row>
    <row r="137" spans="1:34" collapsed="1" x14ac:dyDescent="0.35"/>
    <row r="138" spans="1:34" x14ac:dyDescent="0.35"/>
    <row r="139" spans="1:34" s="77" customFormat="1" ht="12.25" customHeight="1" x14ac:dyDescent="0.3">
      <c r="A139" s="76" t="s">
        <v>15</v>
      </c>
      <c r="AG139" s="79"/>
      <c r="AH139" s="79"/>
    </row>
    <row r="140" spans="1:34" x14ac:dyDescent="0.35"/>
    <row r="141" spans="1:34" x14ac:dyDescent="0.35"/>
    <row r="142" spans="1:34" x14ac:dyDescent="0.35"/>
    <row r="143" spans="1:34" x14ac:dyDescent="0.35"/>
    <row r="144" spans="1:3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row r="213" x14ac:dyDescent="0.35"/>
    <row r="214" x14ac:dyDescent="0.35"/>
    <row r="215" x14ac:dyDescent="0.35"/>
    <row r="216" x14ac:dyDescent="0.35"/>
    <row r="217" x14ac:dyDescent="0.35"/>
    <row r="218" x14ac:dyDescent="0.35"/>
    <row r="219" x14ac:dyDescent="0.35"/>
  </sheetData>
  <conditionalFormatting sqref="J2">
    <cfRule type="containsText" dxfId="5" priority="1" operator="containsText" text="Dashboard overrides not used">
      <formula>NOT(ISERROR(SEARCH("Dashboard overrides not used",J2)))</formula>
    </cfRule>
  </conditionalFormatting>
  <conditionalFormatting sqref="J3">
    <cfRule type="containsText" dxfId="4" priority="2" operator="containsText" text="ALERT">
      <formula>NOT(ISERROR(SEARCH("ALERT",J3)))</formula>
    </cfRule>
  </conditionalFormatting>
  <dataValidations disablePrompts="1" count="2">
    <dataValidation type="list" allowBlank="1" showInputMessage="1" showErrorMessage="1" sqref="L120 L96 L129:L130" xr:uid="{CBB8754D-A67A-4711-8D30-84F0BA88C21A}">
      <formula1>"Already published, Must not be published, Being published with this model"</formula1>
    </dataValidation>
    <dataValidation type="list" allowBlank="1" showInputMessage="1" showErrorMessage="1" sqref="L120 L96" xr:uid="{3A24F8A7-DA06-4B56-B2B0-72F8DEC3F8F0}">
      <formula1>"Confidential, Not Confidential, Public"</formula1>
    </dataValidation>
  </dataValidations>
  <pageMargins left="0.7" right="0.7" top="0.75" bottom="0.75" header="0.3" footer="0.3"/>
  <pageSetup paperSize="9" orientation="portrait" r:id="rId1"/>
  <headerFooter>
    <oddHeader>&amp;C&amp;"Calibri"&amp;8&amp;K000000 OFFICIAL - Public. This information has been cleared for unrestricted distribution. &amp;1#_x000D_</oddHeader>
    <oddFooter>&amp;C_x000D_&amp;1#&amp;"Calibri"&amp;8&amp;K000000 OFFICIAL - 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12F77-8CA9-4D16-8131-7FD34B555905}">
  <dimension ref="A1:R48"/>
  <sheetViews>
    <sheetView workbookViewId="0">
      <selection activeCell="N26" sqref="N26"/>
    </sheetView>
  </sheetViews>
  <sheetFormatPr defaultColWidth="0" defaultRowHeight="14.5" customHeight="1" zeroHeight="1" x14ac:dyDescent="0.35"/>
  <cols>
    <col min="1" max="17" width="8.7265625" customWidth="1"/>
    <col min="18" max="18" width="2.453125" customWidth="1"/>
    <col min="19" max="16384" width="8.7265625" hidden="1"/>
  </cols>
  <sheetData>
    <row r="1" spans="1:17" x14ac:dyDescent="0.35">
      <c r="A1" s="82"/>
      <c r="B1" s="82"/>
      <c r="C1" s="82"/>
      <c r="D1" s="82"/>
      <c r="E1" s="82"/>
      <c r="F1" s="82"/>
      <c r="G1" s="82"/>
      <c r="H1" s="82"/>
      <c r="I1" s="82"/>
      <c r="J1" s="82"/>
      <c r="K1" s="82"/>
      <c r="L1" s="82"/>
      <c r="M1" s="82"/>
      <c r="N1" s="82"/>
      <c r="O1" s="82"/>
      <c r="P1" s="82"/>
      <c r="Q1" s="82"/>
    </row>
    <row r="2" spans="1:17" ht="20" x14ac:dyDescent="0.35">
      <c r="A2" s="83" t="s">
        <v>283</v>
      </c>
      <c r="B2" s="82"/>
      <c r="C2" s="82"/>
      <c r="D2" s="82"/>
      <c r="E2" s="82"/>
      <c r="F2" s="82"/>
      <c r="G2" s="82"/>
      <c r="H2" s="82"/>
      <c r="I2" s="82"/>
      <c r="J2" s="82"/>
      <c r="K2" s="82"/>
      <c r="L2" s="82"/>
      <c r="M2" s="82"/>
      <c r="N2" s="82"/>
      <c r="O2" s="82"/>
      <c r="P2" s="82"/>
      <c r="Q2" s="82"/>
    </row>
    <row r="3" spans="1:17" ht="20" x14ac:dyDescent="0.35">
      <c r="A3" s="83" t="s">
        <v>284</v>
      </c>
      <c r="B3" s="82"/>
      <c r="C3" s="82"/>
      <c r="D3" s="82"/>
      <c r="E3" s="82"/>
      <c r="F3" s="82"/>
      <c r="G3" s="82"/>
      <c r="H3" s="82"/>
      <c r="I3" s="82"/>
      <c r="J3" s="82"/>
      <c r="K3" s="82"/>
      <c r="L3" s="82"/>
      <c r="M3" s="82"/>
      <c r="N3" s="82"/>
      <c r="O3" s="82"/>
      <c r="P3" s="82"/>
      <c r="Q3" s="82"/>
    </row>
    <row r="4" spans="1:17" x14ac:dyDescent="0.35">
      <c r="A4" s="82"/>
      <c r="B4" s="82"/>
      <c r="C4" s="82"/>
      <c r="D4" s="82"/>
      <c r="E4" s="82"/>
      <c r="F4" s="82"/>
      <c r="G4" s="82"/>
      <c r="H4" s="82"/>
      <c r="I4" s="82"/>
      <c r="J4" s="82"/>
      <c r="K4" s="82"/>
      <c r="L4" s="82"/>
      <c r="M4" s="82"/>
      <c r="N4" s="82"/>
      <c r="O4" s="82"/>
      <c r="P4" s="82"/>
      <c r="Q4" s="82"/>
    </row>
    <row r="5" spans="1:17" x14ac:dyDescent="0.35">
      <c r="A5" s="82"/>
      <c r="B5" s="82"/>
      <c r="C5" s="82"/>
      <c r="D5" s="82"/>
      <c r="E5" s="82"/>
      <c r="F5" s="82"/>
      <c r="G5" s="82"/>
      <c r="H5" s="82"/>
      <c r="I5" s="82"/>
      <c r="J5" s="82"/>
      <c r="K5" s="82"/>
      <c r="L5" s="82"/>
      <c r="M5" s="82"/>
      <c r="N5" s="82"/>
      <c r="O5" s="82"/>
      <c r="P5" s="82"/>
      <c r="Q5" s="82"/>
    </row>
    <row r="6" spans="1:17" x14ac:dyDescent="0.35">
      <c r="A6" s="82"/>
      <c r="B6" s="82"/>
      <c r="C6" s="82"/>
      <c r="D6" s="82"/>
      <c r="E6" s="82"/>
      <c r="F6" s="82"/>
      <c r="G6" s="82"/>
      <c r="H6" s="82"/>
      <c r="I6" s="82"/>
      <c r="J6" s="82"/>
      <c r="K6" s="82"/>
      <c r="L6" s="82"/>
      <c r="M6" s="82"/>
      <c r="N6" s="82"/>
      <c r="O6" s="82"/>
      <c r="P6" s="82"/>
      <c r="Q6" s="82"/>
    </row>
    <row r="7" spans="1:17" x14ac:dyDescent="0.35">
      <c r="A7" s="82"/>
      <c r="B7" s="82"/>
      <c r="C7" s="82"/>
      <c r="D7" s="82"/>
      <c r="E7" s="82"/>
      <c r="F7" s="82"/>
      <c r="G7" s="82"/>
      <c r="H7" s="82"/>
      <c r="I7" s="82"/>
      <c r="J7" s="82"/>
      <c r="K7" s="82"/>
      <c r="L7" s="82"/>
      <c r="M7" s="82"/>
      <c r="N7" s="82"/>
      <c r="O7" s="82"/>
      <c r="P7" s="82"/>
      <c r="Q7" s="82"/>
    </row>
    <row r="8" spans="1:17" x14ac:dyDescent="0.35">
      <c r="A8" s="82"/>
      <c r="B8" s="82"/>
      <c r="C8" s="82"/>
      <c r="D8" s="82"/>
      <c r="E8" s="82"/>
      <c r="F8" s="82"/>
      <c r="G8" s="82"/>
      <c r="H8" s="82"/>
      <c r="I8" s="82"/>
      <c r="J8" s="82"/>
      <c r="K8" s="82"/>
      <c r="L8" s="82"/>
      <c r="M8" s="82"/>
      <c r="N8" s="82"/>
      <c r="O8" s="82"/>
      <c r="P8" s="82"/>
      <c r="Q8" s="82"/>
    </row>
    <row r="9" spans="1:17" x14ac:dyDescent="0.35">
      <c r="A9" s="82"/>
      <c r="B9" s="82"/>
      <c r="C9" s="82"/>
      <c r="D9" s="82"/>
      <c r="E9" s="82"/>
      <c r="F9" s="82"/>
      <c r="G9" s="82"/>
      <c r="H9" s="82"/>
      <c r="I9" s="82"/>
      <c r="J9" s="82"/>
      <c r="K9" s="82"/>
      <c r="L9" s="82"/>
      <c r="M9" s="82"/>
      <c r="N9" s="82"/>
      <c r="O9" s="82"/>
      <c r="P9" s="82"/>
      <c r="Q9" s="82"/>
    </row>
    <row r="10" spans="1:17" x14ac:dyDescent="0.35">
      <c r="A10" s="82"/>
      <c r="B10" s="82"/>
      <c r="C10" s="82"/>
      <c r="D10" s="82"/>
      <c r="E10" s="82"/>
      <c r="F10" s="82"/>
      <c r="G10" s="82"/>
      <c r="H10" s="82"/>
      <c r="I10" s="82"/>
      <c r="J10" s="82"/>
      <c r="K10" s="82"/>
      <c r="L10" s="82"/>
      <c r="M10" s="82"/>
      <c r="N10" s="82"/>
      <c r="O10" s="82"/>
      <c r="P10" s="82"/>
      <c r="Q10" s="82"/>
    </row>
    <row r="11" spans="1:17" x14ac:dyDescent="0.35">
      <c r="A11" s="82"/>
      <c r="B11" s="82"/>
      <c r="C11" s="82"/>
      <c r="D11" s="82"/>
      <c r="E11" s="82"/>
      <c r="F11" s="82"/>
      <c r="G11" s="82"/>
      <c r="H11" s="82"/>
      <c r="I11" s="82"/>
      <c r="J11" s="82"/>
      <c r="K11" s="82"/>
      <c r="L11" s="82"/>
      <c r="M11" s="82"/>
      <c r="N11" s="82"/>
      <c r="O11" s="82"/>
      <c r="P11" s="82"/>
      <c r="Q11" s="82"/>
    </row>
    <row r="12" spans="1:17" x14ac:dyDescent="0.35">
      <c r="A12" s="82"/>
      <c r="B12" s="82"/>
      <c r="C12" s="82"/>
      <c r="D12" s="82"/>
      <c r="E12" s="82"/>
      <c r="F12" s="82"/>
      <c r="G12" s="82"/>
      <c r="H12" s="82"/>
      <c r="I12" s="82"/>
      <c r="J12" s="82"/>
      <c r="K12" s="82"/>
      <c r="L12" s="82"/>
      <c r="M12" s="82"/>
      <c r="N12" s="82"/>
      <c r="O12" s="82"/>
      <c r="P12" s="82"/>
      <c r="Q12" s="82"/>
    </row>
    <row r="13" spans="1:17" x14ac:dyDescent="0.35">
      <c r="A13" s="82"/>
      <c r="B13" s="82"/>
      <c r="C13" s="82"/>
      <c r="D13" s="82"/>
      <c r="E13" s="82"/>
      <c r="F13" s="82"/>
      <c r="G13" s="82"/>
      <c r="H13" s="82"/>
      <c r="I13" s="82"/>
      <c r="J13" s="82"/>
      <c r="K13" s="82"/>
      <c r="L13" s="82"/>
      <c r="M13" s="82"/>
      <c r="N13" s="82"/>
      <c r="O13" s="82"/>
      <c r="P13" s="82"/>
      <c r="Q13" s="82"/>
    </row>
    <row r="14" spans="1:17" x14ac:dyDescent="0.35">
      <c r="A14" s="82"/>
      <c r="B14" s="82"/>
      <c r="C14" s="82"/>
      <c r="D14" s="82"/>
      <c r="E14" s="82"/>
      <c r="F14" s="82"/>
      <c r="G14" s="82"/>
      <c r="H14" s="82"/>
      <c r="I14" s="82"/>
      <c r="J14" s="82"/>
      <c r="K14" s="82"/>
      <c r="L14" s="82"/>
      <c r="M14" s="82"/>
      <c r="N14" s="82"/>
      <c r="O14" s="82"/>
      <c r="P14" s="82"/>
      <c r="Q14" s="82"/>
    </row>
    <row r="15" spans="1:17" x14ac:dyDescent="0.35">
      <c r="A15" s="82"/>
      <c r="B15" s="82"/>
      <c r="C15" s="82"/>
      <c r="D15" s="82"/>
      <c r="E15" s="82"/>
      <c r="F15" s="82"/>
      <c r="G15" s="82"/>
      <c r="H15" s="82"/>
      <c r="I15" s="82"/>
      <c r="J15" s="82"/>
      <c r="K15" s="82"/>
      <c r="L15" s="82"/>
      <c r="M15" s="82"/>
      <c r="N15" s="82"/>
      <c r="O15" s="82"/>
      <c r="P15" s="82"/>
      <c r="Q15" s="82"/>
    </row>
    <row r="16" spans="1:17" x14ac:dyDescent="0.35">
      <c r="A16" s="82"/>
      <c r="B16" s="82"/>
      <c r="C16" s="82"/>
      <c r="D16" s="82"/>
      <c r="E16" s="82"/>
      <c r="F16" s="82"/>
      <c r="G16" s="82"/>
      <c r="H16" s="82"/>
      <c r="I16" s="82"/>
      <c r="J16" s="82"/>
      <c r="K16" s="82"/>
      <c r="L16" s="82"/>
      <c r="M16" s="82"/>
      <c r="N16" s="82"/>
      <c r="O16" s="82"/>
      <c r="P16" s="82"/>
      <c r="Q16" s="82"/>
    </row>
    <row r="17" spans="1:17" x14ac:dyDescent="0.35">
      <c r="A17" s="82"/>
      <c r="B17" s="82"/>
      <c r="C17" s="82"/>
      <c r="D17" s="82"/>
      <c r="E17" s="82"/>
      <c r="F17" s="82"/>
      <c r="G17" s="82"/>
      <c r="H17" s="82"/>
      <c r="I17" s="82"/>
      <c r="J17" s="82"/>
      <c r="K17" s="82"/>
      <c r="L17" s="82"/>
      <c r="M17" s="82"/>
      <c r="N17" s="82"/>
      <c r="O17" s="82"/>
      <c r="P17" s="82"/>
      <c r="Q17" s="82"/>
    </row>
    <row r="18" spans="1:17" x14ac:dyDescent="0.35">
      <c r="A18" s="82"/>
      <c r="B18" s="82"/>
      <c r="C18" s="82"/>
      <c r="D18" s="82"/>
      <c r="E18" s="82"/>
      <c r="F18" s="82"/>
      <c r="G18" s="82"/>
      <c r="H18" s="82"/>
      <c r="I18" s="82"/>
      <c r="J18" s="82"/>
      <c r="K18" s="82"/>
      <c r="L18" s="82"/>
      <c r="M18" s="82"/>
      <c r="N18" s="82"/>
      <c r="O18" s="82"/>
      <c r="P18" s="82"/>
      <c r="Q18" s="82"/>
    </row>
    <row r="19" spans="1:17" x14ac:dyDescent="0.35">
      <c r="A19" s="82"/>
      <c r="B19" s="82"/>
      <c r="C19" s="82"/>
      <c r="D19" s="82"/>
      <c r="E19" s="82"/>
      <c r="F19" s="82"/>
      <c r="G19" s="82"/>
      <c r="H19" s="82"/>
      <c r="I19" s="82"/>
      <c r="J19" s="82"/>
      <c r="K19" s="82"/>
      <c r="L19" s="82"/>
      <c r="M19" s="82"/>
      <c r="N19" s="82"/>
      <c r="O19" s="82"/>
      <c r="P19" s="82"/>
      <c r="Q19" s="82"/>
    </row>
    <row r="20" spans="1:17" x14ac:dyDescent="0.35">
      <c r="A20" s="82"/>
      <c r="B20" s="82"/>
      <c r="C20" s="82"/>
      <c r="D20" s="82"/>
      <c r="E20" s="82"/>
      <c r="F20" s="82"/>
      <c r="G20" s="82"/>
      <c r="H20" s="82"/>
      <c r="I20" s="82"/>
      <c r="J20" s="82"/>
      <c r="K20" s="82"/>
      <c r="L20" s="82"/>
      <c r="M20" s="82"/>
      <c r="N20" s="82"/>
      <c r="O20" s="82"/>
      <c r="P20" s="82"/>
      <c r="Q20" s="82"/>
    </row>
    <row r="21" spans="1:17" x14ac:dyDescent="0.35">
      <c r="A21" s="82"/>
      <c r="B21" s="82"/>
      <c r="C21" s="82"/>
      <c r="D21" s="82"/>
      <c r="E21" s="82"/>
      <c r="F21" s="82"/>
      <c r="G21" s="82"/>
      <c r="H21" s="82"/>
      <c r="I21" s="82"/>
      <c r="J21" s="82"/>
      <c r="K21" s="82"/>
      <c r="L21" s="82"/>
      <c r="M21" s="82"/>
      <c r="N21" s="82"/>
      <c r="O21" s="82"/>
      <c r="P21" s="82"/>
      <c r="Q21" s="82"/>
    </row>
    <row r="22" spans="1:17" x14ac:dyDescent="0.35">
      <c r="A22" s="82"/>
      <c r="B22" s="82"/>
      <c r="C22" s="82"/>
      <c r="D22" s="82"/>
      <c r="E22" s="82"/>
      <c r="F22" s="82"/>
      <c r="G22" s="82"/>
      <c r="H22" s="82"/>
      <c r="I22" s="82"/>
      <c r="J22" s="82"/>
      <c r="K22" s="82"/>
      <c r="L22" s="82"/>
      <c r="M22" s="82"/>
      <c r="N22" s="82"/>
      <c r="O22" s="82"/>
      <c r="P22" s="82"/>
      <c r="Q22" s="82"/>
    </row>
    <row r="23" spans="1:17" x14ac:dyDescent="0.35">
      <c r="A23" s="82"/>
      <c r="B23" s="82"/>
      <c r="C23" s="82"/>
      <c r="D23" s="82"/>
      <c r="E23" s="82"/>
      <c r="F23" s="82"/>
      <c r="G23" s="82"/>
      <c r="H23" s="82"/>
      <c r="I23" s="82"/>
      <c r="J23" s="82"/>
      <c r="K23" s="82"/>
      <c r="L23" s="82"/>
      <c r="M23" s="82"/>
      <c r="N23" s="82"/>
      <c r="O23" s="82"/>
      <c r="P23" s="82"/>
      <c r="Q23" s="82"/>
    </row>
    <row r="24" spans="1:17" x14ac:dyDescent="0.35">
      <c r="A24" s="82"/>
      <c r="B24" s="82"/>
      <c r="C24" s="82"/>
      <c r="D24" s="82"/>
      <c r="E24" s="82"/>
      <c r="F24" s="82"/>
      <c r="G24" s="82"/>
      <c r="H24" s="82"/>
      <c r="I24" s="82"/>
      <c r="J24" s="82"/>
      <c r="K24" s="82"/>
      <c r="L24" s="82"/>
      <c r="M24" s="82"/>
      <c r="N24" s="82"/>
      <c r="O24" s="82"/>
      <c r="P24" s="82"/>
      <c r="Q24" s="82"/>
    </row>
    <row r="25" spans="1:17" x14ac:dyDescent="0.35">
      <c r="A25" s="82"/>
      <c r="B25" s="82"/>
      <c r="C25" s="82"/>
      <c r="D25" s="82"/>
      <c r="E25" s="82"/>
      <c r="F25" s="82"/>
      <c r="G25" s="82"/>
      <c r="H25" s="82"/>
      <c r="I25" s="82"/>
      <c r="J25" s="82"/>
      <c r="K25" s="82"/>
      <c r="L25" s="82"/>
      <c r="M25" s="82"/>
      <c r="N25" s="82"/>
      <c r="O25" s="82"/>
      <c r="P25" s="82"/>
      <c r="Q25" s="82"/>
    </row>
    <row r="26" spans="1:17" x14ac:dyDescent="0.35">
      <c r="A26" s="82"/>
      <c r="B26" s="82"/>
      <c r="C26" s="82"/>
      <c r="D26" s="82"/>
      <c r="E26" s="82"/>
      <c r="F26" s="82"/>
      <c r="G26" s="82"/>
      <c r="H26" s="82"/>
      <c r="I26" s="82"/>
      <c r="J26" s="82"/>
      <c r="K26" s="82"/>
      <c r="L26" s="82"/>
      <c r="M26" s="82"/>
      <c r="N26" s="82"/>
      <c r="O26" s="82"/>
      <c r="P26" s="82"/>
      <c r="Q26" s="82"/>
    </row>
    <row r="27" spans="1:17" x14ac:dyDescent="0.35">
      <c r="A27" s="82"/>
      <c r="B27" s="82"/>
      <c r="C27" s="82"/>
      <c r="D27" s="82"/>
      <c r="E27" s="82"/>
      <c r="F27" s="82"/>
      <c r="G27" s="82"/>
      <c r="H27" s="82"/>
      <c r="I27" s="82"/>
      <c r="J27" s="82"/>
      <c r="K27" s="82"/>
      <c r="L27" s="82"/>
      <c r="M27" s="82"/>
      <c r="N27" s="82"/>
      <c r="O27" s="82"/>
      <c r="P27" s="82"/>
      <c r="Q27" s="82"/>
    </row>
    <row r="28" spans="1:17" x14ac:dyDescent="0.35">
      <c r="A28" s="82"/>
      <c r="B28" s="82"/>
      <c r="C28" s="82"/>
      <c r="D28" s="82"/>
      <c r="E28" s="82"/>
      <c r="F28" s="82"/>
      <c r="G28" s="82"/>
      <c r="H28" s="82"/>
      <c r="I28" s="82"/>
      <c r="J28" s="82"/>
      <c r="K28" s="82"/>
      <c r="L28" s="82"/>
      <c r="M28" s="82"/>
      <c r="N28" s="82"/>
      <c r="O28" s="82"/>
      <c r="P28" s="82"/>
      <c r="Q28" s="82"/>
    </row>
    <row r="29" spans="1:17" x14ac:dyDescent="0.35">
      <c r="A29" s="82"/>
      <c r="B29" s="82"/>
      <c r="C29" s="82"/>
      <c r="D29" s="82"/>
      <c r="E29" s="82"/>
      <c r="F29" s="82"/>
      <c r="G29" s="82"/>
      <c r="H29" s="82"/>
      <c r="I29" s="82"/>
      <c r="J29" s="82"/>
      <c r="K29" s="82"/>
      <c r="L29" s="82"/>
      <c r="M29" s="82"/>
      <c r="N29" s="82"/>
      <c r="O29" s="82"/>
      <c r="P29" s="82"/>
      <c r="Q29" s="82"/>
    </row>
    <row r="30" spans="1:17" x14ac:dyDescent="0.35">
      <c r="A30" s="82"/>
      <c r="B30" s="82"/>
      <c r="C30" s="82"/>
      <c r="D30" s="82"/>
      <c r="E30" s="82"/>
      <c r="F30" s="82"/>
      <c r="G30" s="82"/>
      <c r="H30" s="82"/>
      <c r="I30" s="82"/>
      <c r="J30" s="82"/>
      <c r="K30" s="82"/>
      <c r="L30" s="82"/>
      <c r="M30" s="82"/>
      <c r="N30" s="82"/>
      <c r="O30" s="82"/>
      <c r="P30" s="82"/>
      <c r="Q30" s="82"/>
    </row>
    <row r="31" spans="1:17" x14ac:dyDescent="0.35">
      <c r="A31" s="82"/>
      <c r="B31" s="82"/>
      <c r="C31" s="82"/>
      <c r="D31" s="82"/>
      <c r="E31" s="82"/>
      <c r="F31" s="82"/>
      <c r="G31" s="82"/>
      <c r="H31" s="82"/>
      <c r="I31" s="82"/>
      <c r="J31" s="82"/>
      <c r="K31" s="82"/>
      <c r="L31" s="82"/>
      <c r="M31" s="82"/>
      <c r="N31" s="82"/>
      <c r="O31" s="82"/>
      <c r="P31" s="82"/>
      <c r="Q31" s="82"/>
    </row>
    <row r="32" spans="1:17" x14ac:dyDescent="0.35">
      <c r="A32" s="82"/>
      <c r="B32" s="82"/>
      <c r="C32" s="82"/>
      <c r="D32" s="82"/>
      <c r="E32" s="82"/>
      <c r="F32" s="82"/>
      <c r="G32" s="82"/>
      <c r="H32" s="82"/>
      <c r="I32" s="82"/>
      <c r="J32" s="82"/>
      <c r="K32" s="82"/>
      <c r="L32" s="82"/>
      <c r="M32" s="82"/>
      <c r="N32" s="82"/>
      <c r="O32" s="82"/>
      <c r="P32" s="82"/>
      <c r="Q32" s="82"/>
    </row>
    <row r="33" spans="1:17" x14ac:dyDescent="0.35">
      <c r="A33" s="82"/>
      <c r="B33" s="82"/>
      <c r="C33" s="82"/>
      <c r="D33" s="82"/>
      <c r="E33" s="82"/>
      <c r="F33" s="82"/>
      <c r="G33" s="82"/>
      <c r="H33" s="82"/>
      <c r="I33" s="82"/>
      <c r="J33" s="82"/>
      <c r="K33" s="82"/>
      <c r="L33" s="82"/>
      <c r="M33" s="82"/>
      <c r="N33" s="82"/>
      <c r="O33" s="82"/>
      <c r="P33" s="82"/>
      <c r="Q33" s="82"/>
    </row>
    <row r="34" spans="1:17" x14ac:dyDescent="0.35">
      <c r="A34" s="82"/>
      <c r="B34" s="82"/>
      <c r="C34" s="82"/>
      <c r="D34" s="82"/>
      <c r="E34" s="82"/>
      <c r="F34" s="82"/>
      <c r="G34" s="82"/>
      <c r="H34" s="82"/>
      <c r="I34" s="82"/>
      <c r="J34" s="82"/>
      <c r="K34" s="82"/>
      <c r="L34" s="82"/>
      <c r="M34" s="82"/>
      <c r="N34" s="82"/>
      <c r="O34" s="82"/>
      <c r="P34" s="82"/>
      <c r="Q34" s="82"/>
    </row>
    <row r="35" spans="1:17" x14ac:dyDescent="0.35">
      <c r="A35" s="82"/>
      <c r="B35" s="82"/>
      <c r="C35" s="82"/>
      <c r="D35" s="82"/>
      <c r="E35" s="82"/>
      <c r="F35" s="82"/>
      <c r="G35" s="82"/>
      <c r="H35" s="82"/>
      <c r="I35" s="82"/>
      <c r="J35" s="82"/>
      <c r="K35" s="82"/>
      <c r="L35" s="82"/>
      <c r="M35" s="82"/>
      <c r="N35" s="82"/>
      <c r="O35" s="82"/>
      <c r="P35" s="82"/>
      <c r="Q35" s="82"/>
    </row>
    <row r="36" spans="1:17" x14ac:dyDescent="0.35">
      <c r="A36" s="82"/>
      <c r="B36" s="82"/>
      <c r="C36" s="82"/>
      <c r="D36" s="82"/>
      <c r="E36" s="82"/>
      <c r="F36" s="82"/>
      <c r="G36" s="82"/>
      <c r="H36" s="82"/>
      <c r="I36" s="82"/>
      <c r="J36" s="82"/>
      <c r="K36" s="82"/>
      <c r="L36" s="82"/>
      <c r="M36" s="82"/>
      <c r="N36" s="82"/>
      <c r="O36" s="82"/>
      <c r="P36" s="82"/>
      <c r="Q36" s="82"/>
    </row>
    <row r="37" spans="1:17" x14ac:dyDescent="0.35">
      <c r="A37" s="82"/>
      <c r="B37" s="82"/>
      <c r="C37" s="82"/>
      <c r="D37" s="82"/>
      <c r="E37" s="82"/>
      <c r="F37" s="82"/>
      <c r="G37" s="82"/>
      <c r="H37" s="82"/>
      <c r="I37" s="82"/>
      <c r="J37" s="82"/>
      <c r="K37" s="82"/>
      <c r="L37" s="82"/>
      <c r="M37" s="82"/>
      <c r="N37" s="82"/>
      <c r="O37" s="82"/>
      <c r="P37" s="82"/>
      <c r="Q37" s="82"/>
    </row>
    <row r="38" spans="1:17" x14ac:dyDescent="0.35">
      <c r="A38" s="82"/>
      <c r="B38" s="82"/>
      <c r="C38" s="82"/>
      <c r="D38" s="82"/>
      <c r="E38" s="82"/>
      <c r="F38" s="82"/>
      <c r="G38" s="82"/>
      <c r="H38" s="82"/>
      <c r="I38" s="82"/>
      <c r="J38" s="82"/>
      <c r="K38" s="82"/>
      <c r="L38" s="82"/>
      <c r="M38" s="82"/>
      <c r="N38" s="82"/>
      <c r="O38" s="82"/>
      <c r="P38" s="82"/>
      <c r="Q38" s="82"/>
    </row>
    <row r="39" spans="1:17" x14ac:dyDescent="0.35"/>
    <row r="40" spans="1:17" hidden="1" x14ac:dyDescent="0.35"/>
    <row r="41" spans="1:17" hidden="1" x14ac:dyDescent="0.35"/>
    <row r="42" spans="1:17" hidden="1" x14ac:dyDescent="0.35"/>
    <row r="43" spans="1:17" hidden="1" x14ac:dyDescent="0.35"/>
    <row r="44" spans="1:17" hidden="1" x14ac:dyDescent="0.35"/>
    <row r="45" spans="1:17" hidden="1" x14ac:dyDescent="0.35"/>
    <row r="46" spans="1:17" ht="14.5" customHeight="1" x14ac:dyDescent="0.35"/>
    <row r="47" spans="1:17" ht="14.5" customHeight="1" x14ac:dyDescent="0.35"/>
    <row r="48" spans="1:17" ht="14.5" customHeight="1" x14ac:dyDescent="0.3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B77D7-9E8E-4DB3-8543-8DDF1268B26E}">
  <sheetPr>
    <tabColor rgb="FFFFFF99"/>
  </sheetPr>
  <dimension ref="A1:BP1814"/>
  <sheetViews>
    <sheetView zoomScale="80" zoomScaleNormal="80" workbookViewId="0">
      <selection activeCell="V23" sqref="V23:AE1117"/>
    </sheetView>
  </sheetViews>
  <sheetFormatPr defaultColWidth="0" defaultRowHeight="12" customHeight="1" zeroHeight="1" outlineLevelRow="1" x14ac:dyDescent="0.35"/>
  <cols>
    <col min="1" max="4" width="3" style="44" customWidth="1"/>
    <col min="5" max="5" width="51.1796875" style="44" customWidth="1" collapsed="1"/>
    <col min="6" max="6" width="9" style="1" customWidth="1"/>
    <col min="7" max="7" width="9.26953125" style="1" customWidth="1"/>
    <col min="8" max="8" width="18.7265625" style="1" customWidth="1"/>
    <col min="9" max="9" width="19.453125" style="1" customWidth="1"/>
    <col min="10" max="10" width="14.1796875" style="8" customWidth="1"/>
    <col min="11" max="11" width="2.7265625" style="8" customWidth="1"/>
    <col min="12" max="12" width="15.1796875" style="8" customWidth="1"/>
    <col min="13" max="13" width="1.54296875" style="1" customWidth="1"/>
    <col min="14" max="22" width="8.7265625" style="1" customWidth="1"/>
    <col min="23" max="31" width="8.54296875" style="1" customWidth="1"/>
    <col min="32" max="33" width="8.1796875" style="44" customWidth="1"/>
    <col min="34" max="68" width="0" style="44" hidden="1" customWidth="1"/>
    <col min="69" max="16384" width="8.1796875" style="44" hidden="1"/>
  </cols>
  <sheetData>
    <row r="1" spans="1:31" ht="20" x14ac:dyDescent="0.35">
      <c r="A1" s="42"/>
      <c r="B1" s="42"/>
      <c r="C1" s="42"/>
      <c r="D1" s="42"/>
      <c r="E1" s="42"/>
      <c r="F1" s="42"/>
      <c r="G1" s="42"/>
      <c r="H1" s="42"/>
      <c r="I1" s="42"/>
      <c r="J1" s="43"/>
      <c r="K1" s="43"/>
      <c r="L1" s="43"/>
      <c r="M1" s="42"/>
      <c r="N1" s="42"/>
      <c r="O1" s="42"/>
      <c r="P1" s="42"/>
      <c r="Q1" s="42"/>
      <c r="R1" s="42"/>
      <c r="S1" s="42"/>
      <c r="T1" s="42"/>
      <c r="U1" s="42"/>
      <c r="V1" s="42"/>
      <c r="W1" s="42"/>
      <c r="X1" s="42"/>
      <c r="Y1" s="42"/>
      <c r="Z1" s="42"/>
      <c r="AA1" s="42"/>
      <c r="AB1" s="42"/>
      <c r="AC1" s="42"/>
      <c r="AD1" s="42"/>
      <c r="AE1" s="42"/>
    </row>
    <row r="2" spans="1:31" ht="20" x14ac:dyDescent="0.35">
      <c r="A2" s="45"/>
      <c r="B2" s="42" t="str">
        <f ca="1" xml:space="preserve"> RIGHT(CELL( "filename", B2 ), LEN(CELL( "filename", B2 ) ) - SEARCH( "]",CELL( "filename",  B2 ) ) )</f>
        <v>ORC costs</v>
      </c>
      <c r="C2" s="45"/>
      <c r="D2" s="45"/>
      <c r="E2" s="45"/>
      <c r="F2" s="45"/>
      <c r="G2" s="45"/>
      <c r="H2" s="45"/>
      <c r="J2" s="2"/>
      <c r="K2" s="46"/>
      <c r="L2" s="46"/>
      <c r="M2" s="45"/>
      <c r="N2" s="45"/>
      <c r="O2" s="45"/>
      <c r="P2" s="45"/>
      <c r="Q2" s="45"/>
      <c r="R2" s="45"/>
      <c r="S2" s="45"/>
      <c r="T2" s="45"/>
      <c r="U2" s="45"/>
      <c r="V2" s="45"/>
      <c r="W2" s="45"/>
      <c r="X2" s="45"/>
      <c r="Y2" s="45"/>
      <c r="Z2" s="45"/>
      <c r="AA2" s="45"/>
      <c r="AB2" s="45"/>
      <c r="AC2" s="45"/>
      <c r="AD2" s="45"/>
      <c r="AE2" s="45"/>
    </row>
    <row r="3" spans="1:31" ht="14" x14ac:dyDescent="0.35">
      <c r="B3" s="47"/>
      <c r="E3" s="3"/>
      <c r="F3" s="4"/>
      <c r="G3" s="4"/>
      <c r="H3" s="4"/>
      <c r="I3" s="5"/>
      <c r="J3" s="6"/>
      <c r="K3" s="48"/>
      <c r="L3" s="48"/>
      <c r="M3" s="44"/>
      <c r="N3" s="44"/>
      <c r="O3" s="44"/>
      <c r="P3" s="44"/>
      <c r="Q3" s="44"/>
      <c r="R3" s="44"/>
      <c r="S3" s="44"/>
      <c r="T3" s="44"/>
      <c r="U3" s="44"/>
      <c r="V3" s="44"/>
      <c r="W3" s="44"/>
      <c r="X3" s="44"/>
      <c r="Y3" s="44"/>
      <c r="Z3" s="44"/>
      <c r="AA3" s="44"/>
      <c r="AB3" s="44"/>
      <c r="AC3" s="44"/>
      <c r="AD3" s="44"/>
      <c r="AE3" s="44"/>
    </row>
    <row r="4" spans="1:31" ht="26" x14ac:dyDescent="0.35">
      <c r="A4" s="49"/>
      <c r="B4" s="49"/>
      <c r="C4" s="49"/>
      <c r="D4" s="49"/>
      <c r="E4" s="49" t="s">
        <v>19</v>
      </c>
      <c r="F4" s="49" t="s">
        <v>20</v>
      </c>
      <c r="G4" s="49" t="s">
        <v>21</v>
      </c>
      <c r="H4" s="49" t="s">
        <v>22</v>
      </c>
      <c r="I4" s="49" t="s">
        <v>23</v>
      </c>
      <c r="J4" s="50" t="s">
        <v>24</v>
      </c>
      <c r="K4" s="50"/>
      <c r="L4" s="50" t="s">
        <v>25</v>
      </c>
      <c r="M4" s="49"/>
      <c r="N4" s="49">
        <v>2014</v>
      </c>
      <c r="O4" s="49">
        <v>2015</v>
      </c>
      <c r="P4" s="49">
        <v>2016</v>
      </c>
      <c r="Q4" s="49">
        <v>2017</v>
      </c>
      <c r="R4" s="49">
        <v>2018</v>
      </c>
      <c r="S4" s="49">
        <v>2019</v>
      </c>
      <c r="T4" s="49">
        <v>2020</v>
      </c>
      <c r="U4" s="49">
        <v>2021</v>
      </c>
      <c r="V4" s="49">
        <v>2022</v>
      </c>
      <c r="W4" s="49">
        <v>2023</v>
      </c>
      <c r="X4" s="49">
        <v>2024</v>
      </c>
      <c r="Y4" s="49">
        <v>2025</v>
      </c>
      <c r="Z4" s="49">
        <v>2026</v>
      </c>
      <c r="AA4" s="49">
        <v>2027</v>
      </c>
      <c r="AB4" s="49">
        <v>2028</v>
      </c>
      <c r="AC4" s="49">
        <v>2029</v>
      </c>
      <c r="AD4" s="49">
        <v>2030</v>
      </c>
      <c r="AE4" s="49">
        <v>2031</v>
      </c>
    </row>
    <row r="5" spans="1:31" ht="11.5" x14ac:dyDescent="0.35">
      <c r="A5" s="51"/>
      <c r="B5" s="51"/>
      <c r="C5" s="51"/>
      <c r="D5" s="51"/>
      <c r="E5" s="51" t="s">
        <v>26</v>
      </c>
      <c r="F5" s="51"/>
      <c r="G5" s="51" t="s">
        <v>27</v>
      </c>
      <c r="H5" s="51"/>
      <c r="I5" s="52"/>
      <c r="J5" s="52"/>
      <c r="K5" s="52"/>
      <c r="L5" s="52"/>
      <c r="M5" s="51"/>
      <c r="N5" s="19">
        <v>41640</v>
      </c>
      <c r="O5" s="19">
        <v>42005</v>
      </c>
      <c r="P5" s="19">
        <v>42370</v>
      </c>
      <c r="Q5" s="19">
        <v>42736</v>
      </c>
      <c r="R5" s="19">
        <v>43101</v>
      </c>
      <c r="S5" s="19">
        <v>43466</v>
      </c>
      <c r="T5" s="19">
        <v>43831</v>
      </c>
      <c r="U5" s="19">
        <v>44197</v>
      </c>
      <c r="V5" s="19">
        <v>44562</v>
      </c>
      <c r="W5" s="19">
        <v>44927</v>
      </c>
      <c r="X5" s="19">
        <v>45292</v>
      </c>
      <c r="Y5" s="19">
        <v>45658</v>
      </c>
      <c r="Z5" s="19">
        <v>46023</v>
      </c>
      <c r="AA5" s="19">
        <v>46388</v>
      </c>
      <c r="AB5" s="19">
        <v>46753</v>
      </c>
      <c r="AC5" s="19">
        <v>47119</v>
      </c>
      <c r="AD5" s="19">
        <v>47484</v>
      </c>
      <c r="AE5" s="19">
        <v>47849</v>
      </c>
    </row>
    <row r="6" spans="1:31" ht="11.5" x14ac:dyDescent="0.35">
      <c r="A6" s="51"/>
      <c r="B6" s="51"/>
      <c r="C6" s="51"/>
      <c r="D6" s="51"/>
      <c r="E6" s="51" t="s">
        <v>28</v>
      </c>
      <c r="F6" s="51"/>
      <c r="G6" s="51" t="s">
        <v>27</v>
      </c>
      <c r="H6" s="51"/>
      <c r="I6" s="52"/>
      <c r="J6" s="52"/>
      <c r="K6" s="52"/>
      <c r="L6" s="52"/>
      <c r="M6" s="51"/>
      <c r="N6" s="19">
        <v>42004</v>
      </c>
      <c r="O6" s="19">
        <v>42369</v>
      </c>
      <c r="P6" s="19">
        <v>42735</v>
      </c>
      <c r="Q6" s="19">
        <v>43100</v>
      </c>
      <c r="R6" s="19">
        <v>43465</v>
      </c>
      <c r="S6" s="19">
        <v>43830</v>
      </c>
      <c r="T6" s="19">
        <v>44196</v>
      </c>
      <c r="U6" s="19">
        <v>44561</v>
      </c>
      <c r="V6" s="19">
        <v>44926</v>
      </c>
      <c r="W6" s="19">
        <v>45291</v>
      </c>
      <c r="X6" s="19">
        <v>45657</v>
      </c>
      <c r="Y6" s="19">
        <v>46022</v>
      </c>
      <c r="Z6" s="19">
        <v>46387</v>
      </c>
      <c r="AA6" s="19">
        <v>46752</v>
      </c>
      <c r="AB6" s="19">
        <v>47118</v>
      </c>
      <c r="AC6" s="19">
        <v>47483</v>
      </c>
      <c r="AD6" s="19">
        <v>47848</v>
      </c>
      <c r="AE6" s="19">
        <v>48213</v>
      </c>
    </row>
    <row r="7" spans="1:31" ht="11.5" x14ac:dyDescent="0.35">
      <c r="A7" s="51"/>
      <c r="B7" s="51"/>
      <c r="C7" s="51"/>
      <c r="D7" s="51"/>
      <c r="E7" s="51" t="s">
        <v>29</v>
      </c>
      <c r="F7" s="51"/>
      <c r="G7" s="51" t="s">
        <v>30</v>
      </c>
      <c r="H7" s="51"/>
      <c r="I7" s="52"/>
      <c r="J7" s="52"/>
      <c r="K7" s="52"/>
      <c r="L7" s="52"/>
      <c r="M7" s="51"/>
      <c r="N7" s="51">
        <v>1</v>
      </c>
      <c r="O7" s="51">
        <v>2</v>
      </c>
      <c r="P7" s="51">
        <v>3</v>
      </c>
      <c r="Q7" s="51">
        <v>4</v>
      </c>
      <c r="R7" s="51">
        <v>5</v>
      </c>
      <c r="S7" s="51">
        <v>6</v>
      </c>
      <c r="T7" s="51">
        <v>7</v>
      </c>
      <c r="U7" s="51">
        <v>8</v>
      </c>
      <c r="V7" s="51">
        <v>9</v>
      </c>
      <c r="W7" s="51">
        <v>10</v>
      </c>
      <c r="X7" s="51">
        <v>11</v>
      </c>
      <c r="Y7" s="51">
        <v>12</v>
      </c>
      <c r="Z7" s="51">
        <v>13</v>
      </c>
      <c r="AA7" s="51">
        <v>14</v>
      </c>
      <c r="AB7" s="51">
        <v>15</v>
      </c>
      <c r="AC7" s="51">
        <v>16</v>
      </c>
      <c r="AD7" s="51">
        <v>17</v>
      </c>
      <c r="AE7" s="51">
        <v>18</v>
      </c>
    </row>
    <row r="8" spans="1:31" s="51" customFormat="1" ht="11.5" x14ac:dyDescent="0.35">
      <c r="E8" s="51" t="s">
        <v>31</v>
      </c>
      <c r="G8" s="51" t="s">
        <v>32</v>
      </c>
      <c r="I8" s="52"/>
      <c r="J8" s="52"/>
      <c r="K8" s="52"/>
      <c r="L8" s="52"/>
      <c r="N8" s="53" t="s">
        <v>33</v>
      </c>
      <c r="O8" s="53" t="s">
        <v>33</v>
      </c>
      <c r="P8" s="53" t="s">
        <v>33</v>
      </c>
      <c r="Q8" s="53" t="s">
        <v>33</v>
      </c>
      <c r="R8" s="53" t="s">
        <v>33</v>
      </c>
      <c r="S8" s="53" t="s">
        <v>34</v>
      </c>
      <c r="T8" s="53" t="s">
        <v>35</v>
      </c>
      <c r="U8" s="53" t="s">
        <v>35</v>
      </c>
      <c r="V8" s="53" t="s">
        <v>36</v>
      </c>
      <c r="W8" s="53" t="s">
        <v>36</v>
      </c>
      <c r="X8" s="53" t="s">
        <v>36</v>
      </c>
      <c r="Y8" s="53" t="s">
        <v>36</v>
      </c>
      <c r="Z8" s="53" t="s">
        <v>36</v>
      </c>
      <c r="AA8" s="53" t="s">
        <v>37</v>
      </c>
      <c r="AB8" s="53" t="s">
        <v>37</v>
      </c>
      <c r="AC8" s="53" t="s">
        <v>37</v>
      </c>
      <c r="AD8" s="53" t="s">
        <v>37</v>
      </c>
      <c r="AE8" s="53" t="s">
        <v>37</v>
      </c>
    </row>
    <row r="9" spans="1:31" s="51" customFormat="1" ht="11.5" x14ac:dyDescent="0.35">
      <c r="E9" s="51" t="s">
        <v>38</v>
      </c>
      <c r="G9" s="51" t="s">
        <v>39</v>
      </c>
      <c r="I9" s="52"/>
      <c r="J9" s="52"/>
      <c r="K9" s="52"/>
      <c r="L9" s="52"/>
      <c r="N9" s="53" t="s">
        <v>40</v>
      </c>
      <c r="O9" s="53" t="s">
        <v>40</v>
      </c>
      <c r="P9" s="53" t="s">
        <v>40</v>
      </c>
      <c r="Q9" s="53" t="s">
        <v>40</v>
      </c>
      <c r="R9" s="53" t="s">
        <v>40</v>
      </c>
      <c r="S9" s="53" t="s">
        <v>40</v>
      </c>
      <c r="T9" s="53" t="s">
        <v>40</v>
      </c>
      <c r="U9" s="53" t="s">
        <v>40</v>
      </c>
      <c r="V9" s="53" t="s">
        <v>40</v>
      </c>
      <c r="W9" s="53" t="s">
        <v>40</v>
      </c>
      <c r="X9" s="53" t="s">
        <v>40</v>
      </c>
      <c r="Y9" s="53" t="s">
        <v>41</v>
      </c>
      <c r="Z9" s="53" t="s">
        <v>41</v>
      </c>
      <c r="AA9" s="53" t="s">
        <v>41</v>
      </c>
      <c r="AB9" s="53" t="s">
        <v>41</v>
      </c>
      <c r="AC9" s="53" t="s">
        <v>41</v>
      </c>
      <c r="AD9" s="53" t="s">
        <v>41</v>
      </c>
      <c r="AE9" s="53" t="s">
        <v>41</v>
      </c>
    </row>
    <row r="10" spans="1:31" ht="11.5" x14ac:dyDescent="0.35">
      <c r="F10" s="44"/>
      <c r="G10" s="44"/>
      <c r="H10" s="44"/>
      <c r="I10" s="44"/>
      <c r="J10" s="48"/>
      <c r="K10" s="48"/>
      <c r="L10" s="48"/>
      <c r="M10" s="44"/>
      <c r="N10" s="44"/>
      <c r="O10" s="44"/>
      <c r="P10" s="54"/>
      <c r="Q10" s="54"/>
      <c r="R10" s="54"/>
      <c r="S10" s="54"/>
      <c r="T10" s="54"/>
      <c r="U10" s="54"/>
      <c r="V10" s="54"/>
      <c r="W10" s="54"/>
      <c r="X10" s="54"/>
      <c r="Y10" s="54"/>
      <c r="Z10" s="54"/>
      <c r="AA10" s="54"/>
      <c r="AB10" s="54"/>
      <c r="AC10" s="54"/>
      <c r="AD10" s="54"/>
      <c r="AE10" s="54"/>
    </row>
    <row r="11" spans="1:31" ht="11.5" x14ac:dyDescent="0.35">
      <c r="A11" s="70" t="s">
        <v>285</v>
      </c>
      <c r="B11" s="70"/>
      <c r="C11" s="70"/>
      <c r="D11" s="70"/>
      <c r="E11" s="70"/>
      <c r="F11" s="70"/>
      <c r="G11" s="70"/>
      <c r="H11" s="70"/>
      <c r="I11" s="70"/>
      <c r="J11" s="71"/>
      <c r="K11" s="71"/>
      <c r="L11" s="71"/>
      <c r="M11" s="70"/>
      <c r="N11" s="70"/>
      <c r="O11" s="70"/>
      <c r="P11" s="70"/>
      <c r="Q11" s="70"/>
      <c r="R11" s="70"/>
      <c r="S11" s="70"/>
      <c r="T11" s="70"/>
      <c r="U11" s="70"/>
      <c r="V11" s="70"/>
      <c r="W11" s="70"/>
      <c r="X11" s="70"/>
      <c r="Y11" s="70"/>
      <c r="Z11" s="70"/>
      <c r="AA11" s="70"/>
      <c r="AB11" s="70"/>
      <c r="AC11" s="70"/>
      <c r="AD11" s="70"/>
      <c r="AE11" s="70"/>
    </row>
    <row r="12" spans="1:31" ht="11.5" x14ac:dyDescent="0.35">
      <c r="B12" s="111"/>
      <c r="C12" s="111"/>
      <c r="D12" s="111"/>
      <c r="E12" s="111"/>
      <c r="F12" s="111"/>
      <c r="G12" s="111"/>
      <c r="H12" s="111"/>
      <c r="I12" s="111"/>
      <c r="J12" s="112"/>
      <c r="K12" s="112"/>
      <c r="L12" s="112"/>
      <c r="M12" s="111"/>
      <c r="N12" s="111"/>
      <c r="O12" s="111"/>
      <c r="P12" s="111"/>
      <c r="Q12" s="111"/>
      <c r="R12" s="111"/>
      <c r="S12" s="111"/>
      <c r="T12" s="111"/>
      <c r="U12" s="111"/>
      <c r="V12" s="111"/>
      <c r="W12" s="111"/>
      <c r="X12" s="111"/>
      <c r="Y12" s="111"/>
      <c r="Z12" s="111"/>
      <c r="AA12" s="111"/>
      <c r="AB12" s="111"/>
      <c r="AC12" s="111"/>
      <c r="AD12" s="111"/>
      <c r="AE12" s="111"/>
    </row>
    <row r="13" spans="1:31" ht="11.5" x14ac:dyDescent="0.35">
      <c r="B13" s="67" t="s">
        <v>207</v>
      </c>
      <c r="C13" s="67"/>
      <c r="D13" s="67"/>
      <c r="E13" s="67"/>
      <c r="F13" s="67"/>
      <c r="G13" s="67"/>
      <c r="H13" s="67"/>
      <c r="I13" s="67"/>
      <c r="J13" s="68"/>
      <c r="K13" s="68"/>
      <c r="L13" s="68"/>
      <c r="M13" s="67"/>
      <c r="N13" s="67"/>
      <c r="O13" s="67"/>
      <c r="P13" s="67"/>
      <c r="Q13" s="67"/>
      <c r="R13" s="67"/>
      <c r="S13" s="67"/>
      <c r="T13" s="67"/>
      <c r="U13" s="67"/>
      <c r="V13" s="67"/>
      <c r="W13" s="67"/>
      <c r="X13" s="67"/>
      <c r="Y13" s="67"/>
      <c r="Z13" s="67"/>
      <c r="AA13" s="67"/>
      <c r="AB13" s="67"/>
      <c r="AC13" s="67"/>
      <c r="AD13" s="67"/>
      <c r="AE13" s="67"/>
    </row>
    <row r="14" spans="1:31" ht="11.5" hidden="1" outlineLevel="1" x14ac:dyDescent="0.35">
      <c r="C14" s="41" t="s">
        <v>208</v>
      </c>
      <c r="F14" s="44"/>
      <c r="G14" s="44"/>
      <c r="H14" s="44"/>
      <c r="I14" s="44"/>
      <c r="J14" s="48"/>
      <c r="K14" s="48"/>
      <c r="L14" s="48"/>
      <c r="M14" s="44"/>
      <c r="N14" s="44"/>
      <c r="O14" s="44"/>
      <c r="P14" s="44"/>
      <c r="Q14" s="44"/>
      <c r="R14" s="44"/>
      <c r="S14" s="44"/>
      <c r="T14" s="44"/>
      <c r="U14" s="44"/>
      <c r="V14" s="44"/>
      <c r="W14" s="44"/>
      <c r="X14" s="44"/>
      <c r="Y14" s="44"/>
      <c r="Z14" s="44"/>
      <c r="AA14" s="44"/>
      <c r="AB14" s="44"/>
      <c r="AC14" s="44"/>
      <c r="AD14" s="44"/>
      <c r="AE14" s="44"/>
    </row>
    <row r="15" spans="1:31" ht="11.5" hidden="1" outlineLevel="1" x14ac:dyDescent="0.35">
      <c r="A15" s="7"/>
      <c r="D15" s="44" t="s">
        <v>209</v>
      </c>
      <c r="F15" s="44"/>
      <c r="G15" s="44"/>
      <c r="H15" s="44"/>
      <c r="I15" s="44"/>
      <c r="J15" s="48"/>
      <c r="K15" s="48"/>
      <c r="L15" s="48"/>
      <c r="M15" s="44"/>
      <c r="N15" s="44"/>
      <c r="O15" s="44"/>
      <c r="P15" s="44"/>
      <c r="Q15" s="44"/>
      <c r="R15" s="44"/>
      <c r="S15" s="44"/>
      <c r="T15" s="44"/>
      <c r="U15" s="44"/>
      <c r="V15" s="44"/>
      <c r="W15" s="44"/>
      <c r="X15" s="44"/>
      <c r="Y15" s="44"/>
      <c r="Z15" s="44"/>
      <c r="AA15" s="44"/>
      <c r="AB15" s="44"/>
      <c r="AC15" s="44"/>
      <c r="AD15" s="44"/>
      <c r="AE15" s="44"/>
    </row>
    <row r="16" spans="1:31" ht="11.5" hidden="1" outlineLevel="1" x14ac:dyDescent="0.35">
      <c r="A16" s="7"/>
      <c r="E16" s="72" t="s">
        <v>210</v>
      </c>
      <c r="F16" s="44"/>
      <c r="G16" s="44" t="s">
        <v>46</v>
      </c>
      <c r="H16" s="44" t="s">
        <v>47</v>
      </c>
      <c r="I16" s="44"/>
      <c r="J16" s="55"/>
      <c r="L16" s="56"/>
      <c r="M16" s="44"/>
      <c r="N16" s="73"/>
      <c r="O16" s="73"/>
      <c r="P16" s="73"/>
      <c r="Q16" s="73"/>
      <c r="R16" s="73"/>
      <c r="S16" s="73"/>
      <c r="T16" s="73"/>
      <c r="U16" s="73"/>
      <c r="V16" s="57"/>
      <c r="W16" s="57"/>
      <c r="X16" s="57"/>
      <c r="Y16" s="57"/>
      <c r="Z16" s="57"/>
      <c r="AA16" s="57"/>
      <c r="AB16" s="57"/>
      <c r="AC16" s="57"/>
      <c r="AD16" s="57"/>
      <c r="AE16" s="57"/>
    </row>
    <row r="17" spans="1:31" ht="11.5" hidden="1" outlineLevel="1" x14ac:dyDescent="0.35">
      <c r="A17" s="7"/>
      <c r="E17" s="72" t="s">
        <v>211</v>
      </c>
      <c r="F17" s="44"/>
      <c r="G17" s="44" t="s">
        <v>46</v>
      </c>
      <c r="H17" s="44" t="s">
        <v>47</v>
      </c>
      <c r="I17" s="44"/>
      <c r="J17" s="55"/>
      <c r="L17" s="56"/>
      <c r="M17" s="44"/>
      <c r="N17" s="73"/>
      <c r="O17" s="73"/>
      <c r="P17" s="73"/>
      <c r="Q17" s="73"/>
      <c r="R17" s="73"/>
      <c r="S17" s="73"/>
      <c r="T17" s="73"/>
      <c r="U17" s="73"/>
      <c r="V17" s="57"/>
      <c r="W17" s="57"/>
      <c r="X17" s="57"/>
      <c r="Y17" s="57"/>
      <c r="Z17" s="57"/>
      <c r="AA17" s="57"/>
      <c r="AB17" s="57"/>
      <c r="AC17" s="57"/>
      <c r="AD17" s="57"/>
      <c r="AE17" s="57"/>
    </row>
    <row r="18" spans="1:31" ht="11.5" hidden="1" outlineLevel="1" x14ac:dyDescent="0.35">
      <c r="A18" s="7"/>
      <c r="E18" s="72" t="s">
        <v>212</v>
      </c>
      <c r="F18" s="44"/>
      <c r="G18" s="44" t="s">
        <v>46</v>
      </c>
      <c r="H18" s="44" t="s">
        <v>47</v>
      </c>
      <c r="I18" s="44"/>
      <c r="J18" s="55"/>
      <c r="L18" s="56"/>
      <c r="M18" s="44"/>
      <c r="N18" s="73"/>
      <c r="O18" s="73"/>
      <c r="P18" s="73"/>
      <c r="Q18" s="73"/>
      <c r="R18" s="73"/>
      <c r="S18" s="73"/>
      <c r="T18" s="73"/>
      <c r="U18" s="73"/>
      <c r="V18" s="57"/>
      <c r="W18" s="57"/>
      <c r="X18" s="57"/>
      <c r="Y18" s="57"/>
      <c r="Z18" s="57"/>
      <c r="AA18" s="57"/>
      <c r="AB18" s="57"/>
      <c r="AC18" s="57"/>
      <c r="AD18" s="57"/>
      <c r="AE18" s="57"/>
    </row>
    <row r="19" spans="1:31" ht="11.5" hidden="1" outlineLevel="1" x14ac:dyDescent="0.35">
      <c r="A19" s="7"/>
      <c r="D19" s="44" t="s">
        <v>213</v>
      </c>
      <c r="F19" s="44"/>
      <c r="G19" s="44"/>
      <c r="H19" s="44"/>
      <c r="I19" s="44"/>
      <c r="J19" s="48"/>
      <c r="K19" s="48"/>
      <c r="L19" s="48"/>
      <c r="M19" s="44"/>
      <c r="N19" s="44"/>
      <c r="O19" s="44"/>
      <c r="P19" s="44"/>
      <c r="Q19" s="44"/>
      <c r="R19" s="44"/>
      <c r="S19" s="44"/>
      <c r="T19" s="44"/>
      <c r="U19" s="44"/>
      <c r="V19" s="44"/>
      <c r="W19" s="44"/>
      <c r="X19" s="44"/>
      <c r="Y19" s="44"/>
      <c r="Z19" s="44"/>
      <c r="AA19" s="44"/>
      <c r="AB19" s="44"/>
      <c r="AC19" s="44"/>
      <c r="AD19" s="44"/>
      <c r="AE19" s="44"/>
    </row>
    <row r="20" spans="1:31" ht="11.5" hidden="1" outlineLevel="1" x14ac:dyDescent="0.35">
      <c r="A20" s="7"/>
      <c r="E20" s="72" t="s">
        <v>210</v>
      </c>
      <c r="F20" s="44"/>
      <c r="G20" s="44" t="s">
        <v>46</v>
      </c>
      <c r="H20" s="44" t="s">
        <v>47</v>
      </c>
      <c r="I20" s="44"/>
      <c r="J20" s="55"/>
      <c r="L20" s="56"/>
      <c r="M20" s="44"/>
      <c r="N20" s="73"/>
      <c r="O20" s="73"/>
      <c r="P20" s="73"/>
      <c r="Q20" s="73"/>
      <c r="R20" s="73"/>
      <c r="S20" s="73"/>
      <c r="T20" s="73"/>
      <c r="U20" s="73"/>
      <c r="V20" s="57"/>
      <c r="W20" s="57"/>
      <c r="X20" s="57"/>
      <c r="Y20" s="57"/>
      <c r="Z20" s="57"/>
      <c r="AA20" s="57"/>
      <c r="AB20" s="57"/>
      <c r="AC20" s="57"/>
      <c r="AD20" s="57"/>
      <c r="AE20" s="57"/>
    </row>
    <row r="21" spans="1:31" ht="11.5" hidden="1" outlineLevel="1" x14ac:dyDescent="0.35">
      <c r="A21" s="7"/>
      <c r="E21" s="72" t="s">
        <v>211</v>
      </c>
      <c r="F21" s="44"/>
      <c r="G21" s="44" t="s">
        <v>46</v>
      </c>
      <c r="H21" s="44" t="s">
        <v>47</v>
      </c>
      <c r="I21" s="44"/>
      <c r="J21" s="55"/>
      <c r="L21" s="56"/>
      <c r="M21" s="44"/>
      <c r="N21" s="73"/>
      <c r="O21" s="73"/>
      <c r="P21" s="73"/>
      <c r="Q21" s="73"/>
      <c r="R21" s="73"/>
      <c r="S21" s="73"/>
      <c r="T21" s="73"/>
      <c r="U21" s="73"/>
      <c r="V21" s="57"/>
      <c r="W21" s="57"/>
      <c r="X21" s="57"/>
      <c r="Y21" s="57"/>
      <c r="Z21" s="57"/>
      <c r="AA21" s="57"/>
      <c r="AB21" s="57"/>
      <c r="AC21" s="57"/>
      <c r="AD21" s="57"/>
      <c r="AE21" s="57"/>
    </row>
    <row r="22" spans="1:31" ht="11.5" hidden="1" outlineLevel="1" x14ac:dyDescent="0.35">
      <c r="E22" s="72" t="s">
        <v>212</v>
      </c>
      <c r="F22" s="44"/>
      <c r="G22" s="44" t="s">
        <v>46</v>
      </c>
      <c r="H22" s="44" t="s">
        <v>47</v>
      </c>
      <c r="I22" s="44"/>
      <c r="J22" s="58"/>
      <c r="L22" s="59"/>
      <c r="M22" s="44"/>
      <c r="N22" s="73"/>
      <c r="O22" s="73"/>
      <c r="P22" s="73"/>
      <c r="Q22" s="73"/>
      <c r="R22" s="73"/>
      <c r="S22" s="73"/>
      <c r="T22" s="73"/>
      <c r="U22" s="73"/>
      <c r="V22" s="60"/>
      <c r="W22" s="60"/>
      <c r="X22" s="60"/>
      <c r="Y22" s="60"/>
      <c r="Z22" s="60"/>
      <c r="AA22" s="60"/>
      <c r="AB22" s="60"/>
      <c r="AC22" s="60"/>
      <c r="AD22" s="60"/>
      <c r="AE22" s="60"/>
    </row>
    <row r="23" spans="1:31" ht="11.5" hidden="1" outlineLevel="1" x14ac:dyDescent="0.35">
      <c r="C23" s="74" t="s">
        <v>286</v>
      </c>
      <c r="D23" s="61"/>
      <c r="E23" s="74"/>
      <c r="F23" s="61"/>
      <c r="G23" s="61" t="s">
        <v>46</v>
      </c>
      <c r="H23" s="61" t="s">
        <v>47</v>
      </c>
      <c r="I23" s="61"/>
      <c r="J23" s="62"/>
      <c r="K23" s="40"/>
      <c r="L23" s="63"/>
      <c r="M23" s="61"/>
      <c r="N23" s="75"/>
      <c r="O23" s="75"/>
      <c r="P23" s="75"/>
      <c r="Q23" s="75"/>
      <c r="R23" s="75"/>
      <c r="S23" s="75"/>
      <c r="T23" s="75"/>
      <c r="U23" s="110"/>
      <c r="V23" s="81">
        <f t="shared" ref="V23:Y23" si="0">SUM(V20:V22,V16:V18)</f>
        <v>0</v>
      </c>
      <c r="W23" s="81">
        <f t="shared" si="0"/>
        <v>0</v>
      </c>
      <c r="X23" s="81">
        <f t="shared" si="0"/>
        <v>0</v>
      </c>
      <c r="Y23" s="81">
        <f t="shared" si="0"/>
        <v>0</v>
      </c>
      <c r="Z23" s="81">
        <f>SUM(Z20:Z22,Z16:Z18)</f>
        <v>0</v>
      </c>
      <c r="AA23" s="81">
        <f t="shared" ref="AA23:AE23" si="1">SUM(AA20:AA22,AA16:AA18)</f>
        <v>0</v>
      </c>
      <c r="AB23" s="81">
        <f t="shared" si="1"/>
        <v>0</v>
      </c>
      <c r="AC23" s="81">
        <f t="shared" si="1"/>
        <v>0</v>
      </c>
      <c r="AD23" s="81">
        <f t="shared" si="1"/>
        <v>0</v>
      </c>
      <c r="AE23" s="81">
        <f t="shared" si="1"/>
        <v>0</v>
      </c>
    </row>
    <row r="24" spans="1:31" ht="11.5" hidden="1" outlineLevel="1" x14ac:dyDescent="0.35">
      <c r="F24" s="44"/>
      <c r="G24" s="44"/>
      <c r="H24" s="44"/>
      <c r="I24" s="44"/>
      <c r="J24" s="48"/>
      <c r="K24" s="48"/>
      <c r="L24" s="48"/>
      <c r="M24" s="44"/>
      <c r="N24" s="44"/>
      <c r="O24" s="44"/>
      <c r="P24" s="44"/>
      <c r="Q24" s="44"/>
      <c r="R24" s="44"/>
      <c r="S24" s="44"/>
      <c r="T24" s="44"/>
      <c r="U24" s="44"/>
      <c r="V24" s="44"/>
      <c r="W24" s="44"/>
      <c r="X24" s="44"/>
      <c r="Y24" s="44"/>
      <c r="Z24" s="44"/>
      <c r="AA24" s="44"/>
      <c r="AB24" s="44"/>
      <c r="AC24" s="44"/>
      <c r="AD24" s="44"/>
      <c r="AE24" s="44"/>
    </row>
    <row r="25" spans="1:31" ht="11.5" hidden="1" outlineLevel="1" x14ac:dyDescent="0.35">
      <c r="C25" s="41" t="s">
        <v>214</v>
      </c>
      <c r="F25" s="44"/>
      <c r="G25" s="44"/>
      <c r="H25" s="44"/>
      <c r="I25" s="44"/>
      <c r="J25" s="48"/>
      <c r="K25" s="48"/>
      <c r="L25" s="48"/>
      <c r="M25" s="44"/>
      <c r="N25" s="44"/>
      <c r="O25" s="44"/>
      <c r="P25" s="44"/>
      <c r="Q25" s="44"/>
      <c r="R25" s="44"/>
      <c r="S25" s="44"/>
      <c r="T25" s="44"/>
      <c r="U25" s="44"/>
      <c r="V25" s="44"/>
      <c r="W25" s="44"/>
      <c r="X25" s="44"/>
      <c r="Y25" s="44"/>
      <c r="Z25" s="44"/>
      <c r="AA25" s="44"/>
      <c r="AB25" s="44"/>
      <c r="AC25" s="44"/>
      <c r="AD25" s="44"/>
      <c r="AE25" s="44"/>
    </row>
    <row r="26" spans="1:31" ht="11.5" hidden="1" outlineLevel="1" x14ac:dyDescent="0.35">
      <c r="A26" s="7"/>
      <c r="D26" s="44" t="s">
        <v>209</v>
      </c>
      <c r="F26" s="44"/>
      <c r="G26" s="44"/>
      <c r="H26" s="44"/>
      <c r="I26" s="44"/>
      <c r="J26" s="48"/>
      <c r="K26" s="48"/>
      <c r="L26" s="48"/>
      <c r="M26" s="44"/>
      <c r="N26" s="44"/>
      <c r="O26" s="44"/>
      <c r="P26" s="44"/>
      <c r="Q26" s="44"/>
      <c r="R26" s="44"/>
      <c r="S26" s="44"/>
      <c r="T26" s="44"/>
      <c r="U26" s="44"/>
      <c r="V26" s="44"/>
      <c r="W26" s="44"/>
      <c r="X26" s="44"/>
      <c r="Y26" s="44"/>
      <c r="Z26" s="44"/>
      <c r="AA26" s="44"/>
      <c r="AB26" s="44"/>
      <c r="AC26" s="44"/>
      <c r="AD26" s="44"/>
      <c r="AE26" s="44"/>
    </row>
    <row r="27" spans="1:31" ht="11.5" hidden="1" outlineLevel="1" x14ac:dyDescent="0.35">
      <c r="A27" s="7"/>
      <c r="E27" s="72" t="s">
        <v>210</v>
      </c>
      <c r="F27" s="44"/>
      <c r="G27" s="44" t="s">
        <v>46</v>
      </c>
      <c r="H27" s="44" t="s">
        <v>47</v>
      </c>
      <c r="I27" s="44"/>
      <c r="J27" s="55"/>
      <c r="L27" s="56"/>
      <c r="M27" s="44"/>
      <c r="N27" s="73"/>
      <c r="O27" s="73"/>
      <c r="P27" s="73"/>
      <c r="Q27" s="73"/>
      <c r="R27" s="73"/>
      <c r="S27" s="73"/>
      <c r="T27" s="73"/>
      <c r="U27" s="73"/>
      <c r="V27" s="57"/>
      <c r="W27" s="57"/>
      <c r="X27" s="57"/>
      <c r="Y27" s="57"/>
      <c r="Z27" s="57"/>
      <c r="AA27" s="57"/>
      <c r="AB27" s="57"/>
      <c r="AC27" s="57"/>
      <c r="AD27" s="57"/>
      <c r="AE27" s="57"/>
    </row>
    <row r="28" spans="1:31" ht="11.5" hidden="1" outlineLevel="1" x14ac:dyDescent="0.35">
      <c r="A28" s="7"/>
      <c r="E28" s="72" t="s">
        <v>211</v>
      </c>
      <c r="F28" s="44"/>
      <c r="G28" s="44" t="s">
        <v>46</v>
      </c>
      <c r="H28" s="44" t="s">
        <v>47</v>
      </c>
      <c r="I28" s="44"/>
      <c r="J28" s="55"/>
      <c r="L28" s="56"/>
      <c r="M28" s="44"/>
      <c r="N28" s="73"/>
      <c r="O28" s="73"/>
      <c r="P28" s="73"/>
      <c r="Q28" s="73"/>
      <c r="R28" s="73"/>
      <c r="S28" s="73"/>
      <c r="T28" s="73"/>
      <c r="U28" s="73"/>
      <c r="V28" s="57"/>
      <c r="W28" s="57"/>
      <c r="X28" s="57"/>
      <c r="Y28" s="57"/>
      <c r="Z28" s="57"/>
      <c r="AA28" s="57"/>
      <c r="AB28" s="57"/>
      <c r="AC28" s="57"/>
      <c r="AD28" s="57"/>
      <c r="AE28" s="57"/>
    </row>
    <row r="29" spans="1:31" ht="11.5" hidden="1" outlineLevel="1" x14ac:dyDescent="0.35">
      <c r="A29" s="7"/>
      <c r="E29" s="72" t="s">
        <v>212</v>
      </c>
      <c r="F29" s="44"/>
      <c r="G29" s="44" t="s">
        <v>46</v>
      </c>
      <c r="H29" s="44" t="s">
        <v>47</v>
      </c>
      <c r="I29" s="44"/>
      <c r="J29" s="55"/>
      <c r="L29" s="56"/>
      <c r="M29" s="44"/>
      <c r="N29" s="73"/>
      <c r="O29" s="73"/>
      <c r="P29" s="73"/>
      <c r="Q29" s="73"/>
      <c r="R29" s="73"/>
      <c r="S29" s="73"/>
      <c r="T29" s="73"/>
      <c r="U29" s="73"/>
      <c r="V29" s="57"/>
      <c r="W29" s="57"/>
      <c r="X29" s="57"/>
      <c r="Y29" s="57"/>
      <c r="Z29" s="57"/>
      <c r="AA29" s="57"/>
      <c r="AB29" s="57"/>
      <c r="AC29" s="57"/>
      <c r="AD29" s="57"/>
      <c r="AE29" s="57"/>
    </row>
    <row r="30" spans="1:31" ht="11.5" hidden="1" outlineLevel="1" x14ac:dyDescent="0.35">
      <c r="A30" s="7"/>
      <c r="D30" s="44" t="s">
        <v>213</v>
      </c>
      <c r="F30" s="44"/>
      <c r="G30" s="44"/>
      <c r="H30" s="44"/>
      <c r="I30" s="44"/>
      <c r="J30" s="48"/>
      <c r="K30" s="48"/>
      <c r="L30" s="48"/>
      <c r="M30" s="44"/>
      <c r="N30" s="44"/>
      <c r="O30" s="44"/>
      <c r="P30" s="44"/>
      <c r="Q30" s="44"/>
      <c r="R30" s="44"/>
      <c r="S30" s="44"/>
      <c r="T30" s="44"/>
      <c r="U30" s="44"/>
      <c r="V30" s="44"/>
      <c r="W30" s="44"/>
      <c r="X30" s="44"/>
      <c r="Y30" s="44"/>
      <c r="Z30" s="44"/>
      <c r="AA30" s="44"/>
      <c r="AB30" s="44"/>
      <c r="AC30" s="44"/>
      <c r="AD30" s="44"/>
      <c r="AE30" s="44"/>
    </row>
    <row r="31" spans="1:31" ht="11.5" hidden="1" outlineLevel="1" x14ac:dyDescent="0.35">
      <c r="A31" s="7"/>
      <c r="E31" s="72" t="s">
        <v>210</v>
      </c>
      <c r="F31" s="44"/>
      <c r="G31" s="44" t="s">
        <v>46</v>
      </c>
      <c r="H31" s="44" t="s">
        <v>47</v>
      </c>
      <c r="I31" s="44"/>
      <c r="J31" s="55"/>
      <c r="L31" s="56"/>
      <c r="M31" s="44"/>
      <c r="N31" s="73"/>
      <c r="O31" s="73"/>
      <c r="P31" s="73"/>
      <c r="Q31" s="73"/>
      <c r="R31" s="73"/>
      <c r="S31" s="73"/>
      <c r="T31" s="73"/>
      <c r="U31" s="73"/>
      <c r="V31" s="57"/>
      <c r="W31" s="57"/>
      <c r="X31" s="57"/>
      <c r="Y31" s="57"/>
      <c r="Z31" s="57"/>
      <c r="AA31" s="57"/>
      <c r="AB31" s="57"/>
      <c r="AC31" s="57"/>
      <c r="AD31" s="57"/>
      <c r="AE31" s="57"/>
    </row>
    <row r="32" spans="1:31" ht="11.5" hidden="1" outlineLevel="1" x14ac:dyDescent="0.35">
      <c r="A32" s="7"/>
      <c r="E32" s="72" t="s">
        <v>211</v>
      </c>
      <c r="F32" s="44"/>
      <c r="G32" s="44" t="s">
        <v>46</v>
      </c>
      <c r="H32" s="44" t="s">
        <v>47</v>
      </c>
      <c r="I32" s="44"/>
      <c r="J32" s="55"/>
      <c r="L32" s="56"/>
      <c r="M32" s="44"/>
      <c r="N32" s="73"/>
      <c r="O32" s="73"/>
      <c r="P32" s="73"/>
      <c r="Q32" s="73"/>
      <c r="R32" s="73"/>
      <c r="S32" s="73"/>
      <c r="T32" s="73"/>
      <c r="U32" s="73"/>
      <c r="V32" s="57"/>
      <c r="W32" s="57"/>
      <c r="X32" s="57"/>
      <c r="Y32" s="57"/>
      <c r="Z32" s="57"/>
      <c r="AA32" s="57"/>
      <c r="AB32" s="57"/>
      <c r="AC32" s="57"/>
      <c r="AD32" s="57"/>
      <c r="AE32" s="57"/>
    </row>
    <row r="33" spans="1:31" ht="11.5" hidden="1" outlineLevel="1" x14ac:dyDescent="0.35">
      <c r="E33" s="72" t="s">
        <v>212</v>
      </c>
      <c r="F33" s="44"/>
      <c r="G33" s="44" t="s">
        <v>46</v>
      </c>
      <c r="H33" s="44" t="s">
        <v>47</v>
      </c>
      <c r="I33" s="44"/>
      <c r="J33" s="58"/>
      <c r="L33" s="59"/>
      <c r="M33" s="44"/>
      <c r="N33" s="73"/>
      <c r="O33" s="73"/>
      <c r="P33" s="73"/>
      <c r="Q33" s="73"/>
      <c r="R33" s="73"/>
      <c r="S33" s="73"/>
      <c r="T33" s="73"/>
      <c r="U33" s="73"/>
      <c r="V33" s="60"/>
      <c r="W33" s="60"/>
      <c r="X33" s="60"/>
      <c r="Y33" s="60"/>
      <c r="Z33" s="60"/>
      <c r="AA33" s="60"/>
      <c r="AB33" s="60"/>
      <c r="AC33" s="60"/>
      <c r="AD33" s="60"/>
      <c r="AE33" s="60"/>
    </row>
    <row r="34" spans="1:31" ht="11.5" hidden="1" outlineLevel="1" x14ac:dyDescent="0.35">
      <c r="C34" s="74" t="s">
        <v>287</v>
      </c>
      <c r="D34" s="61"/>
      <c r="E34" s="74"/>
      <c r="F34" s="61"/>
      <c r="G34" s="61" t="s">
        <v>46</v>
      </c>
      <c r="H34" s="61" t="s">
        <v>47</v>
      </c>
      <c r="I34" s="61"/>
      <c r="J34" s="62"/>
      <c r="K34" s="40"/>
      <c r="L34" s="63"/>
      <c r="M34" s="61"/>
      <c r="N34" s="75"/>
      <c r="O34" s="75"/>
      <c r="P34" s="75"/>
      <c r="Q34" s="75"/>
      <c r="R34" s="75"/>
      <c r="S34" s="75"/>
      <c r="T34" s="75"/>
      <c r="U34" s="75"/>
      <c r="V34" s="81">
        <f t="shared" ref="V34" si="2">SUM(V31:V33,V27:V29)</f>
        <v>0</v>
      </c>
      <c r="W34" s="81">
        <f t="shared" ref="W34" si="3">SUM(W31:W33,W27:W29)</f>
        <v>0</v>
      </c>
      <c r="X34" s="81">
        <f t="shared" ref="X34" si="4">SUM(X31:X33,X27:X29)</f>
        <v>0</v>
      </c>
      <c r="Y34" s="81">
        <f t="shared" ref="Y34" si="5">SUM(Y31:Y33,Y27:Y29)</f>
        <v>0</v>
      </c>
      <c r="Z34" s="81">
        <f>SUM(Z31:Z33,Z27:Z29)</f>
        <v>0</v>
      </c>
      <c r="AA34" s="81">
        <f t="shared" ref="AA34:AE34" si="6">SUM(AA31:AA33,AA27:AA29)</f>
        <v>0</v>
      </c>
      <c r="AB34" s="81">
        <f t="shared" si="6"/>
        <v>0</v>
      </c>
      <c r="AC34" s="81">
        <f t="shared" si="6"/>
        <v>0</v>
      </c>
      <c r="AD34" s="81">
        <f t="shared" si="6"/>
        <v>0</v>
      </c>
      <c r="AE34" s="81">
        <f t="shared" si="6"/>
        <v>0</v>
      </c>
    </row>
    <row r="35" spans="1:31" ht="11.5" hidden="1" outlineLevel="1" x14ac:dyDescent="0.35">
      <c r="F35" s="44"/>
      <c r="G35" s="44"/>
      <c r="H35" s="44"/>
      <c r="I35" s="44"/>
      <c r="J35" s="48"/>
      <c r="K35" s="48"/>
      <c r="L35" s="48"/>
      <c r="M35" s="44"/>
      <c r="N35" s="44"/>
      <c r="O35" s="44"/>
      <c r="P35" s="44"/>
      <c r="Q35" s="44"/>
      <c r="R35" s="44"/>
      <c r="S35" s="44"/>
      <c r="T35" s="44"/>
      <c r="U35" s="44"/>
      <c r="V35" s="44"/>
      <c r="W35" s="44"/>
      <c r="X35" s="44"/>
      <c r="Y35" s="44"/>
      <c r="Z35" s="44"/>
      <c r="AA35" s="44"/>
      <c r="AB35" s="44"/>
      <c r="AC35" s="44"/>
      <c r="AD35" s="44"/>
      <c r="AE35" s="44"/>
    </row>
    <row r="36" spans="1:31" ht="11.5" hidden="1" outlineLevel="1" x14ac:dyDescent="0.35">
      <c r="C36" s="41" t="s">
        <v>215</v>
      </c>
      <c r="F36" s="44"/>
      <c r="G36" s="44"/>
      <c r="H36" s="44"/>
      <c r="I36" s="44"/>
      <c r="J36" s="48"/>
      <c r="K36" s="48"/>
      <c r="L36" s="48"/>
      <c r="M36" s="44"/>
      <c r="N36" s="44"/>
      <c r="O36" s="44"/>
      <c r="P36" s="44"/>
      <c r="Q36" s="44"/>
      <c r="R36" s="44"/>
      <c r="S36" s="44"/>
      <c r="T36" s="44"/>
      <c r="U36" s="44"/>
      <c r="V36" s="44"/>
      <c r="W36" s="44"/>
      <c r="X36" s="44"/>
      <c r="Y36" s="44"/>
      <c r="Z36" s="44"/>
      <c r="AA36" s="44"/>
      <c r="AB36" s="44"/>
      <c r="AC36" s="44"/>
      <c r="AD36" s="44"/>
      <c r="AE36" s="44"/>
    </row>
    <row r="37" spans="1:31" ht="11.5" hidden="1" outlineLevel="1" x14ac:dyDescent="0.35">
      <c r="A37" s="7"/>
      <c r="D37" s="44" t="s">
        <v>209</v>
      </c>
      <c r="F37" s="44"/>
      <c r="G37" s="44"/>
      <c r="H37" s="44"/>
      <c r="I37" s="44"/>
      <c r="J37" s="48"/>
      <c r="K37" s="48"/>
      <c r="L37" s="48"/>
      <c r="M37" s="44"/>
      <c r="N37" s="44"/>
      <c r="O37" s="44"/>
      <c r="P37" s="44"/>
      <c r="Q37" s="44"/>
      <c r="R37" s="44"/>
      <c r="S37" s="44"/>
      <c r="T37" s="44"/>
      <c r="U37" s="44"/>
      <c r="V37" s="44"/>
      <c r="W37" s="44"/>
      <c r="X37" s="44"/>
      <c r="Y37" s="44"/>
      <c r="Z37" s="44"/>
      <c r="AA37" s="44"/>
      <c r="AB37" s="44"/>
      <c r="AC37" s="44"/>
      <c r="AD37" s="44"/>
      <c r="AE37" s="44"/>
    </row>
    <row r="38" spans="1:31" ht="11.5" hidden="1" outlineLevel="1" x14ac:dyDescent="0.35">
      <c r="A38" s="7"/>
      <c r="E38" s="72" t="s">
        <v>210</v>
      </c>
      <c r="F38" s="44"/>
      <c r="G38" s="44" t="s">
        <v>46</v>
      </c>
      <c r="H38" s="44" t="s">
        <v>47</v>
      </c>
      <c r="I38" s="44"/>
      <c r="J38" s="55"/>
      <c r="L38" s="56"/>
      <c r="M38" s="44"/>
      <c r="N38" s="73"/>
      <c r="O38" s="73"/>
      <c r="P38" s="73"/>
      <c r="Q38" s="73"/>
      <c r="R38" s="73"/>
      <c r="S38" s="73"/>
      <c r="T38" s="73"/>
      <c r="U38" s="73"/>
      <c r="V38" s="57"/>
      <c r="W38" s="57"/>
      <c r="X38" s="57"/>
      <c r="Y38" s="57"/>
      <c r="Z38" s="57"/>
      <c r="AA38" s="57"/>
      <c r="AB38" s="57"/>
      <c r="AC38" s="57"/>
      <c r="AD38" s="57"/>
      <c r="AE38" s="57"/>
    </row>
    <row r="39" spans="1:31" ht="11.5" hidden="1" outlineLevel="1" x14ac:dyDescent="0.35">
      <c r="A39" s="7"/>
      <c r="E39" s="72" t="s">
        <v>211</v>
      </c>
      <c r="F39" s="44"/>
      <c r="G39" s="44" t="s">
        <v>46</v>
      </c>
      <c r="H39" s="44" t="s">
        <v>47</v>
      </c>
      <c r="I39" s="44"/>
      <c r="J39" s="55"/>
      <c r="L39" s="56"/>
      <c r="M39" s="44"/>
      <c r="N39" s="73"/>
      <c r="O39" s="73"/>
      <c r="P39" s="73"/>
      <c r="Q39" s="73"/>
      <c r="R39" s="73"/>
      <c r="S39" s="73"/>
      <c r="T39" s="73"/>
      <c r="U39" s="73"/>
      <c r="V39" s="57"/>
      <c r="W39" s="57"/>
      <c r="X39" s="57"/>
      <c r="Y39" s="57"/>
      <c r="Z39" s="57"/>
      <c r="AA39" s="57"/>
      <c r="AB39" s="57"/>
      <c r="AC39" s="57"/>
      <c r="AD39" s="57"/>
      <c r="AE39" s="57"/>
    </row>
    <row r="40" spans="1:31" ht="11.5" hidden="1" outlineLevel="1" x14ac:dyDescent="0.35">
      <c r="A40" s="7"/>
      <c r="E40" s="72" t="s">
        <v>212</v>
      </c>
      <c r="F40" s="44"/>
      <c r="G40" s="44" t="s">
        <v>46</v>
      </c>
      <c r="H40" s="44" t="s">
        <v>47</v>
      </c>
      <c r="I40" s="44"/>
      <c r="J40" s="55"/>
      <c r="L40" s="56"/>
      <c r="M40" s="44"/>
      <c r="N40" s="73"/>
      <c r="O40" s="73"/>
      <c r="P40" s="73"/>
      <c r="Q40" s="73"/>
      <c r="R40" s="73"/>
      <c r="S40" s="73"/>
      <c r="T40" s="73"/>
      <c r="U40" s="73"/>
      <c r="V40" s="57"/>
      <c r="W40" s="57"/>
      <c r="X40" s="57"/>
      <c r="Y40" s="57"/>
      <c r="Z40" s="57"/>
      <c r="AA40" s="57"/>
      <c r="AB40" s="57"/>
      <c r="AC40" s="57"/>
      <c r="AD40" s="57"/>
      <c r="AE40" s="57"/>
    </row>
    <row r="41" spans="1:31" ht="11.5" hidden="1" outlineLevel="1" x14ac:dyDescent="0.35">
      <c r="A41" s="7"/>
      <c r="D41" s="44" t="s">
        <v>213</v>
      </c>
      <c r="F41" s="44"/>
      <c r="G41" s="44"/>
      <c r="H41" s="44"/>
      <c r="I41" s="44"/>
      <c r="J41" s="48"/>
      <c r="K41" s="48"/>
      <c r="L41" s="48"/>
      <c r="M41" s="44"/>
      <c r="N41" s="44"/>
      <c r="O41" s="44"/>
      <c r="P41" s="44"/>
      <c r="Q41" s="44"/>
      <c r="R41" s="44"/>
      <c r="S41" s="44"/>
      <c r="T41" s="44"/>
      <c r="U41" s="44"/>
      <c r="V41" s="44"/>
      <c r="W41" s="44"/>
      <c r="X41" s="44"/>
      <c r="Y41" s="44"/>
      <c r="Z41" s="44"/>
      <c r="AA41" s="44"/>
      <c r="AB41" s="44"/>
      <c r="AC41" s="44"/>
      <c r="AD41" s="44"/>
      <c r="AE41" s="44"/>
    </row>
    <row r="42" spans="1:31" ht="11.5" hidden="1" outlineLevel="1" x14ac:dyDescent="0.35">
      <c r="A42" s="7"/>
      <c r="E42" s="72" t="s">
        <v>210</v>
      </c>
      <c r="F42" s="44"/>
      <c r="G42" s="44" t="s">
        <v>46</v>
      </c>
      <c r="H42" s="44" t="s">
        <v>47</v>
      </c>
      <c r="I42" s="44"/>
      <c r="J42" s="55"/>
      <c r="L42" s="56"/>
      <c r="M42" s="44"/>
      <c r="N42" s="73"/>
      <c r="O42" s="73"/>
      <c r="P42" s="73"/>
      <c r="Q42" s="73"/>
      <c r="R42" s="73"/>
      <c r="S42" s="73"/>
      <c r="T42" s="73"/>
      <c r="U42" s="73"/>
      <c r="V42" s="57"/>
      <c r="W42" s="57"/>
      <c r="X42" s="57"/>
      <c r="Y42" s="57"/>
      <c r="Z42" s="57"/>
      <c r="AA42" s="57"/>
      <c r="AB42" s="57"/>
      <c r="AC42" s="57"/>
      <c r="AD42" s="57"/>
      <c r="AE42" s="57"/>
    </row>
    <row r="43" spans="1:31" ht="11.5" hidden="1" outlineLevel="1" x14ac:dyDescent="0.35">
      <c r="A43" s="7"/>
      <c r="E43" s="72" t="s">
        <v>211</v>
      </c>
      <c r="F43" s="44"/>
      <c r="G43" s="44" t="s">
        <v>46</v>
      </c>
      <c r="H43" s="44" t="s">
        <v>47</v>
      </c>
      <c r="I43" s="44"/>
      <c r="J43" s="55"/>
      <c r="L43" s="56"/>
      <c r="M43" s="44"/>
      <c r="N43" s="73"/>
      <c r="O43" s="73"/>
      <c r="P43" s="73"/>
      <c r="Q43" s="73"/>
      <c r="R43" s="73"/>
      <c r="S43" s="73"/>
      <c r="T43" s="73"/>
      <c r="U43" s="73"/>
      <c r="V43" s="57"/>
      <c r="W43" s="57"/>
      <c r="X43" s="57"/>
      <c r="Y43" s="57"/>
      <c r="Z43" s="57"/>
      <c r="AA43" s="57"/>
      <c r="AB43" s="57"/>
      <c r="AC43" s="57"/>
      <c r="AD43" s="57"/>
      <c r="AE43" s="57"/>
    </row>
    <row r="44" spans="1:31" ht="11.5" hidden="1" outlineLevel="1" x14ac:dyDescent="0.35">
      <c r="E44" s="72" t="s">
        <v>212</v>
      </c>
      <c r="F44" s="44"/>
      <c r="G44" s="44" t="s">
        <v>46</v>
      </c>
      <c r="H44" s="44" t="s">
        <v>47</v>
      </c>
      <c r="I44" s="44"/>
      <c r="J44" s="58"/>
      <c r="L44" s="59"/>
      <c r="M44" s="44"/>
      <c r="N44" s="73"/>
      <c r="O44" s="73"/>
      <c r="P44" s="73"/>
      <c r="Q44" s="73"/>
      <c r="R44" s="73"/>
      <c r="S44" s="73"/>
      <c r="T44" s="73"/>
      <c r="U44" s="73"/>
      <c r="V44" s="60"/>
      <c r="W44" s="60"/>
      <c r="X44" s="60"/>
      <c r="Y44" s="60"/>
      <c r="Z44" s="60"/>
      <c r="AA44" s="60"/>
      <c r="AB44" s="60"/>
      <c r="AC44" s="60"/>
      <c r="AD44" s="60"/>
      <c r="AE44" s="60"/>
    </row>
    <row r="45" spans="1:31" ht="11.5" hidden="1" outlineLevel="1" x14ac:dyDescent="0.35">
      <c r="C45" s="74" t="s">
        <v>288</v>
      </c>
      <c r="D45" s="61"/>
      <c r="E45" s="74"/>
      <c r="F45" s="61"/>
      <c r="G45" s="61" t="s">
        <v>46</v>
      </c>
      <c r="H45" s="61" t="s">
        <v>47</v>
      </c>
      <c r="I45" s="61"/>
      <c r="J45" s="62"/>
      <c r="K45" s="40"/>
      <c r="L45" s="63"/>
      <c r="M45" s="61"/>
      <c r="N45" s="75"/>
      <c r="O45" s="75"/>
      <c r="P45" s="75"/>
      <c r="Q45" s="75"/>
      <c r="R45" s="75"/>
      <c r="S45" s="75"/>
      <c r="T45" s="75"/>
      <c r="U45" s="75"/>
      <c r="V45" s="81">
        <f t="shared" ref="V45" si="7">SUM(V42:V44,V38:V40)</f>
        <v>0</v>
      </c>
      <c r="W45" s="81">
        <f t="shared" ref="W45" si="8">SUM(W42:W44,W38:W40)</f>
        <v>0</v>
      </c>
      <c r="X45" s="81">
        <f t="shared" ref="X45" si="9">SUM(X42:X44,X38:X40)</f>
        <v>0</v>
      </c>
      <c r="Y45" s="81">
        <f t="shared" ref="Y45" si="10">SUM(Y42:Y44,Y38:Y40)</f>
        <v>0</v>
      </c>
      <c r="Z45" s="81">
        <f>SUM(Z42:Z44,Z38:Z40)</f>
        <v>0</v>
      </c>
      <c r="AA45" s="81">
        <f t="shared" ref="AA45:AE45" si="11">SUM(AA42:AA44,AA38:AA40)</f>
        <v>0</v>
      </c>
      <c r="AB45" s="81">
        <f t="shared" si="11"/>
        <v>0</v>
      </c>
      <c r="AC45" s="81">
        <f t="shared" si="11"/>
        <v>0</v>
      </c>
      <c r="AD45" s="81">
        <f t="shared" si="11"/>
        <v>0</v>
      </c>
      <c r="AE45" s="81">
        <f t="shared" si="11"/>
        <v>0</v>
      </c>
    </row>
    <row r="46" spans="1:31" ht="11.5" hidden="1" outlineLevel="1" x14ac:dyDescent="0.35">
      <c r="F46" s="44"/>
      <c r="G46" s="44"/>
      <c r="H46" s="44"/>
      <c r="I46" s="44"/>
      <c r="J46" s="48"/>
      <c r="K46" s="48"/>
      <c r="L46" s="48"/>
      <c r="M46" s="44"/>
      <c r="N46" s="44"/>
      <c r="O46" s="44"/>
      <c r="P46" s="44"/>
      <c r="Q46" s="44"/>
      <c r="R46" s="44"/>
      <c r="S46" s="44"/>
      <c r="T46" s="44"/>
      <c r="U46" s="44"/>
      <c r="V46" s="44"/>
      <c r="W46" s="44"/>
      <c r="X46" s="44"/>
      <c r="Y46" s="44"/>
      <c r="Z46" s="44"/>
      <c r="AA46" s="44"/>
      <c r="AB46" s="44"/>
      <c r="AC46" s="44"/>
      <c r="AD46" s="44"/>
      <c r="AE46" s="44"/>
    </row>
    <row r="47" spans="1:31" ht="11.5" hidden="1" outlineLevel="1" x14ac:dyDescent="0.35">
      <c r="C47" s="41" t="s">
        <v>67</v>
      </c>
      <c r="F47" s="44"/>
      <c r="G47" s="44"/>
      <c r="H47" s="44"/>
      <c r="I47" s="44"/>
      <c r="J47" s="48"/>
      <c r="K47" s="48"/>
      <c r="L47" s="48"/>
      <c r="M47" s="44"/>
      <c r="N47" s="44"/>
      <c r="O47" s="44"/>
      <c r="P47" s="44"/>
      <c r="Q47" s="44"/>
      <c r="R47" s="44"/>
      <c r="S47" s="44"/>
      <c r="T47" s="44"/>
      <c r="U47" s="44"/>
      <c r="V47" s="44"/>
      <c r="W47" s="44"/>
      <c r="X47" s="44"/>
      <c r="Y47" s="44"/>
      <c r="Z47" s="44"/>
      <c r="AA47" s="44"/>
      <c r="AB47" s="44"/>
      <c r="AC47" s="44"/>
      <c r="AD47" s="44"/>
      <c r="AE47" s="44"/>
    </row>
    <row r="48" spans="1:31" ht="11.5" hidden="1" outlineLevel="1" x14ac:dyDescent="0.35">
      <c r="A48" s="7"/>
      <c r="D48" s="44" t="s">
        <v>209</v>
      </c>
      <c r="F48" s="44"/>
      <c r="G48" s="44"/>
      <c r="H48" s="44"/>
      <c r="I48" s="44"/>
      <c r="J48" s="48"/>
      <c r="K48" s="48"/>
      <c r="L48" s="48"/>
      <c r="M48" s="44"/>
      <c r="N48" s="44"/>
      <c r="O48" s="44"/>
      <c r="P48" s="44"/>
      <c r="Q48" s="44"/>
      <c r="R48" s="44"/>
      <c r="S48" s="44"/>
      <c r="T48" s="44"/>
      <c r="U48" s="44"/>
      <c r="V48" s="44"/>
      <c r="W48" s="44"/>
      <c r="X48" s="44"/>
      <c r="Y48" s="44"/>
      <c r="Z48" s="44"/>
      <c r="AA48" s="44"/>
      <c r="AB48" s="44"/>
      <c r="AC48" s="44"/>
      <c r="AD48" s="44"/>
      <c r="AE48" s="44"/>
    </row>
    <row r="49" spans="1:31" ht="11.5" hidden="1" outlineLevel="1" x14ac:dyDescent="0.35">
      <c r="A49" s="7"/>
      <c r="E49" s="72" t="s">
        <v>210</v>
      </c>
      <c r="F49" s="44"/>
      <c r="G49" s="44" t="s">
        <v>46</v>
      </c>
      <c r="H49" s="44" t="s">
        <v>47</v>
      </c>
      <c r="I49" s="44"/>
      <c r="J49" s="55"/>
      <c r="L49" s="56"/>
      <c r="M49" s="44"/>
      <c r="N49" s="73"/>
      <c r="O49" s="73"/>
      <c r="P49" s="73"/>
      <c r="Q49" s="73"/>
      <c r="R49" s="73"/>
      <c r="S49" s="73"/>
      <c r="T49" s="73"/>
      <c r="U49" s="73"/>
      <c r="V49" s="57"/>
      <c r="W49" s="57"/>
      <c r="X49" s="57"/>
      <c r="Y49" s="57"/>
      <c r="Z49" s="57"/>
      <c r="AA49" s="57"/>
      <c r="AB49" s="57"/>
      <c r="AC49" s="57"/>
      <c r="AD49" s="57"/>
      <c r="AE49" s="57"/>
    </row>
    <row r="50" spans="1:31" ht="11.5" hidden="1" outlineLevel="1" x14ac:dyDescent="0.35">
      <c r="A50" s="7"/>
      <c r="E50" s="72" t="s">
        <v>211</v>
      </c>
      <c r="F50" s="44"/>
      <c r="G50" s="44" t="s">
        <v>46</v>
      </c>
      <c r="H50" s="44" t="s">
        <v>47</v>
      </c>
      <c r="I50" s="44"/>
      <c r="J50" s="55"/>
      <c r="L50" s="56"/>
      <c r="M50" s="44"/>
      <c r="N50" s="73"/>
      <c r="O50" s="73"/>
      <c r="P50" s="73"/>
      <c r="Q50" s="73"/>
      <c r="R50" s="73"/>
      <c r="S50" s="73"/>
      <c r="T50" s="73"/>
      <c r="U50" s="73"/>
      <c r="V50" s="57"/>
      <c r="W50" s="57"/>
      <c r="X50" s="57"/>
      <c r="Y50" s="57"/>
      <c r="Z50" s="57"/>
      <c r="AA50" s="57"/>
      <c r="AB50" s="57"/>
      <c r="AC50" s="57"/>
      <c r="AD50" s="57"/>
      <c r="AE50" s="57"/>
    </row>
    <row r="51" spans="1:31" ht="11.5" hidden="1" outlineLevel="1" x14ac:dyDescent="0.35">
      <c r="A51" s="7"/>
      <c r="E51" s="72" t="s">
        <v>212</v>
      </c>
      <c r="F51" s="44"/>
      <c r="G51" s="44" t="s">
        <v>46</v>
      </c>
      <c r="H51" s="44" t="s">
        <v>47</v>
      </c>
      <c r="I51" s="44"/>
      <c r="J51" s="55"/>
      <c r="L51" s="56"/>
      <c r="M51" s="44"/>
      <c r="N51" s="73"/>
      <c r="O51" s="73"/>
      <c r="P51" s="73"/>
      <c r="Q51" s="73"/>
      <c r="R51" s="73"/>
      <c r="S51" s="73"/>
      <c r="T51" s="73"/>
      <c r="U51" s="73"/>
      <c r="V51" s="57"/>
      <c r="W51" s="57"/>
      <c r="X51" s="57"/>
      <c r="Y51" s="57"/>
      <c r="Z51" s="57"/>
      <c r="AA51" s="57"/>
      <c r="AB51" s="57"/>
      <c r="AC51" s="57"/>
      <c r="AD51" s="57"/>
      <c r="AE51" s="57"/>
    </row>
    <row r="52" spans="1:31" ht="11.5" hidden="1" outlineLevel="1" x14ac:dyDescent="0.35">
      <c r="A52" s="7"/>
      <c r="D52" s="44" t="s">
        <v>213</v>
      </c>
      <c r="F52" s="44"/>
      <c r="G52" s="44"/>
      <c r="H52" s="44"/>
      <c r="I52" s="44"/>
      <c r="J52" s="48"/>
      <c r="K52" s="48"/>
      <c r="L52" s="48"/>
      <c r="M52" s="44"/>
      <c r="N52" s="44"/>
      <c r="O52" s="44"/>
      <c r="P52" s="44"/>
      <c r="Q52" s="44"/>
      <c r="R52" s="44"/>
      <c r="S52" s="44"/>
      <c r="T52" s="44"/>
      <c r="U52" s="44"/>
      <c r="V52" s="44"/>
      <c r="W52" s="44"/>
      <c r="X52" s="44"/>
      <c r="Y52" s="44"/>
      <c r="Z52" s="44"/>
      <c r="AA52" s="44"/>
      <c r="AB52" s="44"/>
      <c r="AC52" s="44"/>
      <c r="AD52" s="44"/>
      <c r="AE52" s="44"/>
    </row>
    <row r="53" spans="1:31" ht="11.5" hidden="1" outlineLevel="1" x14ac:dyDescent="0.35">
      <c r="A53" s="7"/>
      <c r="E53" s="72" t="s">
        <v>210</v>
      </c>
      <c r="F53" s="44"/>
      <c r="G53" s="44" t="s">
        <v>46</v>
      </c>
      <c r="H53" s="44" t="s">
        <v>47</v>
      </c>
      <c r="I53" s="44"/>
      <c r="J53" s="55"/>
      <c r="L53" s="56"/>
      <c r="M53" s="44"/>
      <c r="N53" s="73"/>
      <c r="O53" s="73"/>
      <c r="P53" s="73"/>
      <c r="Q53" s="73"/>
      <c r="R53" s="73"/>
      <c r="S53" s="73"/>
      <c r="T53" s="73"/>
      <c r="U53" s="73"/>
      <c r="V53" s="57"/>
      <c r="W53" s="57"/>
      <c r="X53" s="57"/>
      <c r="Y53" s="57"/>
      <c r="Z53" s="57"/>
      <c r="AA53" s="57"/>
      <c r="AB53" s="57"/>
      <c r="AC53" s="57"/>
      <c r="AD53" s="57"/>
      <c r="AE53" s="57"/>
    </row>
    <row r="54" spans="1:31" ht="11.5" hidden="1" outlineLevel="1" x14ac:dyDescent="0.35">
      <c r="A54" s="7"/>
      <c r="E54" s="72" t="s">
        <v>211</v>
      </c>
      <c r="F54" s="44"/>
      <c r="G54" s="44" t="s">
        <v>46</v>
      </c>
      <c r="H54" s="44" t="s">
        <v>47</v>
      </c>
      <c r="I54" s="44"/>
      <c r="J54" s="55"/>
      <c r="L54" s="56"/>
      <c r="M54" s="44"/>
      <c r="N54" s="73"/>
      <c r="O54" s="73"/>
      <c r="P54" s="73"/>
      <c r="Q54" s="73"/>
      <c r="R54" s="73"/>
      <c r="S54" s="73"/>
      <c r="T54" s="73"/>
      <c r="U54" s="73"/>
      <c r="V54" s="57"/>
      <c r="W54" s="57"/>
      <c r="X54" s="57"/>
      <c r="Y54" s="57"/>
      <c r="Z54" s="57"/>
      <c r="AA54" s="57"/>
      <c r="AB54" s="57"/>
      <c r="AC54" s="57"/>
      <c r="AD54" s="57"/>
      <c r="AE54" s="57"/>
    </row>
    <row r="55" spans="1:31" ht="11.5" hidden="1" outlineLevel="1" x14ac:dyDescent="0.35">
      <c r="E55" s="72" t="s">
        <v>212</v>
      </c>
      <c r="F55" s="44"/>
      <c r="G55" s="44" t="s">
        <v>46</v>
      </c>
      <c r="H55" s="44" t="s">
        <v>47</v>
      </c>
      <c r="I55" s="44"/>
      <c r="J55" s="58"/>
      <c r="L55" s="59"/>
      <c r="M55" s="44"/>
      <c r="N55" s="73"/>
      <c r="O55" s="73"/>
      <c r="P55" s="73"/>
      <c r="Q55" s="73"/>
      <c r="R55" s="73"/>
      <c r="S55" s="73"/>
      <c r="T55" s="73"/>
      <c r="U55" s="73"/>
      <c r="V55" s="60"/>
      <c r="W55" s="60"/>
      <c r="X55" s="60"/>
      <c r="Y55" s="60"/>
      <c r="Z55" s="60"/>
      <c r="AA55" s="60"/>
      <c r="AB55" s="60"/>
      <c r="AC55" s="60"/>
      <c r="AD55" s="60"/>
      <c r="AE55" s="60"/>
    </row>
    <row r="56" spans="1:31" ht="11.5" hidden="1" outlineLevel="1" x14ac:dyDescent="0.35">
      <c r="C56" s="74" t="s">
        <v>289</v>
      </c>
      <c r="D56" s="61"/>
      <c r="E56" s="74"/>
      <c r="F56" s="61"/>
      <c r="G56" s="61" t="s">
        <v>46</v>
      </c>
      <c r="H56" s="61" t="s">
        <v>47</v>
      </c>
      <c r="I56" s="61"/>
      <c r="J56" s="62"/>
      <c r="K56" s="40"/>
      <c r="L56" s="63"/>
      <c r="M56" s="61"/>
      <c r="N56" s="75"/>
      <c r="O56" s="75"/>
      <c r="P56" s="75"/>
      <c r="Q56" s="75"/>
      <c r="R56" s="75"/>
      <c r="S56" s="75"/>
      <c r="T56" s="75"/>
      <c r="U56" s="75"/>
      <c r="V56" s="81">
        <f t="shared" ref="V56" si="12">SUM(V53:V55,V49:V51)</f>
        <v>0</v>
      </c>
      <c r="W56" s="81">
        <f t="shared" ref="W56" si="13">SUM(W53:W55,W49:W51)</f>
        <v>0</v>
      </c>
      <c r="X56" s="81">
        <f t="shared" ref="X56" si="14">SUM(X53:X55,X49:X51)</f>
        <v>0</v>
      </c>
      <c r="Y56" s="81">
        <f>SUM(Y53:Y55,Y49:Y51)</f>
        <v>0</v>
      </c>
      <c r="Z56" s="81">
        <f t="shared" ref="Z56:AE56" si="15">SUM(Z53:Z55,Z49:Z51)</f>
        <v>0</v>
      </c>
      <c r="AA56" s="81">
        <f t="shared" si="15"/>
        <v>0</v>
      </c>
      <c r="AB56" s="81">
        <f t="shared" si="15"/>
        <v>0</v>
      </c>
      <c r="AC56" s="81">
        <f t="shared" si="15"/>
        <v>0</v>
      </c>
      <c r="AD56" s="81">
        <f t="shared" si="15"/>
        <v>0</v>
      </c>
      <c r="AE56" s="81">
        <f t="shared" si="15"/>
        <v>0</v>
      </c>
    </row>
    <row r="57" spans="1:31" ht="11.5" hidden="1" outlineLevel="1" x14ac:dyDescent="0.35">
      <c r="F57" s="44"/>
      <c r="G57" s="44"/>
      <c r="H57" s="44"/>
      <c r="I57" s="44"/>
      <c r="J57" s="48"/>
      <c r="K57" s="48"/>
      <c r="L57" s="48"/>
      <c r="M57" s="44"/>
      <c r="N57" s="44"/>
      <c r="O57" s="44"/>
      <c r="P57" s="44"/>
      <c r="Q57" s="44"/>
      <c r="R57" s="44"/>
      <c r="S57" s="44"/>
      <c r="T57" s="44"/>
      <c r="U57" s="44"/>
      <c r="V57" s="44"/>
      <c r="W57" s="44"/>
      <c r="X57" s="44"/>
      <c r="Y57" s="44"/>
      <c r="Z57" s="44"/>
      <c r="AA57" s="44"/>
      <c r="AB57" s="44"/>
      <c r="AC57" s="44"/>
      <c r="AD57" s="44"/>
      <c r="AE57" s="44"/>
    </row>
    <row r="58" spans="1:31" ht="11.5" hidden="1" outlineLevel="1" x14ac:dyDescent="0.35">
      <c r="C58" s="41" t="s">
        <v>216</v>
      </c>
      <c r="F58" s="44"/>
      <c r="G58" s="44"/>
      <c r="H58" s="44"/>
      <c r="I58" s="44"/>
      <c r="J58" s="48"/>
      <c r="K58" s="48"/>
      <c r="L58" s="48"/>
      <c r="M58" s="44"/>
      <c r="N58" s="44"/>
      <c r="O58" s="44"/>
      <c r="P58" s="44"/>
      <c r="Q58" s="44"/>
      <c r="R58" s="44"/>
      <c r="S58" s="44"/>
      <c r="T58" s="44"/>
      <c r="U58" s="44"/>
      <c r="V58" s="44"/>
      <c r="W58" s="44"/>
      <c r="X58" s="44"/>
      <c r="Y58" s="44"/>
      <c r="Z58" s="44"/>
      <c r="AA58" s="44"/>
      <c r="AB58" s="44"/>
      <c r="AC58" s="44"/>
      <c r="AD58" s="44"/>
      <c r="AE58" s="44"/>
    </row>
    <row r="59" spans="1:31" ht="11.5" hidden="1" outlineLevel="1" x14ac:dyDescent="0.35">
      <c r="A59" s="7"/>
      <c r="D59" s="44" t="s">
        <v>209</v>
      </c>
      <c r="F59" s="44"/>
      <c r="G59" s="44"/>
      <c r="H59" s="44"/>
      <c r="I59" s="44"/>
      <c r="J59" s="48"/>
      <c r="K59" s="48"/>
      <c r="L59" s="48"/>
      <c r="M59" s="44"/>
      <c r="N59" s="44"/>
      <c r="O59" s="44"/>
      <c r="P59" s="44"/>
      <c r="Q59" s="44"/>
      <c r="R59" s="44"/>
      <c r="S59" s="44"/>
      <c r="T59" s="44"/>
      <c r="U59" s="44"/>
      <c r="V59" s="44"/>
      <c r="W59" s="44"/>
      <c r="X59" s="44"/>
      <c r="Y59" s="44"/>
      <c r="Z59" s="44"/>
      <c r="AA59" s="44"/>
      <c r="AB59" s="44"/>
      <c r="AC59" s="44"/>
      <c r="AD59" s="44"/>
      <c r="AE59" s="44"/>
    </row>
    <row r="60" spans="1:31" ht="11.5" hidden="1" outlineLevel="1" x14ac:dyDescent="0.35">
      <c r="A60" s="7"/>
      <c r="E60" s="72" t="s">
        <v>210</v>
      </c>
      <c r="F60" s="44"/>
      <c r="G60" s="44" t="s">
        <v>46</v>
      </c>
      <c r="H60" s="44" t="s">
        <v>47</v>
      </c>
      <c r="I60" s="44"/>
      <c r="J60" s="55"/>
      <c r="L60" s="56"/>
      <c r="M60" s="44"/>
      <c r="N60" s="73"/>
      <c r="O60" s="73"/>
      <c r="P60" s="73"/>
      <c r="Q60" s="73"/>
      <c r="R60" s="73"/>
      <c r="S60" s="73"/>
      <c r="T60" s="73"/>
      <c r="U60" s="73"/>
      <c r="V60" s="57"/>
      <c r="W60" s="57"/>
      <c r="X60" s="57"/>
      <c r="Y60" s="57"/>
      <c r="Z60" s="57"/>
      <c r="AA60" s="57"/>
      <c r="AB60" s="57"/>
      <c r="AC60" s="57"/>
      <c r="AD60" s="57"/>
      <c r="AE60" s="57"/>
    </row>
    <row r="61" spans="1:31" ht="11.5" hidden="1" outlineLevel="1" x14ac:dyDescent="0.35">
      <c r="A61" s="7"/>
      <c r="E61" s="72" t="s">
        <v>211</v>
      </c>
      <c r="F61" s="44"/>
      <c r="G61" s="44" t="s">
        <v>46</v>
      </c>
      <c r="H61" s="44" t="s">
        <v>47</v>
      </c>
      <c r="I61" s="44"/>
      <c r="J61" s="55"/>
      <c r="L61" s="56"/>
      <c r="M61" s="44"/>
      <c r="N61" s="73"/>
      <c r="O61" s="73"/>
      <c r="P61" s="73"/>
      <c r="Q61" s="73"/>
      <c r="R61" s="73"/>
      <c r="S61" s="73"/>
      <c r="T61" s="73"/>
      <c r="U61" s="73"/>
      <c r="V61" s="57"/>
      <c r="W61" s="57"/>
      <c r="X61" s="57"/>
      <c r="Y61" s="57"/>
      <c r="Z61" s="57"/>
      <c r="AA61" s="57"/>
      <c r="AB61" s="57"/>
      <c r="AC61" s="57"/>
      <c r="AD61" s="57"/>
      <c r="AE61" s="57"/>
    </row>
    <row r="62" spans="1:31" ht="11.5" hidden="1" outlineLevel="1" x14ac:dyDescent="0.35">
      <c r="A62" s="7"/>
      <c r="E62" s="72" t="s">
        <v>212</v>
      </c>
      <c r="F62" s="44"/>
      <c r="G62" s="44" t="s">
        <v>46</v>
      </c>
      <c r="H62" s="44" t="s">
        <v>47</v>
      </c>
      <c r="I62" s="44"/>
      <c r="J62" s="55"/>
      <c r="L62" s="56"/>
      <c r="M62" s="44"/>
      <c r="N62" s="73"/>
      <c r="O62" s="73"/>
      <c r="P62" s="73"/>
      <c r="Q62" s="73"/>
      <c r="R62" s="73"/>
      <c r="S62" s="73"/>
      <c r="T62" s="73"/>
      <c r="U62" s="73"/>
      <c r="V62" s="57"/>
      <c r="W62" s="57"/>
      <c r="X62" s="57"/>
      <c r="Y62" s="57"/>
      <c r="Z62" s="57"/>
      <c r="AA62" s="57"/>
      <c r="AB62" s="57"/>
      <c r="AC62" s="57"/>
      <c r="AD62" s="57"/>
      <c r="AE62" s="57"/>
    </row>
    <row r="63" spans="1:31" ht="11.5" hidden="1" outlineLevel="1" x14ac:dyDescent="0.35">
      <c r="A63" s="7"/>
      <c r="D63" s="44" t="s">
        <v>213</v>
      </c>
      <c r="F63" s="44"/>
      <c r="G63" s="44"/>
      <c r="H63" s="44"/>
      <c r="I63" s="44"/>
      <c r="J63" s="48"/>
      <c r="K63" s="48"/>
      <c r="L63" s="48"/>
      <c r="M63" s="44"/>
      <c r="N63" s="44"/>
      <c r="O63" s="44"/>
      <c r="P63" s="44"/>
      <c r="Q63" s="44"/>
      <c r="R63" s="44"/>
      <c r="S63" s="44"/>
      <c r="T63" s="44"/>
      <c r="U63" s="44"/>
      <c r="V63" s="44"/>
      <c r="W63" s="44"/>
      <c r="X63" s="44"/>
      <c r="Y63" s="44"/>
      <c r="Z63" s="44"/>
      <c r="AA63" s="44"/>
      <c r="AB63" s="44"/>
      <c r="AC63" s="44"/>
      <c r="AD63" s="44"/>
      <c r="AE63" s="44"/>
    </row>
    <row r="64" spans="1:31" ht="11.5" hidden="1" outlineLevel="1" x14ac:dyDescent="0.35">
      <c r="A64" s="7"/>
      <c r="E64" s="72" t="s">
        <v>210</v>
      </c>
      <c r="F64" s="44"/>
      <c r="G64" s="44" t="s">
        <v>46</v>
      </c>
      <c r="H64" s="44" t="s">
        <v>47</v>
      </c>
      <c r="I64" s="44"/>
      <c r="J64" s="55"/>
      <c r="L64" s="56"/>
      <c r="M64" s="44"/>
      <c r="N64" s="73"/>
      <c r="O64" s="73"/>
      <c r="P64" s="73"/>
      <c r="Q64" s="73"/>
      <c r="R64" s="73"/>
      <c r="S64" s="73"/>
      <c r="T64" s="73"/>
      <c r="U64" s="73"/>
      <c r="V64" s="57"/>
      <c r="W64" s="57"/>
      <c r="X64" s="57"/>
      <c r="Y64" s="57"/>
      <c r="Z64" s="57"/>
      <c r="AA64" s="57"/>
      <c r="AB64" s="57"/>
      <c r="AC64" s="57"/>
      <c r="AD64" s="57"/>
      <c r="AE64" s="57"/>
    </row>
    <row r="65" spans="1:31" ht="11.5" hidden="1" outlineLevel="1" x14ac:dyDescent="0.35">
      <c r="A65" s="7"/>
      <c r="E65" s="72" t="s">
        <v>211</v>
      </c>
      <c r="F65" s="44"/>
      <c r="G65" s="44" t="s">
        <v>46</v>
      </c>
      <c r="H65" s="44" t="s">
        <v>47</v>
      </c>
      <c r="I65" s="44"/>
      <c r="J65" s="55"/>
      <c r="L65" s="56"/>
      <c r="M65" s="44"/>
      <c r="N65" s="73"/>
      <c r="O65" s="73"/>
      <c r="P65" s="73"/>
      <c r="Q65" s="73"/>
      <c r="R65" s="73"/>
      <c r="S65" s="73"/>
      <c r="T65" s="73"/>
      <c r="U65" s="73"/>
      <c r="V65" s="57"/>
      <c r="W65" s="57"/>
      <c r="X65" s="57"/>
      <c r="Y65" s="57"/>
      <c r="Z65" s="57"/>
      <c r="AA65" s="57"/>
      <c r="AB65" s="57"/>
      <c r="AC65" s="57"/>
      <c r="AD65" s="57"/>
      <c r="AE65" s="57"/>
    </row>
    <row r="66" spans="1:31" ht="11.5" hidden="1" outlineLevel="1" x14ac:dyDescent="0.35">
      <c r="E66" s="72" t="s">
        <v>212</v>
      </c>
      <c r="F66" s="44"/>
      <c r="G66" s="44" t="s">
        <v>46</v>
      </c>
      <c r="H66" s="44" t="s">
        <v>47</v>
      </c>
      <c r="I66" s="44"/>
      <c r="J66" s="58"/>
      <c r="L66" s="59"/>
      <c r="M66" s="44"/>
      <c r="N66" s="73"/>
      <c r="O66" s="73"/>
      <c r="P66" s="73"/>
      <c r="Q66" s="73"/>
      <c r="R66" s="73"/>
      <c r="S66" s="73"/>
      <c r="T66" s="73"/>
      <c r="U66" s="73"/>
      <c r="V66" s="60"/>
      <c r="W66" s="60"/>
      <c r="X66" s="60"/>
      <c r="Y66" s="60"/>
      <c r="Z66" s="60"/>
      <c r="AA66" s="60"/>
      <c r="AB66" s="60"/>
      <c r="AC66" s="60"/>
      <c r="AD66" s="60"/>
      <c r="AE66" s="60"/>
    </row>
    <row r="67" spans="1:31" ht="11.5" hidden="1" outlineLevel="1" x14ac:dyDescent="0.35">
      <c r="C67" s="74" t="s">
        <v>290</v>
      </c>
      <c r="D67" s="61"/>
      <c r="E67" s="74"/>
      <c r="F67" s="61"/>
      <c r="G67" s="61" t="s">
        <v>46</v>
      </c>
      <c r="H67" s="61" t="s">
        <v>47</v>
      </c>
      <c r="I67" s="61"/>
      <c r="J67" s="62"/>
      <c r="K67" s="40"/>
      <c r="L67" s="63"/>
      <c r="M67" s="61"/>
      <c r="N67" s="75"/>
      <c r="O67" s="75"/>
      <c r="P67" s="75"/>
      <c r="Q67" s="75"/>
      <c r="R67" s="75"/>
      <c r="S67" s="75"/>
      <c r="T67" s="75"/>
      <c r="U67" s="75"/>
      <c r="V67" s="81">
        <f t="shared" ref="V67" si="16">SUM(V64:V66,V60:V62)</f>
        <v>0</v>
      </c>
      <c r="W67" s="81">
        <f t="shared" ref="W67" si="17">SUM(W64:W66,W60:W62)</f>
        <v>0</v>
      </c>
      <c r="X67" s="81">
        <f>SUM(X64:X66,X60:X62)</f>
        <v>0</v>
      </c>
      <c r="Y67" s="81">
        <f t="shared" ref="Y67" si="18">SUM(Y64:Y66,Y60:Y62)</f>
        <v>0</v>
      </c>
      <c r="Z67" s="81">
        <f t="shared" ref="Z67:AE67" si="19">SUM(Z64:Z66,Z60:Z62)</f>
        <v>0</v>
      </c>
      <c r="AA67" s="81">
        <f t="shared" si="19"/>
        <v>0</v>
      </c>
      <c r="AB67" s="81">
        <f t="shared" si="19"/>
        <v>0</v>
      </c>
      <c r="AC67" s="81">
        <f t="shared" si="19"/>
        <v>0</v>
      </c>
      <c r="AD67" s="81">
        <f t="shared" si="19"/>
        <v>0</v>
      </c>
      <c r="AE67" s="81">
        <f t="shared" si="19"/>
        <v>0</v>
      </c>
    </row>
    <row r="68" spans="1:31" ht="11.5" hidden="1" outlineLevel="1" x14ac:dyDescent="0.35">
      <c r="F68" s="44"/>
      <c r="G68" s="44"/>
      <c r="H68" s="44"/>
      <c r="I68" s="44"/>
      <c r="J68" s="48"/>
      <c r="K68" s="48"/>
      <c r="L68" s="48"/>
      <c r="M68" s="44"/>
      <c r="N68" s="44"/>
      <c r="O68" s="44"/>
      <c r="P68" s="44"/>
      <c r="Q68" s="44"/>
      <c r="R68" s="44"/>
      <c r="S68" s="44"/>
      <c r="T68" s="44"/>
      <c r="U68" s="44"/>
      <c r="V68" s="44"/>
      <c r="W68" s="44"/>
      <c r="X68" s="44"/>
      <c r="Y68" s="44"/>
      <c r="Z68" s="44"/>
      <c r="AA68" s="44"/>
      <c r="AB68" s="44"/>
      <c r="AC68" s="44"/>
      <c r="AD68" s="44"/>
      <c r="AE68" s="44"/>
    </row>
    <row r="69" spans="1:31" ht="11.5" hidden="1" outlineLevel="1" x14ac:dyDescent="0.35">
      <c r="C69" s="41" t="s">
        <v>217</v>
      </c>
      <c r="F69" s="44"/>
      <c r="G69" s="44"/>
      <c r="H69" s="44"/>
      <c r="I69" s="44"/>
      <c r="J69" s="48"/>
      <c r="K69" s="48"/>
      <c r="L69" s="48"/>
      <c r="M69" s="44"/>
      <c r="N69" s="44"/>
      <c r="O69" s="44"/>
      <c r="P69" s="44"/>
      <c r="Q69" s="44"/>
      <c r="R69" s="44"/>
      <c r="S69" s="44"/>
      <c r="T69" s="44"/>
      <c r="U69" s="44"/>
      <c r="V69" s="44"/>
      <c r="W69" s="44"/>
      <c r="X69" s="44"/>
      <c r="Y69" s="44"/>
      <c r="Z69" s="44"/>
      <c r="AA69" s="44"/>
      <c r="AB69" s="44"/>
      <c r="AC69" s="44"/>
      <c r="AD69" s="44"/>
      <c r="AE69" s="44"/>
    </row>
    <row r="70" spans="1:31" ht="11.5" hidden="1" outlineLevel="1" x14ac:dyDescent="0.35">
      <c r="A70" s="7"/>
      <c r="D70" s="44" t="s">
        <v>209</v>
      </c>
      <c r="F70" s="44"/>
      <c r="G70" s="44"/>
      <c r="H70" s="44"/>
      <c r="I70" s="44"/>
      <c r="J70" s="48"/>
      <c r="K70" s="48"/>
      <c r="L70" s="48"/>
      <c r="M70" s="44"/>
      <c r="N70" s="44"/>
      <c r="O70" s="44"/>
      <c r="P70" s="44"/>
      <c r="Q70" s="44"/>
      <c r="R70" s="44"/>
      <c r="S70" s="44"/>
      <c r="T70" s="44"/>
      <c r="U70" s="44"/>
      <c r="V70" s="44"/>
      <c r="W70" s="44"/>
      <c r="X70" s="44"/>
      <c r="Y70" s="44"/>
      <c r="Z70" s="44"/>
      <c r="AA70" s="44"/>
      <c r="AB70" s="44"/>
      <c r="AC70" s="44"/>
      <c r="AD70" s="44"/>
      <c r="AE70" s="44"/>
    </row>
    <row r="71" spans="1:31" ht="11.5" hidden="1" outlineLevel="1" x14ac:dyDescent="0.35">
      <c r="A71" s="7"/>
      <c r="E71" s="72" t="s">
        <v>210</v>
      </c>
      <c r="F71" s="44"/>
      <c r="G71" s="44" t="s">
        <v>46</v>
      </c>
      <c r="H71" s="44" t="s">
        <v>47</v>
      </c>
      <c r="I71" s="44"/>
      <c r="J71" s="55"/>
      <c r="L71" s="56"/>
      <c r="M71" s="44"/>
      <c r="N71" s="73"/>
      <c r="O71" s="73"/>
      <c r="P71" s="73"/>
      <c r="Q71" s="73"/>
      <c r="R71" s="73"/>
      <c r="S71" s="73"/>
      <c r="T71" s="73"/>
      <c r="U71" s="73"/>
      <c r="V71" s="57"/>
      <c r="W71" s="57"/>
      <c r="X71" s="57"/>
      <c r="Y71" s="57"/>
      <c r="Z71" s="57"/>
      <c r="AA71" s="57"/>
      <c r="AB71" s="57"/>
      <c r="AC71" s="57"/>
      <c r="AD71" s="57"/>
      <c r="AE71" s="57"/>
    </row>
    <row r="72" spans="1:31" ht="11.5" hidden="1" outlineLevel="1" x14ac:dyDescent="0.35">
      <c r="A72" s="7"/>
      <c r="E72" s="72" t="s">
        <v>211</v>
      </c>
      <c r="F72" s="44"/>
      <c r="G72" s="44" t="s">
        <v>46</v>
      </c>
      <c r="H72" s="44" t="s">
        <v>47</v>
      </c>
      <c r="I72" s="44"/>
      <c r="J72" s="55"/>
      <c r="L72" s="56"/>
      <c r="M72" s="44"/>
      <c r="N72" s="73"/>
      <c r="O72" s="73"/>
      <c r="P72" s="73"/>
      <c r="Q72" s="73"/>
      <c r="R72" s="73"/>
      <c r="S72" s="73"/>
      <c r="T72" s="73"/>
      <c r="U72" s="73"/>
      <c r="V72" s="57"/>
      <c r="W72" s="57"/>
      <c r="X72" s="57"/>
      <c r="Y72" s="57"/>
      <c r="Z72" s="57"/>
      <c r="AA72" s="57"/>
      <c r="AB72" s="57"/>
      <c r="AC72" s="57"/>
      <c r="AD72" s="57"/>
      <c r="AE72" s="57"/>
    </row>
    <row r="73" spans="1:31" ht="11.5" hidden="1" outlineLevel="1" x14ac:dyDescent="0.35">
      <c r="A73" s="7"/>
      <c r="E73" s="72" t="s">
        <v>212</v>
      </c>
      <c r="F73" s="44"/>
      <c r="G73" s="44" t="s">
        <v>46</v>
      </c>
      <c r="H73" s="44" t="s">
        <v>47</v>
      </c>
      <c r="I73" s="44"/>
      <c r="J73" s="55"/>
      <c r="L73" s="56"/>
      <c r="M73" s="44"/>
      <c r="N73" s="73"/>
      <c r="O73" s="73"/>
      <c r="P73" s="73"/>
      <c r="Q73" s="73"/>
      <c r="R73" s="73"/>
      <c r="S73" s="73"/>
      <c r="T73" s="73"/>
      <c r="U73" s="73"/>
      <c r="V73" s="57"/>
      <c r="W73" s="57"/>
      <c r="X73" s="57"/>
      <c r="Y73" s="57"/>
      <c r="Z73" s="57"/>
      <c r="AA73" s="57"/>
      <c r="AB73" s="57"/>
      <c r="AC73" s="57"/>
      <c r="AD73" s="57"/>
      <c r="AE73" s="57"/>
    </row>
    <row r="74" spans="1:31" ht="11.5" hidden="1" outlineLevel="1" x14ac:dyDescent="0.35">
      <c r="A74" s="7"/>
      <c r="D74" s="44" t="s">
        <v>213</v>
      </c>
      <c r="F74" s="44"/>
      <c r="G74" s="44"/>
      <c r="H74" s="44"/>
      <c r="I74" s="44"/>
      <c r="J74" s="48"/>
      <c r="K74" s="48"/>
      <c r="L74" s="48"/>
      <c r="M74" s="44"/>
      <c r="N74" s="44"/>
      <c r="O74" s="44"/>
      <c r="P74" s="44"/>
      <c r="Q74" s="44"/>
      <c r="R74" s="44"/>
      <c r="S74" s="44"/>
      <c r="T74" s="44"/>
      <c r="U74" s="44"/>
      <c r="V74" s="44"/>
      <c r="W74" s="44"/>
      <c r="X74" s="44"/>
      <c r="Y74" s="44"/>
      <c r="Z74" s="44"/>
      <c r="AA74" s="44"/>
      <c r="AB74" s="44"/>
      <c r="AC74" s="44"/>
      <c r="AD74" s="44"/>
      <c r="AE74" s="44"/>
    </row>
    <row r="75" spans="1:31" ht="11.5" hidden="1" outlineLevel="1" x14ac:dyDescent="0.35">
      <c r="A75" s="7"/>
      <c r="E75" s="72" t="s">
        <v>210</v>
      </c>
      <c r="F75" s="44"/>
      <c r="G75" s="44" t="s">
        <v>46</v>
      </c>
      <c r="H75" s="44" t="s">
        <v>47</v>
      </c>
      <c r="I75" s="44"/>
      <c r="J75" s="55"/>
      <c r="L75" s="56"/>
      <c r="M75" s="44"/>
      <c r="N75" s="73"/>
      <c r="O75" s="73"/>
      <c r="P75" s="73"/>
      <c r="Q75" s="73"/>
      <c r="R75" s="73"/>
      <c r="S75" s="73"/>
      <c r="T75" s="73"/>
      <c r="U75" s="73"/>
      <c r="V75" s="57"/>
      <c r="W75" s="57"/>
      <c r="X75" s="57"/>
      <c r="Y75" s="57"/>
      <c r="Z75" s="57"/>
      <c r="AA75" s="57"/>
      <c r="AB75" s="57"/>
      <c r="AC75" s="57"/>
      <c r="AD75" s="57"/>
      <c r="AE75" s="57"/>
    </row>
    <row r="76" spans="1:31" ht="11.5" hidden="1" outlineLevel="1" x14ac:dyDescent="0.35">
      <c r="A76" s="7"/>
      <c r="E76" s="72" t="s">
        <v>211</v>
      </c>
      <c r="F76" s="44"/>
      <c r="G76" s="44" t="s">
        <v>46</v>
      </c>
      <c r="H76" s="44" t="s">
        <v>47</v>
      </c>
      <c r="I76" s="44"/>
      <c r="J76" s="55"/>
      <c r="L76" s="56"/>
      <c r="M76" s="44"/>
      <c r="N76" s="73"/>
      <c r="O76" s="73"/>
      <c r="P76" s="73"/>
      <c r="Q76" s="73"/>
      <c r="R76" s="73"/>
      <c r="S76" s="73"/>
      <c r="T76" s="73"/>
      <c r="U76" s="73"/>
      <c r="V76" s="57"/>
      <c r="W76" s="57"/>
      <c r="X76" s="57"/>
      <c r="Y76" s="57"/>
      <c r="Z76" s="57"/>
      <c r="AA76" s="57"/>
      <c r="AB76" s="57"/>
      <c r="AC76" s="57"/>
      <c r="AD76" s="57"/>
      <c r="AE76" s="57"/>
    </row>
    <row r="77" spans="1:31" ht="11.5" hidden="1" outlineLevel="1" x14ac:dyDescent="0.35">
      <c r="E77" s="72" t="s">
        <v>212</v>
      </c>
      <c r="F77" s="44"/>
      <c r="G77" s="44" t="s">
        <v>46</v>
      </c>
      <c r="H77" s="44" t="s">
        <v>47</v>
      </c>
      <c r="I77" s="44"/>
      <c r="J77" s="58"/>
      <c r="L77" s="59"/>
      <c r="M77" s="44"/>
      <c r="N77" s="73"/>
      <c r="O77" s="73"/>
      <c r="P77" s="73"/>
      <c r="Q77" s="73"/>
      <c r="R77" s="73"/>
      <c r="S77" s="73"/>
      <c r="T77" s="73"/>
      <c r="U77" s="73"/>
      <c r="V77" s="60"/>
      <c r="W77" s="60"/>
      <c r="X77" s="60"/>
      <c r="Y77" s="60"/>
      <c r="Z77" s="60"/>
      <c r="AA77" s="60"/>
      <c r="AB77" s="60"/>
      <c r="AC77" s="60"/>
      <c r="AD77" s="60"/>
      <c r="AE77" s="60"/>
    </row>
    <row r="78" spans="1:31" ht="11.5" hidden="1" outlineLevel="1" x14ac:dyDescent="0.35">
      <c r="C78" s="74" t="s">
        <v>291</v>
      </c>
      <c r="D78" s="61"/>
      <c r="E78" s="74"/>
      <c r="F78" s="61"/>
      <c r="G78" s="61" t="s">
        <v>46</v>
      </c>
      <c r="H78" s="61" t="s">
        <v>47</v>
      </c>
      <c r="I78" s="61"/>
      <c r="J78" s="62"/>
      <c r="K78" s="40"/>
      <c r="L78" s="63"/>
      <c r="M78" s="61"/>
      <c r="N78" s="75"/>
      <c r="O78" s="75"/>
      <c r="P78" s="75"/>
      <c r="Q78" s="75"/>
      <c r="R78" s="75"/>
      <c r="S78" s="75"/>
      <c r="T78" s="75"/>
      <c r="U78" s="75"/>
      <c r="V78" s="81">
        <f t="shared" ref="V78" si="20">SUM(V75:V77,V71:V73)</f>
        <v>0</v>
      </c>
      <c r="W78" s="81">
        <f t="shared" ref="W78" si="21">SUM(W75:W77,W71:W73)</f>
        <v>0</v>
      </c>
      <c r="X78" s="81">
        <f t="shared" ref="X78" si="22">SUM(X75:X77,X71:X73)</f>
        <v>0</v>
      </c>
      <c r="Y78" s="81">
        <f t="shared" ref="Y78" si="23">SUM(Y75:Y77,Y71:Y73)</f>
        <v>0</v>
      </c>
      <c r="Z78" s="81">
        <f t="shared" ref="Z78:AE78" si="24">SUM(Z75:Z77,Z71:Z73)</f>
        <v>0</v>
      </c>
      <c r="AA78" s="81">
        <f t="shared" si="24"/>
        <v>0</v>
      </c>
      <c r="AB78" s="81">
        <f t="shared" si="24"/>
        <v>0</v>
      </c>
      <c r="AC78" s="81">
        <f t="shared" si="24"/>
        <v>0</v>
      </c>
      <c r="AD78" s="81">
        <f t="shared" si="24"/>
        <v>0</v>
      </c>
      <c r="AE78" s="81">
        <f t="shared" si="24"/>
        <v>0</v>
      </c>
    </row>
    <row r="79" spans="1:31" ht="11.5" hidden="1" outlineLevel="1" x14ac:dyDescent="0.35">
      <c r="F79" s="44"/>
      <c r="G79" s="44"/>
      <c r="H79" s="44"/>
      <c r="I79" s="44"/>
      <c r="J79" s="48"/>
      <c r="K79" s="48"/>
      <c r="L79" s="48"/>
      <c r="M79" s="44"/>
      <c r="N79" s="44"/>
      <c r="O79" s="44"/>
      <c r="P79" s="44"/>
      <c r="Q79" s="44"/>
      <c r="R79" s="44"/>
      <c r="S79" s="44"/>
      <c r="T79" s="44"/>
      <c r="U79" s="44"/>
      <c r="V79" s="44"/>
      <c r="W79" s="44"/>
      <c r="X79" s="44"/>
      <c r="Y79" s="44"/>
      <c r="Z79" s="44"/>
      <c r="AA79" s="44"/>
      <c r="AB79" s="44"/>
      <c r="AC79" s="44"/>
      <c r="AD79" s="44"/>
      <c r="AE79" s="44"/>
    </row>
    <row r="80" spans="1:31" ht="11.5" hidden="1" outlineLevel="1" x14ac:dyDescent="0.35">
      <c r="C80" s="41" t="s">
        <v>218</v>
      </c>
      <c r="F80" s="44"/>
      <c r="G80" s="44"/>
      <c r="H80" s="44"/>
      <c r="I80" s="44"/>
      <c r="J80" s="48"/>
      <c r="K80" s="48"/>
      <c r="L80" s="48"/>
      <c r="M80" s="44"/>
      <c r="N80" s="44"/>
      <c r="O80" s="44"/>
      <c r="P80" s="44"/>
      <c r="Q80" s="44"/>
      <c r="R80" s="44"/>
      <c r="S80" s="44"/>
      <c r="T80" s="44"/>
      <c r="U80" s="44"/>
      <c r="V80" s="44"/>
      <c r="W80" s="44"/>
      <c r="X80" s="44"/>
      <c r="Y80" s="44"/>
      <c r="Z80" s="44"/>
      <c r="AA80" s="44"/>
      <c r="AB80" s="44"/>
      <c r="AC80" s="44"/>
      <c r="AD80" s="44"/>
      <c r="AE80" s="44"/>
    </row>
    <row r="81" spans="1:31" ht="11.5" hidden="1" outlineLevel="1" x14ac:dyDescent="0.35">
      <c r="A81" s="7"/>
      <c r="D81" s="44" t="s">
        <v>209</v>
      </c>
      <c r="F81" s="44"/>
      <c r="G81" s="44"/>
      <c r="H81" s="44"/>
      <c r="I81" s="44"/>
      <c r="J81" s="48"/>
      <c r="K81" s="48"/>
      <c r="L81" s="48"/>
      <c r="M81" s="44"/>
      <c r="N81" s="44"/>
      <c r="O81" s="44"/>
      <c r="P81" s="44"/>
      <c r="Q81" s="44"/>
      <c r="R81" s="44"/>
      <c r="S81" s="44"/>
      <c r="T81" s="44"/>
      <c r="U81" s="44"/>
      <c r="V81" s="44"/>
      <c r="W81" s="44"/>
      <c r="X81" s="44"/>
      <c r="Y81" s="44"/>
      <c r="Z81" s="44"/>
      <c r="AA81" s="44"/>
      <c r="AB81" s="44"/>
      <c r="AC81" s="44"/>
      <c r="AD81" s="44"/>
      <c r="AE81" s="44"/>
    </row>
    <row r="82" spans="1:31" ht="11.5" hidden="1" outlineLevel="1" x14ac:dyDescent="0.35">
      <c r="A82" s="7"/>
      <c r="E82" s="72" t="s">
        <v>210</v>
      </c>
      <c r="F82" s="44"/>
      <c r="G82" s="44" t="s">
        <v>46</v>
      </c>
      <c r="H82" s="44" t="s">
        <v>47</v>
      </c>
      <c r="I82" s="44"/>
      <c r="J82" s="55"/>
      <c r="L82" s="56"/>
      <c r="M82" s="44"/>
      <c r="N82" s="73"/>
      <c r="O82" s="73"/>
      <c r="P82" s="73"/>
      <c r="Q82" s="73"/>
      <c r="R82" s="73"/>
      <c r="S82" s="73"/>
      <c r="T82" s="73"/>
      <c r="U82" s="73"/>
      <c r="V82" s="57"/>
      <c r="W82" s="57"/>
      <c r="X82" s="57"/>
      <c r="Y82" s="57"/>
      <c r="Z82" s="57"/>
      <c r="AA82" s="57"/>
      <c r="AB82" s="57"/>
      <c r="AC82" s="57"/>
      <c r="AD82" s="57"/>
      <c r="AE82" s="57"/>
    </row>
    <row r="83" spans="1:31" ht="11.5" hidden="1" outlineLevel="1" x14ac:dyDescent="0.35">
      <c r="A83" s="7"/>
      <c r="E83" s="72" t="s">
        <v>211</v>
      </c>
      <c r="F83" s="44"/>
      <c r="G83" s="44" t="s">
        <v>46</v>
      </c>
      <c r="H83" s="44" t="s">
        <v>47</v>
      </c>
      <c r="I83" s="44"/>
      <c r="J83" s="55"/>
      <c r="L83" s="56"/>
      <c r="M83" s="44"/>
      <c r="N83" s="73"/>
      <c r="O83" s="73"/>
      <c r="P83" s="73"/>
      <c r="Q83" s="73"/>
      <c r="R83" s="73"/>
      <c r="S83" s="73"/>
      <c r="T83" s="73"/>
      <c r="U83" s="73"/>
      <c r="V83" s="57"/>
      <c r="W83" s="57"/>
      <c r="X83" s="57"/>
      <c r="Y83" s="57"/>
      <c r="Z83" s="57"/>
      <c r="AA83" s="57"/>
      <c r="AB83" s="57"/>
      <c r="AC83" s="57"/>
      <c r="AD83" s="57"/>
      <c r="AE83" s="57"/>
    </row>
    <row r="84" spans="1:31" ht="11.5" hidden="1" outlineLevel="1" x14ac:dyDescent="0.35">
      <c r="A84" s="7"/>
      <c r="E84" s="72" t="s">
        <v>212</v>
      </c>
      <c r="F84" s="44"/>
      <c r="G84" s="44" t="s">
        <v>46</v>
      </c>
      <c r="H84" s="44" t="s">
        <v>47</v>
      </c>
      <c r="I84" s="44"/>
      <c r="J84" s="55"/>
      <c r="L84" s="56"/>
      <c r="M84" s="44"/>
      <c r="N84" s="73"/>
      <c r="O84" s="73"/>
      <c r="P84" s="73"/>
      <c r="Q84" s="73"/>
      <c r="R84" s="73"/>
      <c r="S84" s="73"/>
      <c r="T84" s="73"/>
      <c r="U84" s="73"/>
      <c r="V84" s="57"/>
      <c r="W84" s="57"/>
      <c r="X84" s="57"/>
      <c r="Y84" s="57"/>
      <c r="Z84" s="57"/>
      <c r="AA84" s="57"/>
      <c r="AB84" s="57"/>
      <c r="AC84" s="57"/>
      <c r="AD84" s="57"/>
      <c r="AE84" s="57"/>
    </row>
    <row r="85" spans="1:31" ht="11.5" hidden="1" outlineLevel="1" x14ac:dyDescent="0.35">
      <c r="A85" s="7"/>
      <c r="D85" s="44" t="s">
        <v>213</v>
      </c>
      <c r="F85" s="44"/>
      <c r="G85" s="44"/>
      <c r="H85" s="44"/>
      <c r="I85" s="44"/>
      <c r="J85" s="48"/>
      <c r="K85" s="48"/>
      <c r="L85" s="48"/>
      <c r="M85" s="44"/>
      <c r="N85" s="44"/>
      <c r="O85" s="44"/>
      <c r="P85" s="44"/>
      <c r="Q85" s="44"/>
      <c r="R85" s="44"/>
      <c r="S85" s="44"/>
      <c r="T85" s="44"/>
      <c r="U85" s="44"/>
      <c r="V85" s="44"/>
      <c r="W85" s="44"/>
      <c r="X85" s="44"/>
      <c r="Y85" s="44"/>
      <c r="Z85" s="44"/>
      <c r="AA85" s="44"/>
      <c r="AB85" s="44"/>
      <c r="AC85" s="44"/>
      <c r="AD85" s="44"/>
      <c r="AE85" s="44"/>
    </row>
    <row r="86" spans="1:31" ht="11.5" hidden="1" outlineLevel="1" x14ac:dyDescent="0.35">
      <c r="A86" s="7"/>
      <c r="E86" s="72" t="s">
        <v>210</v>
      </c>
      <c r="F86" s="44"/>
      <c r="G86" s="44" t="s">
        <v>46</v>
      </c>
      <c r="H86" s="44" t="s">
        <v>47</v>
      </c>
      <c r="I86" s="44"/>
      <c r="J86" s="55"/>
      <c r="L86" s="56"/>
      <c r="M86" s="44"/>
      <c r="N86" s="73"/>
      <c r="O86" s="73"/>
      <c r="P86" s="73"/>
      <c r="Q86" s="73"/>
      <c r="R86" s="73"/>
      <c r="S86" s="73"/>
      <c r="T86" s="73"/>
      <c r="U86" s="73"/>
      <c r="V86" s="57"/>
      <c r="W86" s="57"/>
      <c r="X86" s="57"/>
      <c r="Y86" s="57"/>
      <c r="Z86" s="57"/>
      <c r="AA86" s="57"/>
      <c r="AB86" s="57"/>
      <c r="AC86" s="57"/>
      <c r="AD86" s="57"/>
      <c r="AE86" s="57"/>
    </row>
    <row r="87" spans="1:31" ht="11.5" hidden="1" outlineLevel="1" x14ac:dyDescent="0.35">
      <c r="A87" s="7"/>
      <c r="E87" s="72" t="s">
        <v>211</v>
      </c>
      <c r="F87" s="44"/>
      <c r="G87" s="44" t="s">
        <v>46</v>
      </c>
      <c r="H87" s="44" t="s">
        <v>47</v>
      </c>
      <c r="I87" s="44"/>
      <c r="J87" s="55"/>
      <c r="L87" s="56"/>
      <c r="M87" s="44"/>
      <c r="N87" s="73"/>
      <c r="O87" s="73"/>
      <c r="P87" s="73"/>
      <c r="Q87" s="73"/>
      <c r="R87" s="73"/>
      <c r="S87" s="73"/>
      <c r="T87" s="73"/>
      <c r="U87" s="73"/>
      <c r="V87" s="57"/>
      <c r="W87" s="57"/>
      <c r="X87" s="57"/>
      <c r="Y87" s="57"/>
      <c r="Z87" s="57"/>
      <c r="AA87" s="57"/>
      <c r="AB87" s="57"/>
      <c r="AC87" s="57"/>
      <c r="AD87" s="57"/>
      <c r="AE87" s="57"/>
    </row>
    <row r="88" spans="1:31" ht="11.5" hidden="1" outlineLevel="1" x14ac:dyDescent="0.35">
      <c r="E88" s="72" t="s">
        <v>212</v>
      </c>
      <c r="F88" s="44"/>
      <c r="G88" s="44" t="s">
        <v>46</v>
      </c>
      <c r="H88" s="44" t="s">
        <v>47</v>
      </c>
      <c r="I88" s="44"/>
      <c r="J88" s="58"/>
      <c r="L88" s="59"/>
      <c r="M88" s="44"/>
      <c r="N88" s="73"/>
      <c r="O88" s="73"/>
      <c r="P88" s="73"/>
      <c r="Q88" s="73"/>
      <c r="R88" s="73"/>
      <c r="S88" s="73"/>
      <c r="T88" s="73"/>
      <c r="U88" s="73"/>
      <c r="V88" s="60"/>
      <c r="W88" s="60"/>
      <c r="X88" s="60"/>
      <c r="Y88" s="60"/>
      <c r="Z88" s="60"/>
      <c r="AA88" s="60"/>
      <c r="AB88" s="60"/>
      <c r="AC88" s="60"/>
      <c r="AD88" s="60"/>
      <c r="AE88" s="60"/>
    </row>
    <row r="89" spans="1:31" ht="11.5" hidden="1" outlineLevel="1" x14ac:dyDescent="0.35">
      <c r="C89" s="74" t="s">
        <v>292</v>
      </c>
      <c r="D89" s="61"/>
      <c r="E89" s="74"/>
      <c r="F89" s="61"/>
      <c r="G89" s="61" t="s">
        <v>46</v>
      </c>
      <c r="H89" s="61" t="s">
        <v>47</v>
      </c>
      <c r="I89" s="61"/>
      <c r="J89" s="62"/>
      <c r="K89" s="40"/>
      <c r="L89" s="63"/>
      <c r="M89" s="61"/>
      <c r="N89" s="75"/>
      <c r="O89" s="75"/>
      <c r="P89" s="75"/>
      <c r="Q89" s="75"/>
      <c r="R89" s="75"/>
      <c r="S89" s="75"/>
      <c r="T89" s="75"/>
      <c r="U89" s="75"/>
      <c r="V89" s="81">
        <f t="shared" ref="V89" si="25">SUM(V86:V88,V82:V84)</f>
        <v>0</v>
      </c>
      <c r="W89" s="81">
        <f t="shared" ref="W89" si="26">SUM(W86:W88,W82:W84)</f>
        <v>0</v>
      </c>
      <c r="X89" s="81">
        <f t="shared" ref="X89" si="27">SUM(X86:X88,X82:X84)</f>
        <v>0</v>
      </c>
      <c r="Y89" s="81">
        <f t="shared" ref="Y89" si="28">SUM(Y86:Y88,Y82:Y84)</f>
        <v>0</v>
      </c>
      <c r="Z89" s="81">
        <f t="shared" ref="Z89:AE89" si="29">SUM(Z86:Z88,Z82:Z84)</f>
        <v>0</v>
      </c>
      <c r="AA89" s="81">
        <f t="shared" si="29"/>
        <v>0</v>
      </c>
      <c r="AB89" s="81">
        <f t="shared" si="29"/>
        <v>0</v>
      </c>
      <c r="AC89" s="81">
        <f t="shared" si="29"/>
        <v>0</v>
      </c>
      <c r="AD89" s="81">
        <f t="shared" si="29"/>
        <v>0</v>
      </c>
      <c r="AE89" s="81">
        <f t="shared" si="29"/>
        <v>0</v>
      </c>
    </row>
    <row r="90" spans="1:31" ht="11.5" hidden="1" outlineLevel="1" x14ac:dyDescent="0.35">
      <c r="F90" s="44"/>
      <c r="G90" s="44"/>
      <c r="H90" s="44"/>
      <c r="I90" s="44"/>
      <c r="J90" s="48"/>
      <c r="K90" s="48"/>
      <c r="L90" s="48"/>
      <c r="M90" s="44"/>
      <c r="N90" s="44"/>
      <c r="O90" s="44"/>
      <c r="P90" s="44"/>
      <c r="Q90" s="44"/>
      <c r="R90" s="44"/>
      <c r="S90" s="44"/>
      <c r="T90" s="44"/>
      <c r="U90" s="44"/>
      <c r="V90" s="44"/>
      <c r="W90" s="44"/>
      <c r="X90" s="44"/>
      <c r="Y90" s="44"/>
      <c r="Z90" s="44"/>
      <c r="AA90" s="44"/>
      <c r="AB90" s="44"/>
      <c r="AC90" s="44"/>
      <c r="AD90" s="44"/>
      <c r="AE90" s="44"/>
    </row>
    <row r="91" spans="1:31" ht="11.5" hidden="1" outlineLevel="1" x14ac:dyDescent="0.35">
      <c r="C91" s="41" t="s">
        <v>219</v>
      </c>
      <c r="F91" s="44"/>
      <c r="G91" s="44"/>
      <c r="H91" s="44"/>
      <c r="I91" s="44"/>
      <c r="J91" s="48"/>
      <c r="K91" s="48"/>
      <c r="L91" s="48"/>
      <c r="M91" s="44"/>
      <c r="N91" s="44"/>
      <c r="O91" s="44"/>
      <c r="P91" s="44"/>
      <c r="Q91" s="44"/>
      <c r="R91" s="44"/>
      <c r="S91" s="44"/>
      <c r="T91" s="44"/>
      <c r="U91" s="44"/>
      <c r="V91" s="44"/>
      <c r="W91" s="44"/>
      <c r="X91" s="44"/>
      <c r="Y91" s="44"/>
      <c r="Z91" s="44"/>
      <c r="AA91" s="44"/>
      <c r="AB91" s="44"/>
      <c r="AC91" s="44"/>
      <c r="AD91" s="44"/>
      <c r="AE91" s="44"/>
    </row>
    <row r="92" spans="1:31" ht="11.5" hidden="1" outlineLevel="1" x14ac:dyDescent="0.35">
      <c r="A92" s="7"/>
      <c r="D92" s="44" t="s">
        <v>209</v>
      </c>
      <c r="F92" s="44"/>
      <c r="G92" s="44"/>
      <c r="H92" s="44"/>
      <c r="I92" s="44"/>
      <c r="J92" s="48"/>
      <c r="K92" s="48"/>
      <c r="L92" s="48"/>
      <c r="M92" s="44"/>
      <c r="N92" s="44"/>
      <c r="O92" s="44"/>
      <c r="P92" s="44"/>
      <c r="Q92" s="44"/>
      <c r="R92" s="44"/>
      <c r="S92" s="44"/>
      <c r="T92" s="44"/>
      <c r="U92" s="44"/>
      <c r="V92" s="44"/>
      <c r="W92" s="44"/>
      <c r="X92" s="44"/>
      <c r="Y92" s="44"/>
      <c r="Z92" s="44"/>
      <c r="AA92" s="44"/>
      <c r="AB92" s="44"/>
      <c r="AC92" s="44"/>
      <c r="AD92" s="44"/>
      <c r="AE92" s="44"/>
    </row>
    <row r="93" spans="1:31" ht="11.5" hidden="1" outlineLevel="1" x14ac:dyDescent="0.35">
      <c r="A93" s="7"/>
      <c r="E93" s="72" t="s">
        <v>210</v>
      </c>
      <c r="F93" s="44"/>
      <c r="G93" s="44" t="s">
        <v>46</v>
      </c>
      <c r="H93" s="44" t="s">
        <v>47</v>
      </c>
      <c r="I93" s="44"/>
      <c r="J93" s="55"/>
      <c r="L93" s="56"/>
      <c r="M93" s="44"/>
      <c r="N93" s="73"/>
      <c r="O93" s="73"/>
      <c r="P93" s="73"/>
      <c r="Q93" s="73"/>
      <c r="R93" s="73"/>
      <c r="S93" s="73"/>
      <c r="T93" s="73"/>
      <c r="U93" s="73"/>
      <c r="V93" s="57"/>
      <c r="W93" s="57"/>
      <c r="X93" s="57"/>
      <c r="Y93" s="57"/>
      <c r="Z93" s="57"/>
      <c r="AA93" s="57"/>
      <c r="AB93" s="57"/>
      <c r="AC93" s="57"/>
      <c r="AD93" s="57"/>
      <c r="AE93" s="57"/>
    </row>
    <row r="94" spans="1:31" ht="11.5" hidden="1" outlineLevel="1" x14ac:dyDescent="0.35">
      <c r="A94" s="7"/>
      <c r="E94" s="72" t="s">
        <v>211</v>
      </c>
      <c r="F94" s="44"/>
      <c r="G94" s="44" t="s">
        <v>46</v>
      </c>
      <c r="H94" s="44" t="s">
        <v>47</v>
      </c>
      <c r="I94" s="44"/>
      <c r="J94" s="55"/>
      <c r="L94" s="56"/>
      <c r="M94" s="44"/>
      <c r="N94" s="73"/>
      <c r="O94" s="73"/>
      <c r="P94" s="73"/>
      <c r="Q94" s="73"/>
      <c r="R94" s="73"/>
      <c r="S94" s="73"/>
      <c r="T94" s="73"/>
      <c r="U94" s="73"/>
      <c r="V94" s="57"/>
      <c r="W94" s="57"/>
      <c r="X94" s="57"/>
      <c r="Y94" s="57"/>
      <c r="Z94" s="57"/>
      <c r="AA94" s="57"/>
      <c r="AB94" s="57"/>
      <c r="AC94" s="57"/>
      <c r="AD94" s="57"/>
      <c r="AE94" s="57"/>
    </row>
    <row r="95" spans="1:31" ht="11.5" hidden="1" outlineLevel="1" x14ac:dyDescent="0.35">
      <c r="A95" s="7"/>
      <c r="E95" s="72" t="s">
        <v>212</v>
      </c>
      <c r="F95" s="44"/>
      <c r="G95" s="44" t="s">
        <v>46</v>
      </c>
      <c r="H95" s="44" t="s">
        <v>47</v>
      </c>
      <c r="I95" s="44"/>
      <c r="J95" s="55"/>
      <c r="L95" s="56"/>
      <c r="M95" s="44"/>
      <c r="N95" s="73"/>
      <c r="O95" s="73"/>
      <c r="P95" s="73"/>
      <c r="Q95" s="73"/>
      <c r="R95" s="73"/>
      <c r="S95" s="73"/>
      <c r="T95" s="73"/>
      <c r="U95" s="73"/>
      <c r="V95" s="57"/>
      <c r="W95" s="57"/>
      <c r="X95" s="57"/>
      <c r="Y95" s="57"/>
      <c r="Z95" s="57"/>
      <c r="AA95" s="57"/>
      <c r="AB95" s="57"/>
      <c r="AC95" s="57"/>
      <c r="AD95" s="57"/>
      <c r="AE95" s="57"/>
    </row>
    <row r="96" spans="1:31" ht="11.5" hidden="1" outlineLevel="1" x14ac:dyDescent="0.35">
      <c r="C96" s="74" t="s">
        <v>293</v>
      </c>
      <c r="D96" s="61"/>
      <c r="E96" s="74"/>
      <c r="F96" s="61"/>
      <c r="G96" s="61" t="s">
        <v>46</v>
      </c>
      <c r="H96" s="61" t="s">
        <v>47</v>
      </c>
      <c r="I96" s="61"/>
      <c r="J96" s="62"/>
      <c r="K96" s="40"/>
      <c r="L96" s="63"/>
      <c r="M96" s="61"/>
      <c r="N96" s="75"/>
      <c r="O96" s="75"/>
      <c r="P96" s="75"/>
      <c r="Q96" s="75"/>
      <c r="R96" s="75"/>
      <c r="S96" s="75"/>
      <c r="T96" s="75"/>
      <c r="U96" s="75"/>
      <c r="V96" s="81">
        <f t="shared" ref="V96:Z96" si="30">SUM(V93:V95)</f>
        <v>0</v>
      </c>
      <c r="W96" s="81">
        <f t="shared" si="30"/>
        <v>0</v>
      </c>
      <c r="X96" s="81">
        <f t="shared" si="30"/>
        <v>0</v>
      </c>
      <c r="Y96" s="81">
        <f t="shared" si="30"/>
        <v>0</v>
      </c>
      <c r="Z96" s="81">
        <f t="shared" si="30"/>
        <v>0</v>
      </c>
      <c r="AA96" s="81">
        <f t="shared" ref="AA96:AE96" si="31">SUM(AA93:AA95)</f>
        <v>0</v>
      </c>
      <c r="AB96" s="81">
        <f t="shared" si="31"/>
        <v>0</v>
      </c>
      <c r="AC96" s="81">
        <f t="shared" si="31"/>
        <v>0</v>
      </c>
      <c r="AD96" s="81">
        <f t="shared" si="31"/>
        <v>0</v>
      </c>
      <c r="AE96" s="81">
        <f t="shared" si="31"/>
        <v>0</v>
      </c>
    </row>
    <row r="97" spans="1:31" ht="11.5" hidden="1" outlineLevel="1" x14ac:dyDescent="0.35">
      <c r="F97" s="44"/>
      <c r="G97" s="44"/>
      <c r="H97" s="44"/>
      <c r="I97" s="44"/>
      <c r="J97" s="48"/>
      <c r="K97" s="48"/>
      <c r="L97" s="48"/>
      <c r="M97" s="44"/>
      <c r="N97" s="44"/>
      <c r="O97" s="44"/>
      <c r="P97" s="44"/>
      <c r="Q97" s="44"/>
      <c r="R97" s="44"/>
      <c r="S97" s="44"/>
      <c r="T97" s="44"/>
      <c r="U97" s="44"/>
      <c r="V97" s="44"/>
      <c r="W97" s="44"/>
      <c r="X97" s="44"/>
      <c r="Y97" s="44"/>
      <c r="Z97" s="44"/>
      <c r="AA97" s="44"/>
      <c r="AB97" s="44"/>
      <c r="AC97" s="44"/>
      <c r="AD97" s="44"/>
      <c r="AE97" s="44"/>
    </row>
    <row r="98" spans="1:31" ht="11.5" hidden="1" outlineLevel="1" x14ac:dyDescent="0.35">
      <c r="A98" s="7"/>
      <c r="C98" s="41" t="s">
        <v>220</v>
      </c>
      <c r="F98" s="44"/>
      <c r="G98" s="44"/>
      <c r="H98" s="44"/>
      <c r="I98" s="44"/>
      <c r="J98" s="48"/>
      <c r="K98" s="48"/>
      <c r="L98" s="48"/>
      <c r="M98" s="44"/>
      <c r="N98" s="44"/>
      <c r="O98" s="44"/>
      <c r="P98" s="44"/>
      <c r="Q98" s="44"/>
      <c r="R98" s="44"/>
      <c r="S98" s="44"/>
      <c r="T98" s="44"/>
      <c r="U98" s="44"/>
      <c r="V98" s="44"/>
      <c r="W98" s="44"/>
      <c r="X98" s="44"/>
      <c r="Y98" s="44"/>
      <c r="Z98" s="44"/>
      <c r="AA98" s="44"/>
      <c r="AB98" s="44"/>
      <c r="AC98" s="44"/>
      <c r="AD98" s="44"/>
      <c r="AE98" s="44"/>
    </row>
    <row r="99" spans="1:31" ht="11.5" hidden="1" outlineLevel="1" x14ac:dyDescent="0.35">
      <c r="A99" s="7"/>
      <c r="D99" s="44" t="s">
        <v>209</v>
      </c>
      <c r="F99" s="44"/>
      <c r="G99" s="44"/>
      <c r="H99" s="44"/>
      <c r="I99" s="44"/>
      <c r="J99" s="48"/>
      <c r="K99" s="48"/>
      <c r="L99" s="48"/>
      <c r="M99" s="44"/>
      <c r="N99" s="44"/>
      <c r="O99" s="44"/>
      <c r="P99" s="44"/>
      <c r="Q99" s="44"/>
      <c r="R99" s="44"/>
      <c r="S99" s="44"/>
      <c r="T99" s="44"/>
      <c r="U99" s="44"/>
      <c r="V99" s="44"/>
      <c r="W99" s="44"/>
      <c r="X99" s="44"/>
      <c r="Y99" s="44"/>
      <c r="Z99" s="44"/>
      <c r="AA99" s="44"/>
      <c r="AB99" s="44"/>
      <c r="AC99" s="44"/>
      <c r="AD99" s="44"/>
      <c r="AE99" s="44"/>
    </row>
    <row r="100" spans="1:31" ht="11.5" hidden="1" outlineLevel="1" x14ac:dyDescent="0.35">
      <c r="A100" s="7"/>
      <c r="E100" s="72" t="s">
        <v>210</v>
      </c>
      <c r="F100" s="44"/>
      <c r="G100" s="44" t="s">
        <v>46</v>
      </c>
      <c r="H100" s="44" t="s">
        <v>47</v>
      </c>
      <c r="I100" s="44"/>
      <c r="J100" s="55"/>
      <c r="L100" s="56"/>
      <c r="M100" s="44"/>
      <c r="N100" s="73"/>
      <c r="O100" s="73"/>
      <c r="P100" s="73"/>
      <c r="Q100" s="73"/>
      <c r="R100" s="73"/>
      <c r="S100" s="73"/>
      <c r="T100" s="73"/>
      <c r="U100" s="73"/>
      <c r="V100" s="57"/>
      <c r="W100" s="57"/>
      <c r="X100" s="57"/>
      <c r="Y100" s="57"/>
      <c r="Z100" s="57"/>
      <c r="AA100" s="57"/>
      <c r="AB100" s="57"/>
      <c r="AC100" s="57"/>
      <c r="AD100" s="57"/>
      <c r="AE100" s="57"/>
    </row>
    <row r="101" spans="1:31" ht="11.5" hidden="1" outlineLevel="1" x14ac:dyDescent="0.35">
      <c r="A101" s="7"/>
      <c r="E101" s="72" t="s">
        <v>211</v>
      </c>
      <c r="F101" s="44"/>
      <c r="G101" s="44" t="s">
        <v>46</v>
      </c>
      <c r="H101" s="44" t="s">
        <v>47</v>
      </c>
      <c r="I101" s="44"/>
      <c r="J101" s="55"/>
      <c r="L101" s="56"/>
      <c r="M101" s="44"/>
      <c r="N101" s="73"/>
      <c r="O101" s="73"/>
      <c r="P101" s="73"/>
      <c r="Q101" s="73"/>
      <c r="R101" s="73"/>
      <c r="S101" s="73"/>
      <c r="T101" s="73"/>
      <c r="U101" s="73"/>
      <c r="V101" s="57"/>
      <c r="W101" s="57"/>
      <c r="X101" s="57"/>
      <c r="Y101" s="57"/>
      <c r="Z101" s="57"/>
      <c r="AA101" s="57"/>
      <c r="AB101" s="57"/>
      <c r="AC101" s="57"/>
      <c r="AD101" s="57"/>
      <c r="AE101" s="57"/>
    </row>
    <row r="102" spans="1:31" ht="11.5" hidden="1" outlineLevel="1" x14ac:dyDescent="0.35">
      <c r="A102" s="7"/>
      <c r="E102" s="72" t="s">
        <v>212</v>
      </c>
      <c r="F102" s="44"/>
      <c r="G102" s="44" t="s">
        <v>46</v>
      </c>
      <c r="H102" s="44" t="s">
        <v>47</v>
      </c>
      <c r="I102" s="44"/>
      <c r="J102" s="55"/>
      <c r="L102" s="56"/>
      <c r="M102" s="44"/>
      <c r="N102" s="73"/>
      <c r="O102" s="73"/>
      <c r="P102" s="73"/>
      <c r="Q102" s="73"/>
      <c r="R102" s="73"/>
      <c r="S102" s="73"/>
      <c r="T102" s="73"/>
      <c r="U102" s="73"/>
      <c r="V102" s="57"/>
      <c r="W102" s="57"/>
      <c r="X102" s="57"/>
      <c r="Y102" s="57"/>
      <c r="Z102" s="57"/>
      <c r="AA102" s="57"/>
      <c r="AB102" s="57"/>
      <c r="AC102" s="57"/>
      <c r="AD102" s="57"/>
      <c r="AE102" s="57"/>
    </row>
    <row r="103" spans="1:31" ht="11.5" hidden="1" outlineLevel="1" x14ac:dyDescent="0.35">
      <c r="A103" s="7"/>
      <c r="C103" s="74" t="s">
        <v>294</v>
      </c>
      <c r="D103" s="61"/>
      <c r="E103" s="74"/>
      <c r="F103" s="61"/>
      <c r="G103" s="61" t="s">
        <v>46</v>
      </c>
      <c r="H103" s="61" t="s">
        <v>47</v>
      </c>
      <c r="I103" s="61"/>
      <c r="J103" s="62"/>
      <c r="K103" s="40"/>
      <c r="L103" s="63"/>
      <c r="M103" s="61"/>
      <c r="N103" s="75"/>
      <c r="O103" s="75"/>
      <c r="P103" s="75"/>
      <c r="Q103" s="75"/>
      <c r="R103" s="75"/>
      <c r="S103" s="75"/>
      <c r="T103" s="75"/>
      <c r="U103" s="75"/>
      <c r="V103" s="81">
        <f t="shared" ref="V103" si="32">SUM(V100:V102)</f>
        <v>0</v>
      </c>
      <c r="W103" s="81">
        <f t="shared" ref="W103" si="33">SUM(W100:W102)</f>
        <v>0</v>
      </c>
      <c r="X103" s="81">
        <f t="shared" ref="X103" si="34">SUM(X100:X102)</f>
        <v>0</v>
      </c>
      <c r="Y103" s="81">
        <f t="shared" ref="Y103" si="35">SUM(Y100:Y102)</f>
        <v>0</v>
      </c>
      <c r="Z103" s="81">
        <f t="shared" ref="Z103:AE103" si="36">SUM(Z100:Z102)</f>
        <v>0</v>
      </c>
      <c r="AA103" s="81">
        <f t="shared" si="36"/>
        <v>0</v>
      </c>
      <c r="AB103" s="81">
        <f t="shared" si="36"/>
        <v>0</v>
      </c>
      <c r="AC103" s="81">
        <f t="shared" si="36"/>
        <v>0</v>
      </c>
      <c r="AD103" s="81">
        <f t="shared" si="36"/>
        <v>0</v>
      </c>
      <c r="AE103" s="81">
        <f t="shared" si="36"/>
        <v>0</v>
      </c>
    </row>
    <row r="104" spans="1:31" ht="11.5" hidden="1" outlineLevel="1" x14ac:dyDescent="0.35">
      <c r="A104" s="7"/>
      <c r="F104" s="44"/>
      <c r="G104" s="44"/>
      <c r="H104" s="44"/>
      <c r="I104" s="44"/>
      <c r="J104" s="48"/>
      <c r="K104" s="48"/>
      <c r="L104" s="48"/>
      <c r="M104" s="44"/>
      <c r="N104" s="44"/>
      <c r="O104" s="44"/>
      <c r="P104" s="44"/>
      <c r="Q104" s="44"/>
      <c r="R104" s="44"/>
      <c r="S104" s="44"/>
      <c r="T104" s="44"/>
      <c r="U104" s="44"/>
      <c r="V104" s="44"/>
      <c r="W104" s="44"/>
      <c r="X104" s="44"/>
      <c r="Y104" s="44"/>
      <c r="Z104" s="44"/>
      <c r="AA104" s="44"/>
      <c r="AB104" s="44"/>
      <c r="AC104" s="44"/>
      <c r="AD104" s="44"/>
      <c r="AE104" s="44"/>
    </row>
    <row r="105" spans="1:31" ht="11.5" hidden="1" outlineLevel="1" x14ac:dyDescent="0.35">
      <c r="A105" s="7"/>
      <c r="C105" s="41" t="s">
        <v>221</v>
      </c>
      <c r="F105" s="44"/>
      <c r="G105" s="44"/>
      <c r="H105" s="44"/>
      <c r="I105" s="44"/>
      <c r="J105" s="48"/>
      <c r="K105" s="48"/>
      <c r="L105" s="48"/>
      <c r="M105" s="44"/>
      <c r="N105" s="44"/>
      <c r="O105" s="44"/>
      <c r="P105" s="44"/>
      <c r="Q105" s="44"/>
      <c r="R105" s="44"/>
      <c r="S105" s="44"/>
      <c r="T105" s="44"/>
      <c r="U105" s="44"/>
      <c r="V105" s="44"/>
      <c r="W105" s="44"/>
      <c r="X105" s="44"/>
      <c r="Y105" s="44"/>
      <c r="Z105" s="44"/>
      <c r="AA105" s="44"/>
      <c r="AB105" s="44"/>
      <c r="AC105" s="44"/>
      <c r="AD105" s="44"/>
      <c r="AE105" s="44"/>
    </row>
    <row r="106" spans="1:31" ht="11.5" hidden="1" outlineLevel="1" x14ac:dyDescent="0.35">
      <c r="A106" s="7"/>
      <c r="D106" s="44" t="s">
        <v>209</v>
      </c>
      <c r="F106" s="44"/>
      <c r="G106" s="44"/>
      <c r="H106" s="44"/>
      <c r="I106" s="44"/>
      <c r="J106" s="48"/>
      <c r="K106" s="48"/>
      <c r="L106" s="48"/>
      <c r="M106" s="44"/>
      <c r="N106" s="44"/>
      <c r="O106" s="44"/>
      <c r="P106" s="44"/>
      <c r="Q106" s="44"/>
      <c r="R106" s="44"/>
      <c r="S106" s="44"/>
      <c r="T106" s="44"/>
      <c r="U106" s="44"/>
      <c r="V106" s="44"/>
      <c r="W106" s="44"/>
      <c r="X106" s="44"/>
      <c r="Y106" s="44"/>
      <c r="Z106" s="44"/>
      <c r="AA106" s="44"/>
      <c r="AB106" s="44"/>
      <c r="AC106" s="44"/>
      <c r="AD106" s="44"/>
      <c r="AE106" s="44"/>
    </row>
    <row r="107" spans="1:31" ht="11.5" hidden="1" outlineLevel="1" x14ac:dyDescent="0.35">
      <c r="A107" s="7"/>
      <c r="E107" s="72" t="s">
        <v>210</v>
      </c>
      <c r="F107" s="44"/>
      <c r="G107" s="44" t="s">
        <v>46</v>
      </c>
      <c r="H107" s="44" t="s">
        <v>47</v>
      </c>
      <c r="I107" s="44"/>
      <c r="J107" s="55"/>
      <c r="L107" s="56"/>
      <c r="M107" s="44"/>
      <c r="N107" s="73"/>
      <c r="O107" s="73"/>
      <c r="P107" s="73"/>
      <c r="Q107" s="73"/>
      <c r="R107" s="73"/>
      <c r="S107" s="73"/>
      <c r="T107" s="73"/>
      <c r="U107" s="73"/>
      <c r="V107" s="57"/>
      <c r="W107" s="57"/>
      <c r="X107" s="57"/>
      <c r="Y107" s="57"/>
      <c r="Z107" s="57"/>
      <c r="AA107" s="57"/>
      <c r="AB107" s="57"/>
      <c r="AC107" s="57"/>
      <c r="AD107" s="57"/>
      <c r="AE107" s="57"/>
    </row>
    <row r="108" spans="1:31" ht="11.5" hidden="1" outlineLevel="1" x14ac:dyDescent="0.35">
      <c r="A108" s="7"/>
      <c r="E108" s="72" t="s">
        <v>211</v>
      </c>
      <c r="F108" s="44"/>
      <c r="G108" s="44" t="s">
        <v>46</v>
      </c>
      <c r="H108" s="44" t="s">
        <v>47</v>
      </c>
      <c r="I108" s="44"/>
      <c r="J108" s="55"/>
      <c r="L108" s="56"/>
      <c r="M108" s="44"/>
      <c r="N108" s="73"/>
      <c r="O108" s="73"/>
      <c r="P108" s="73"/>
      <c r="Q108" s="73"/>
      <c r="R108" s="73"/>
      <c r="S108" s="73"/>
      <c r="T108" s="73"/>
      <c r="U108" s="73"/>
      <c r="V108" s="57"/>
      <c r="W108" s="57"/>
      <c r="X108" s="57"/>
      <c r="Y108" s="57"/>
      <c r="Z108" s="57"/>
      <c r="AA108" s="57"/>
      <c r="AB108" s="57"/>
      <c r="AC108" s="57"/>
      <c r="AD108" s="57"/>
      <c r="AE108" s="57"/>
    </row>
    <row r="109" spans="1:31" ht="11.5" hidden="1" outlineLevel="1" x14ac:dyDescent="0.35">
      <c r="A109" s="7"/>
      <c r="E109" s="72" t="s">
        <v>212</v>
      </c>
      <c r="F109" s="44"/>
      <c r="G109" s="44" t="s">
        <v>46</v>
      </c>
      <c r="H109" s="44" t="s">
        <v>47</v>
      </c>
      <c r="I109" s="44"/>
      <c r="J109" s="55"/>
      <c r="L109" s="56"/>
      <c r="M109" s="44"/>
      <c r="N109" s="73"/>
      <c r="O109" s="73"/>
      <c r="P109" s="73"/>
      <c r="Q109" s="73"/>
      <c r="R109" s="73"/>
      <c r="S109" s="73"/>
      <c r="T109" s="73"/>
      <c r="U109" s="73"/>
      <c r="V109" s="57"/>
      <c r="W109" s="57"/>
      <c r="X109" s="57"/>
      <c r="Y109" s="57"/>
      <c r="Z109" s="57"/>
      <c r="AA109" s="57"/>
      <c r="AB109" s="57"/>
      <c r="AC109" s="57"/>
      <c r="AD109" s="57"/>
      <c r="AE109" s="57"/>
    </row>
    <row r="110" spans="1:31" ht="11.5" hidden="1" outlineLevel="1" x14ac:dyDescent="0.35">
      <c r="A110" s="7"/>
      <c r="C110" s="74" t="s">
        <v>295</v>
      </c>
      <c r="D110" s="61"/>
      <c r="E110" s="74"/>
      <c r="F110" s="61"/>
      <c r="G110" s="61" t="s">
        <v>46</v>
      </c>
      <c r="H110" s="61" t="s">
        <v>47</v>
      </c>
      <c r="I110" s="61"/>
      <c r="J110" s="62"/>
      <c r="K110" s="40"/>
      <c r="L110" s="63"/>
      <c r="M110" s="61"/>
      <c r="N110" s="75"/>
      <c r="O110" s="75"/>
      <c r="P110" s="75"/>
      <c r="Q110" s="75"/>
      <c r="R110" s="75"/>
      <c r="S110" s="75"/>
      <c r="T110" s="75"/>
      <c r="U110" s="75"/>
      <c r="V110" s="81">
        <f t="shared" ref="V110" si="37">SUM(V107:V109)</f>
        <v>0</v>
      </c>
      <c r="W110" s="81">
        <f t="shared" ref="W110" si="38">SUM(W107:W109)</f>
        <v>0</v>
      </c>
      <c r="X110" s="81">
        <f t="shared" ref="X110" si="39">SUM(X107:X109)</f>
        <v>0</v>
      </c>
      <c r="Y110" s="81">
        <f t="shared" ref="Y110" si="40">SUM(Y107:Y109)</f>
        <v>0</v>
      </c>
      <c r="Z110" s="81">
        <f t="shared" ref="Z110:AE110" si="41">SUM(Z107:Z109)</f>
        <v>0</v>
      </c>
      <c r="AA110" s="81">
        <f t="shared" si="41"/>
        <v>0</v>
      </c>
      <c r="AB110" s="81">
        <f t="shared" si="41"/>
        <v>0</v>
      </c>
      <c r="AC110" s="81">
        <f t="shared" si="41"/>
        <v>0</v>
      </c>
      <c r="AD110" s="81">
        <f t="shared" si="41"/>
        <v>0</v>
      </c>
      <c r="AE110" s="81">
        <f t="shared" si="41"/>
        <v>0</v>
      </c>
    </row>
    <row r="111" spans="1:31" ht="11.5" hidden="1" outlineLevel="1" x14ac:dyDescent="0.35">
      <c r="F111" s="44"/>
      <c r="G111" s="44"/>
      <c r="H111" s="44"/>
      <c r="I111" s="44"/>
      <c r="J111" s="48"/>
      <c r="K111" s="48"/>
      <c r="L111" s="48"/>
      <c r="M111" s="44"/>
      <c r="N111" s="44"/>
      <c r="O111" s="44"/>
      <c r="P111" s="44"/>
      <c r="Q111" s="44"/>
      <c r="R111" s="44"/>
      <c r="S111" s="44"/>
      <c r="T111" s="44"/>
      <c r="U111" s="44"/>
      <c r="V111" s="44"/>
      <c r="W111" s="44"/>
      <c r="X111" s="44"/>
      <c r="Y111" s="44"/>
      <c r="Z111" s="44"/>
      <c r="AA111" s="44"/>
      <c r="AB111" s="44"/>
      <c r="AC111" s="44"/>
      <c r="AD111" s="44"/>
      <c r="AE111" s="44"/>
    </row>
    <row r="112" spans="1:31" ht="11.5" hidden="1" outlineLevel="1" x14ac:dyDescent="0.35">
      <c r="C112" s="41" t="s">
        <v>222</v>
      </c>
      <c r="F112" s="44"/>
      <c r="G112" s="44"/>
      <c r="H112" s="44"/>
      <c r="I112" s="44"/>
      <c r="J112" s="48"/>
      <c r="K112" s="48"/>
      <c r="L112" s="48"/>
      <c r="M112" s="44"/>
      <c r="N112" s="44"/>
      <c r="O112" s="44"/>
      <c r="P112" s="44"/>
      <c r="Q112" s="44"/>
      <c r="R112" s="44"/>
      <c r="S112" s="44"/>
      <c r="T112" s="44"/>
      <c r="U112" s="44"/>
      <c r="V112" s="44"/>
      <c r="W112" s="44"/>
      <c r="X112" s="44"/>
      <c r="Y112" s="44"/>
      <c r="Z112" s="44"/>
      <c r="AA112" s="44"/>
      <c r="AB112" s="44"/>
      <c r="AC112" s="44"/>
      <c r="AD112" s="44"/>
      <c r="AE112" s="44"/>
    </row>
    <row r="113" spans="1:31" ht="11.5" hidden="1" outlineLevel="1" x14ac:dyDescent="0.35">
      <c r="A113" s="7"/>
      <c r="D113" s="44" t="s">
        <v>209</v>
      </c>
      <c r="F113" s="44"/>
      <c r="G113" s="44"/>
      <c r="H113" s="44"/>
      <c r="I113" s="44"/>
      <c r="J113" s="48"/>
      <c r="K113" s="48"/>
      <c r="L113" s="48"/>
      <c r="M113" s="44"/>
      <c r="N113" s="44"/>
      <c r="O113" s="44"/>
      <c r="P113" s="44"/>
      <c r="Q113" s="44"/>
      <c r="R113" s="44"/>
      <c r="S113" s="44"/>
      <c r="T113" s="44"/>
      <c r="U113" s="44"/>
      <c r="V113" s="44"/>
      <c r="W113" s="44"/>
      <c r="X113" s="44"/>
      <c r="Y113" s="44"/>
      <c r="Z113" s="44"/>
      <c r="AA113" s="44"/>
      <c r="AB113" s="44"/>
      <c r="AC113" s="44"/>
      <c r="AD113" s="44"/>
      <c r="AE113" s="44"/>
    </row>
    <row r="114" spans="1:31" ht="11.5" hidden="1" outlineLevel="1" x14ac:dyDescent="0.35">
      <c r="A114" s="7"/>
      <c r="E114" s="72" t="s">
        <v>210</v>
      </c>
      <c r="F114" s="44"/>
      <c r="G114" s="44" t="s">
        <v>46</v>
      </c>
      <c r="H114" s="44" t="s">
        <v>47</v>
      </c>
      <c r="I114" s="44"/>
      <c r="J114" s="55"/>
      <c r="L114" s="56"/>
      <c r="M114" s="44"/>
      <c r="N114" s="73"/>
      <c r="O114" s="73"/>
      <c r="P114" s="73"/>
      <c r="Q114" s="73"/>
      <c r="R114" s="73"/>
      <c r="S114" s="73"/>
      <c r="T114" s="73"/>
      <c r="U114" s="73"/>
      <c r="V114" s="57"/>
      <c r="W114" s="57"/>
      <c r="X114" s="57"/>
      <c r="Y114" s="57"/>
      <c r="Z114" s="57"/>
      <c r="AA114" s="57"/>
      <c r="AB114" s="57"/>
      <c r="AC114" s="57"/>
      <c r="AD114" s="57"/>
      <c r="AE114" s="57"/>
    </row>
    <row r="115" spans="1:31" ht="11.5" hidden="1" outlineLevel="1" x14ac:dyDescent="0.35">
      <c r="A115" s="7"/>
      <c r="E115" s="72" t="s">
        <v>211</v>
      </c>
      <c r="F115" s="44"/>
      <c r="G115" s="44" t="s">
        <v>46</v>
      </c>
      <c r="H115" s="44" t="s">
        <v>47</v>
      </c>
      <c r="I115" s="44"/>
      <c r="J115" s="55"/>
      <c r="L115" s="56"/>
      <c r="M115" s="44"/>
      <c r="N115" s="73"/>
      <c r="O115" s="73"/>
      <c r="P115" s="73"/>
      <c r="Q115" s="73"/>
      <c r="R115" s="73"/>
      <c r="S115" s="73"/>
      <c r="T115" s="73"/>
      <c r="U115" s="73"/>
      <c r="V115" s="57"/>
      <c r="W115" s="57"/>
      <c r="X115" s="57"/>
      <c r="Y115" s="57"/>
      <c r="Z115" s="57"/>
      <c r="AA115" s="57"/>
      <c r="AB115" s="57"/>
      <c r="AC115" s="57"/>
      <c r="AD115" s="57"/>
      <c r="AE115" s="57"/>
    </row>
    <row r="116" spans="1:31" ht="11.5" hidden="1" outlineLevel="1" x14ac:dyDescent="0.35">
      <c r="A116" s="7"/>
      <c r="E116" s="72" t="s">
        <v>212</v>
      </c>
      <c r="F116" s="44"/>
      <c r="G116" s="44" t="s">
        <v>46</v>
      </c>
      <c r="H116" s="44" t="s">
        <v>47</v>
      </c>
      <c r="I116" s="44"/>
      <c r="J116" s="55"/>
      <c r="L116" s="56"/>
      <c r="M116" s="44"/>
      <c r="N116" s="73"/>
      <c r="O116" s="73"/>
      <c r="P116" s="73"/>
      <c r="Q116" s="73"/>
      <c r="R116" s="73"/>
      <c r="S116" s="73"/>
      <c r="T116" s="73"/>
      <c r="U116" s="73"/>
      <c r="V116" s="57"/>
      <c r="W116" s="57"/>
      <c r="X116" s="57"/>
      <c r="Y116" s="57"/>
      <c r="Z116" s="57"/>
      <c r="AA116" s="57"/>
      <c r="AB116" s="57"/>
      <c r="AC116" s="57"/>
      <c r="AD116" s="57"/>
      <c r="AE116" s="57"/>
    </row>
    <row r="117" spans="1:31" ht="11.5" hidden="1" outlineLevel="1" x14ac:dyDescent="0.35">
      <c r="C117" s="74" t="s">
        <v>296</v>
      </c>
      <c r="D117" s="61"/>
      <c r="E117" s="74"/>
      <c r="F117" s="61"/>
      <c r="G117" s="61" t="s">
        <v>46</v>
      </c>
      <c r="H117" s="61" t="s">
        <v>47</v>
      </c>
      <c r="I117" s="61"/>
      <c r="J117" s="62"/>
      <c r="K117" s="40"/>
      <c r="L117" s="63"/>
      <c r="M117" s="61"/>
      <c r="N117" s="75"/>
      <c r="O117" s="75"/>
      <c r="P117" s="75"/>
      <c r="Q117" s="75"/>
      <c r="R117" s="75"/>
      <c r="S117" s="75"/>
      <c r="T117" s="75"/>
      <c r="U117" s="75"/>
      <c r="V117" s="81">
        <f t="shared" ref="V117" si="42">SUM(V114:V116)</f>
        <v>0</v>
      </c>
      <c r="W117" s="81">
        <f t="shared" ref="W117" si="43">SUM(W114:W116)</f>
        <v>0</v>
      </c>
      <c r="X117" s="81">
        <f t="shared" ref="X117" si="44">SUM(X114:X116)</f>
        <v>0</v>
      </c>
      <c r="Y117" s="81">
        <f t="shared" ref="Y117" si="45">SUM(Y114:Y116)</f>
        <v>0</v>
      </c>
      <c r="Z117" s="81">
        <f t="shared" ref="Z117:AE117" si="46">SUM(Z114:Z116)</f>
        <v>0</v>
      </c>
      <c r="AA117" s="81">
        <f t="shared" si="46"/>
        <v>0</v>
      </c>
      <c r="AB117" s="81">
        <f t="shared" si="46"/>
        <v>0</v>
      </c>
      <c r="AC117" s="81">
        <f t="shared" si="46"/>
        <v>0</v>
      </c>
      <c r="AD117" s="81">
        <f t="shared" si="46"/>
        <v>0</v>
      </c>
      <c r="AE117" s="81">
        <f t="shared" si="46"/>
        <v>0</v>
      </c>
    </row>
    <row r="118" spans="1:31" ht="11.5" hidden="1" outlineLevel="1" x14ac:dyDescent="0.35">
      <c r="F118" s="44"/>
      <c r="G118" s="44"/>
      <c r="H118" s="44"/>
      <c r="I118" s="44"/>
      <c r="J118" s="48"/>
      <c r="K118" s="48"/>
      <c r="L118" s="48"/>
      <c r="M118" s="44"/>
      <c r="N118" s="44"/>
      <c r="O118" s="44"/>
      <c r="P118" s="44"/>
      <c r="Q118" s="44"/>
      <c r="R118" s="44"/>
      <c r="S118" s="44"/>
      <c r="T118" s="44"/>
      <c r="U118" s="44"/>
      <c r="V118" s="44"/>
      <c r="W118" s="44"/>
      <c r="X118" s="44"/>
      <c r="Y118" s="44"/>
      <c r="Z118" s="44"/>
      <c r="AA118" s="44"/>
      <c r="AB118" s="44"/>
      <c r="AC118" s="44"/>
      <c r="AD118" s="44"/>
      <c r="AE118" s="44"/>
    </row>
    <row r="119" spans="1:31" ht="11.5" hidden="1" outlineLevel="1" x14ac:dyDescent="0.35">
      <c r="C119" s="41" t="s">
        <v>223</v>
      </c>
      <c r="F119" s="44"/>
      <c r="G119" s="44"/>
      <c r="H119" s="44"/>
      <c r="I119" s="44"/>
      <c r="J119" s="48"/>
      <c r="K119" s="48"/>
      <c r="L119" s="48"/>
      <c r="M119" s="44"/>
      <c r="N119" s="44"/>
      <c r="O119" s="44"/>
      <c r="P119" s="44"/>
      <c r="Q119" s="44"/>
      <c r="R119" s="44"/>
      <c r="S119" s="44"/>
      <c r="T119" s="44"/>
      <c r="U119" s="44"/>
      <c r="V119" s="44"/>
      <c r="W119" s="44"/>
      <c r="X119" s="44"/>
      <c r="Y119" s="44"/>
      <c r="Z119" s="44"/>
      <c r="AA119" s="44"/>
      <c r="AB119" s="44"/>
      <c r="AC119" s="44"/>
      <c r="AD119" s="44"/>
      <c r="AE119" s="44"/>
    </row>
    <row r="120" spans="1:31" ht="11.5" hidden="1" outlineLevel="1" x14ac:dyDescent="0.35">
      <c r="A120" s="7"/>
      <c r="D120" s="44" t="s">
        <v>209</v>
      </c>
      <c r="F120" s="44"/>
      <c r="G120" s="44"/>
      <c r="H120" s="44"/>
      <c r="I120" s="44"/>
      <c r="J120" s="48"/>
      <c r="K120" s="48"/>
      <c r="L120" s="48"/>
      <c r="M120" s="44"/>
      <c r="N120" s="44"/>
      <c r="O120" s="44"/>
      <c r="P120" s="44"/>
      <c r="Q120" s="44"/>
      <c r="R120" s="44"/>
      <c r="S120" s="44"/>
      <c r="T120" s="44"/>
      <c r="U120" s="44"/>
      <c r="V120" s="44"/>
      <c r="W120" s="44"/>
      <c r="X120" s="44"/>
      <c r="Y120" s="44"/>
      <c r="Z120" s="44"/>
      <c r="AA120" s="44"/>
      <c r="AB120" s="44"/>
      <c r="AC120" s="44"/>
      <c r="AD120" s="44"/>
      <c r="AE120" s="44"/>
    </row>
    <row r="121" spans="1:31" ht="11.5" hidden="1" outlineLevel="1" x14ac:dyDescent="0.35">
      <c r="A121" s="7"/>
      <c r="E121" s="72" t="s">
        <v>210</v>
      </c>
      <c r="F121" s="44"/>
      <c r="G121" s="44" t="s">
        <v>46</v>
      </c>
      <c r="H121" s="44" t="s">
        <v>47</v>
      </c>
      <c r="I121" s="44"/>
      <c r="J121" s="55"/>
      <c r="L121" s="56"/>
      <c r="M121" s="44"/>
      <c r="N121" s="73"/>
      <c r="O121" s="73"/>
      <c r="P121" s="73"/>
      <c r="Q121" s="73"/>
      <c r="R121" s="73"/>
      <c r="S121" s="73"/>
      <c r="T121" s="73"/>
      <c r="U121" s="73"/>
      <c r="V121" s="57"/>
      <c r="W121" s="57"/>
      <c r="X121" s="57"/>
      <c r="Y121" s="57"/>
      <c r="Z121" s="57"/>
      <c r="AA121" s="57"/>
      <c r="AB121" s="57"/>
      <c r="AC121" s="57"/>
      <c r="AD121" s="57"/>
      <c r="AE121" s="57"/>
    </row>
    <row r="122" spans="1:31" ht="11.5" hidden="1" outlineLevel="1" x14ac:dyDescent="0.35">
      <c r="A122" s="7"/>
      <c r="E122" s="72" t="s">
        <v>211</v>
      </c>
      <c r="F122" s="44"/>
      <c r="G122" s="44" t="s">
        <v>46</v>
      </c>
      <c r="H122" s="44" t="s">
        <v>47</v>
      </c>
      <c r="I122" s="44"/>
      <c r="J122" s="55"/>
      <c r="L122" s="56"/>
      <c r="M122" s="44"/>
      <c r="N122" s="73"/>
      <c r="O122" s="73"/>
      <c r="P122" s="73"/>
      <c r="Q122" s="73"/>
      <c r="R122" s="73"/>
      <c r="S122" s="73"/>
      <c r="T122" s="73"/>
      <c r="U122" s="73"/>
      <c r="V122" s="57"/>
      <c r="W122" s="57"/>
      <c r="X122" s="57"/>
      <c r="Y122" s="57"/>
      <c r="Z122" s="57"/>
      <c r="AA122" s="57"/>
      <c r="AB122" s="57"/>
      <c r="AC122" s="57"/>
      <c r="AD122" s="57"/>
      <c r="AE122" s="57"/>
    </row>
    <row r="123" spans="1:31" ht="11.5" hidden="1" outlineLevel="1" x14ac:dyDescent="0.35">
      <c r="A123" s="7"/>
      <c r="E123" s="72" t="s">
        <v>212</v>
      </c>
      <c r="F123" s="44"/>
      <c r="G123" s="44" t="s">
        <v>46</v>
      </c>
      <c r="H123" s="44" t="s">
        <v>47</v>
      </c>
      <c r="I123" s="44"/>
      <c r="J123" s="55"/>
      <c r="L123" s="56"/>
      <c r="M123" s="44"/>
      <c r="N123" s="73"/>
      <c r="O123" s="73"/>
      <c r="P123" s="73"/>
      <c r="Q123" s="73"/>
      <c r="R123" s="73"/>
      <c r="S123" s="73"/>
      <c r="T123" s="73"/>
      <c r="U123" s="73"/>
      <c r="V123" s="57"/>
      <c r="W123" s="57"/>
      <c r="X123" s="57"/>
      <c r="Y123" s="57"/>
      <c r="Z123" s="57"/>
      <c r="AA123" s="57"/>
      <c r="AB123" s="57"/>
      <c r="AC123" s="57"/>
      <c r="AD123" s="57"/>
      <c r="AE123" s="57"/>
    </row>
    <row r="124" spans="1:31" ht="11.5" hidden="1" outlineLevel="1" x14ac:dyDescent="0.35">
      <c r="C124" s="74" t="s">
        <v>297</v>
      </c>
      <c r="D124" s="61"/>
      <c r="E124" s="74"/>
      <c r="F124" s="61"/>
      <c r="G124" s="61" t="s">
        <v>46</v>
      </c>
      <c r="H124" s="61" t="s">
        <v>47</v>
      </c>
      <c r="I124" s="61"/>
      <c r="J124" s="62"/>
      <c r="K124" s="40"/>
      <c r="L124" s="63"/>
      <c r="M124" s="61"/>
      <c r="N124" s="75"/>
      <c r="O124" s="75"/>
      <c r="P124" s="75"/>
      <c r="Q124" s="75"/>
      <c r="R124" s="75"/>
      <c r="S124" s="75"/>
      <c r="T124" s="75"/>
      <c r="U124" s="75"/>
      <c r="V124" s="81">
        <f t="shared" ref="V124" si="47">SUM(V121:V123)</f>
        <v>0</v>
      </c>
      <c r="W124" s="81">
        <f t="shared" ref="W124" si="48">SUM(W121:W123)</f>
        <v>0</v>
      </c>
      <c r="X124" s="81">
        <f t="shared" ref="X124" si="49">SUM(X121:X123)</f>
        <v>0</v>
      </c>
      <c r="Y124" s="81">
        <f t="shared" ref="Y124" si="50">SUM(Y121:Y123)</f>
        <v>0</v>
      </c>
      <c r="Z124" s="81">
        <f t="shared" ref="Z124:AE124" si="51">SUM(Z121:Z123)</f>
        <v>0</v>
      </c>
      <c r="AA124" s="81">
        <f t="shared" si="51"/>
        <v>0</v>
      </c>
      <c r="AB124" s="81">
        <f t="shared" si="51"/>
        <v>0</v>
      </c>
      <c r="AC124" s="81">
        <f t="shared" si="51"/>
        <v>0</v>
      </c>
      <c r="AD124" s="81">
        <f t="shared" si="51"/>
        <v>0</v>
      </c>
      <c r="AE124" s="81">
        <f t="shared" si="51"/>
        <v>0</v>
      </c>
    </row>
    <row r="125" spans="1:31" ht="11.5" hidden="1" outlineLevel="1" x14ac:dyDescent="0.35">
      <c r="F125" s="44"/>
      <c r="G125" s="44"/>
      <c r="H125" s="44"/>
      <c r="I125" s="44"/>
      <c r="J125" s="48"/>
      <c r="K125" s="48"/>
      <c r="L125" s="48"/>
      <c r="M125" s="44"/>
      <c r="N125" s="44"/>
      <c r="O125" s="44"/>
      <c r="P125" s="44"/>
      <c r="Q125" s="44"/>
      <c r="R125" s="44"/>
      <c r="S125" s="44"/>
      <c r="T125" s="44"/>
      <c r="U125" s="44"/>
      <c r="V125" s="44"/>
      <c r="W125" s="44"/>
      <c r="X125" s="44"/>
      <c r="Y125" s="44"/>
      <c r="Z125" s="44"/>
      <c r="AA125" s="44"/>
      <c r="AB125" s="44"/>
      <c r="AC125" s="44"/>
      <c r="AD125" s="44"/>
      <c r="AE125" s="44"/>
    </row>
    <row r="126" spans="1:31" ht="11.5" hidden="1" outlineLevel="1" x14ac:dyDescent="0.35">
      <c r="C126" s="41" t="s">
        <v>224</v>
      </c>
      <c r="F126" s="44"/>
      <c r="G126" s="44"/>
      <c r="H126" s="44"/>
      <c r="I126" s="44"/>
      <c r="J126" s="48"/>
      <c r="K126" s="48"/>
      <c r="L126" s="48"/>
      <c r="M126" s="44"/>
      <c r="N126" s="44"/>
      <c r="O126" s="44"/>
      <c r="P126" s="44"/>
      <c r="Q126" s="44"/>
      <c r="R126" s="44"/>
      <c r="S126" s="44"/>
      <c r="T126" s="44"/>
      <c r="U126" s="44"/>
      <c r="V126" s="44"/>
      <c r="W126" s="44"/>
      <c r="X126" s="44"/>
      <c r="Y126" s="44"/>
      <c r="Z126" s="44"/>
      <c r="AA126" s="44"/>
      <c r="AB126" s="44"/>
      <c r="AC126" s="44"/>
      <c r="AD126" s="44"/>
      <c r="AE126" s="44"/>
    </row>
    <row r="127" spans="1:31" ht="11.5" hidden="1" outlineLevel="1" x14ac:dyDescent="0.35">
      <c r="A127" s="7"/>
      <c r="D127" s="44" t="s">
        <v>209</v>
      </c>
      <c r="F127" s="44"/>
      <c r="G127" s="44"/>
      <c r="H127" s="44"/>
      <c r="I127" s="44"/>
      <c r="J127" s="48"/>
      <c r="K127" s="48"/>
      <c r="L127" s="48"/>
      <c r="M127" s="44"/>
      <c r="N127" s="44"/>
      <c r="O127" s="44"/>
      <c r="P127" s="44"/>
      <c r="Q127" s="44"/>
      <c r="R127" s="44"/>
      <c r="S127" s="44"/>
      <c r="T127" s="44"/>
      <c r="U127" s="44"/>
      <c r="V127" s="44"/>
      <c r="W127" s="44"/>
      <c r="X127" s="44"/>
      <c r="Y127" s="44"/>
      <c r="Z127" s="44"/>
      <c r="AA127" s="44"/>
      <c r="AB127" s="44"/>
      <c r="AC127" s="44"/>
      <c r="AD127" s="44"/>
      <c r="AE127" s="44"/>
    </row>
    <row r="128" spans="1:31" ht="11.5" hidden="1" outlineLevel="1" x14ac:dyDescent="0.35">
      <c r="A128" s="7"/>
      <c r="E128" s="72" t="s">
        <v>210</v>
      </c>
      <c r="F128" s="44"/>
      <c r="G128" s="44" t="s">
        <v>46</v>
      </c>
      <c r="H128" s="44" t="s">
        <v>47</v>
      </c>
      <c r="I128" s="44"/>
      <c r="J128" s="55"/>
      <c r="L128" s="56"/>
      <c r="M128" s="44"/>
      <c r="N128" s="73"/>
      <c r="O128" s="73"/>
      <c r="P128" s="73"/>
      <c r="Q128" s="73"/>
      <c r="R128" s="73"/>
      <c r="S128" s="73"/>
      <c r="T128" s="73"/>
      <c r="U128" s="73"/>
      <c r="V128" s="57"/>
      <c r="W128" s="57"/>
      <c r="X128" s="57"/>
      <c r="Y128" s="57"/>
      <c r="Z128" s="57"/>
      <c r="AA128" s="57"/>
      <c r="AB128" s="57"/>
      <c r="AC128" s="57"/>
      <c r="AD128" s="57"/>
      <c r="AE128" s="57"/>
    </row>
    <row r="129" spans="1:31" ht="11.5" hidden="1" outlineLevel="1" x14ac:dyDescent="0.35">
      <c r="A129" s="7"/>
      <c r="E129" s="72" t="s">
        <v>211</v>
      </c>
      <c r="F129" s="44"/>
      <c r="G129" s="44" t="s">
        <v>46</v>
      </c>
      <c r="H129" s="44" t="s">
        <v>47</v>
      </c>
      <c r="I129" s="44"/>
      <c r="J129" s="55"/>
      <c r="L129" s="56"/>
      <c r="M129" s="44"/>
      <c r="N129" s="73"/>
      <c r="O129" s="73"/>
      <c r="P129" s="73"/>
      <c r="Q129" s="73"/>
      <c r="R129" s="73"/>
      <c r="S129" s="73"/>
      <c r="T129" s="73"/>
      <c r="U129" s="73"/>
      <c r="V129" s="57"/>
      <c r="W129" s="57"/>
      <c r="X129" s="57"/>
      <c r="Y129" s="57"/>
      <c r="Z129" s="57"/>
      <c r="AA129" s="57"/>
      <c r="AB129" s="57"/>
      <c r="AC129" s="57"/>
      <c r="AD129" s="57"/>
      <c r="AE129" s="57"/>
    </row>
    <row r="130" spans="1:31" ht="11.5" hidden="1" outlineLevel="1" x14ac:dyDescent="0.35">
      <c r="A130" s="7"/>
      <c r="E130" s="72" t="s">
        <v>212</v>
      </c>
      <c r="F130" s="44"/>
      <c r="G130" s="44" t="s">
        <v>46</v>
      </c>
      <c r="H130" s="44" t="s">
        <v>47</v>
      </c>
      <c r="I130" s="44"/>
      <c r="J130" s="55"/>
      <c r="L130" s="56"/>
      <c r="M130" s="44"/>
      <c r="N130" s="73"/>
      <c r="O130" s="73"/>
      <c r="P130" s="73"/>
      <c r="Q130" s="73"/>
      <c r="R130" s="73"/>
      <c r="S130" s="73"/>
      <c r="T130" s="73"/>
      <c r="U130" s="73"/>
      <c r="V130" s="57"/>
      <c r="W130" s="57"/>
      <c r="X130" s="57"/>
      <c r="Y130" s="57"/>
      <c r="Z130" s="57"/>
      <c r="AA130" s="57"/>
      <c r="AB130" s="57"/>
      <c r="AC130" s="57"/>
      <c r="AD130" s="57"/>
      <c r="AE130" s="57"/>
    </row>
    <row r="131" spans="1:31" ht="11.5" hidden="1" outlineLevel="1" x14ac:dyDescent="0.35">
      <c r="C131" s="74" t="s">
        <v>298</v>
      </c>
      <c r="D131" s="61"/>
      <c r="E131" s="74"/>
      <c r="F131" s="61"/>
      <c r="G131" s="61" t="s">
        <v>46</v>
      </c>
      <c r="H131" s="61" t="s">
        <v>47</v>
      </c>
      <c r="I131" s="61"/>
      <c r="J131" s="62"/>
      <c r="K131" s="40"/>
      <c r="L131" s="63"/>
      <c r="M131" s="61"/>
      <c r="N131" s="75"/>
      <c r="O131" s="75"/>
      <c r="P131" s="75"/>
      <c r="Q131" s="75"/>
      <c r="R131" s="75"/>
      <c r="S131" s="75"/>
      <c r="T131" s="75"/>
      <c r="U131" s="75"/>
      <c r="V131" s="81">
        <f t="shared" ref="V131" si="52">SUM(V128:V130)</f>
        <v>0</v>
      </c>
      <c r="W131" s="81">
        <f t="shared" ref="W131" si="53">SUM(W128:W130)</f>
        <v>0</v>
      </c>
      <c r="X131" s="81">
        <f t="shared" ref="X131" si="54">SUM(X128:X130)</f>
        <v>0</v>
      </c>
      <c r="Y131" s="81">
        <f t="shared" ref="Y131" si="55">SUM(Y128:Y130)</f>
        <v>0</v>
      </c>
      <c r="Z131" s="81">
        <f t="shared" ref="Z131:AE131" si="56">SUM(Z128:Z130)</f>
        <v>0</v>
      </c>
      <c r="AA131" s="81">
        <f t="shared" si="56"/>
        <v>0</v>
      </c>
      <c r="AB131" s="81">
        <f t="shared" si="56"/>
        <v>0</v>
      </c>
      <c r="AC131" s="81">
        <f t="shared" si="56"/>
        <v>0</v>
      </c>
      <c r="AD131" s="81">
        <f t="shared" si="56"/>
        <v>0</v>
      </c>
      <c r="AE131" s="81">
        <f t="shared" si="56"/>
        <v>0</v>
      </c>
    </row>
    <row r="132" spans="1:31" ht="11.5" hidden="1" outlineLevel="1" x14ac:dyDescent="0.35">
      <c r="F132" s="44"/>
      <c r="G132" s="44"/>
      <c r="H132" s="44"/>
      <c r="I132" s="44"/>
      <c r="J132" s="48"/>
      <c r="K132" s="48"/>
      <c r="L132" s="48"/>
      <c r="M132" s="44"/>
      <c r="N132" s="44"/>
      <c r="O132" s="44"/>
      <c r="P132" s="44"/>
      <c r="Q132" s="44"/>
      <c r="R132" s="44"/>
      <c r="S132" s="44"/>
      <c r="T132" s="44"/>
      <c r="U132" s="44"/>
      <c r="V132" s="44"/>
      <c r="W132" s="44"/>
      <c r="X132" s="44"/>
      <c r="Y132" s="44"/>
      <c r="Z132" s="44"/>
      <c r="AA132" s="44"/>
      <c r="AB132" s="44"/>
      <c r="AC132" s="44"/>
      <c r="AD132" s="44"/>
      <c r="AE132" s="44"/>
    </row>
    <row r="133" spans="1:31" ht="11.5" hidden="1" outlineLevel="1" x14ac:dyDescent="0.35">
      <c r="C133" s="41" t="s">
        <v>225</v>
      </c>
      <c r="F133" s="44"/>
      <c r="G133" s="44"/>
      <c r="H133" s="44"/>
      <c r="I133" s="44"/>
      <c r="J133" s="48"/>
      <c r="K133" s="48"/>
      <c r="L133" s="48"/>
      <c r="M133" s="44"/>
      <c r="N133" s="44"/>
      <c r="O133" s="44"/>
      <c r="P133" s="44"/>
      <c r="Q133" s="44"/>
      <c r="R133" s="44"/>
      <c r="S133" s="44"/>
      <c r="T133" s="44"/>
      <c r="U133" s="44"/>
      <c r="V133" s="44"/>
      <c r="W133" s="44"/>
      <c r="X133" s="44"/>
      <c r="Y133" s="44"/>
      <c r="Z133" s="44"/>
      <c r="AA133" s="44"/>
      <c r="AB133" s="44"/>
      <c r="AC133" s="44"/>
      <c r="AD133" s="44"/>
      <c r="AE133" s="44"/>
    </row>
    <row r="134" spans="1:31" ht="11.5" hidden="1" outlineLevel="1" x14ac:dyDescent="0.35">
      <c r="A134" s="7"/>
      <c r="D134" s="44" t="s">
        <v>209</v>
      </c>
      <c r="F134" s="44"/>
      <c r="G134" s="44"/>
      <c r="H134" s="44"/>
      <c r="I134" s="44"/>
      <c r="J134" s="48"/>
      <c r="K134" s="48"/>
      <c r="L134" s="48"/>
      <c r="M134" s="44"/>
      <c r="N134" s="44"/>
      <c r="O134" s="44"/>
      <c r="P134" s="44"/>
      <c r="Q134" s="44"/>
      <c r="R134" s="44"/>
      <c r="S134" s="44"/>
      <c r="T134" s="44"/>
      <c r="U134" s="44"/>
      <c r="V134" s="44"/>
      <c r="W134" s="44"/>
      <c r="X134" s="44"/>
      <c r="Y134" s="44"/>
      <c r="Z134" s="44"/>
      <c r="AA134" s="44"/>
      <c r="AB134" s="44"/>
      <c r="AC134" s="44"/>
      <c r="AD134" s="44"/>
      <c r="AE134" s="44"/>
    </row>
    <row r="135" spans="1:31" ht="11.5" hidden="1" outlineLevel="1" x14ac:dyDescent="0.35">
      <c r="A135" s="7"/>
      <c r="E135" s="72" t="s">
        <v>210</v>
      </c>
      <c r="F135" s="44"/>
      <c r="G135" s="44" t="s">
        <v>46</v>
      </c>
      <c r="H135" s="44" t="s">
        <v>47</v>
      </c>
      <c r="I135" s="44"/>
      <c r="J135" s="55"/>
      <c r="L135" s="56"/>
      <c r="M135" s="44"/>
      <c r="N135" s="73"/>
      <c r="O135" s="73"/>
      <c r="P135" s="73"/>
      <c r="Q135" s="73"/>
      <c r="R135" s="73"/>
      <c r="S135" s="73"/>
      <c r="T135" s="73"/>
      <c r="U135" s="73"/>
      <c r="V135" s="57"/>
      <c r="W135" s="57"/>
      <c r="X135" s="57"/>
      <c r="Y135" s="57"/>
      <c r="Z135" s="57"/>
      <c r="AA135" s="57"/>
      <c r="AB135" s="57"/>
      <c r="AC135" s="57"/>
      <c r="AD135" s="57"/>
      <c r="AE135" s="57"/>
    </row>
    <row r="136" spans="1:31" ht="11.5" hidden="1" outlineLevel="1" x14ac:dyDescent="0.35">
      <c r="A136" s="7"/>
      <c r="E136" s="72" t="s">
        <v>211</v>
      </c>
      <c r="F136" s="44"/>
      <c r="G136" s="44" t="s">
        <v>46</v>
      </c>
      <c r="H136" s="44" t="s">
        <v>47</v>
      </c>
      <c r="I136" s="44"/>
      <c r="J136" s="55"/>
      <c r="L136" s="56"/>
      <c r="M136" s="44"/>
      <c r="N136" s="73"/>
      <c r="O136" s="73"/>
      <c r="P136" s="73"/>
      <c r="Q136" s="73"/>
      <c r="R136" s="73"/>
      <c r="S136" s="73"/>
      <c r="T136" s="73"/>
      <c r="U136" s="73"/>
      <c r="V136" s="57"/>
      <c r="W136" s="57"/>
      <c r="X136" s="57"/>
      <c r="Y136" s="57"/>
      <c r="Z136" s="57"/>
      <c r="AA136" s="57"/>
      <c r="AB136" s="57"/>
      <c r="AC136" s="57"/>
      <c r="AD136" s="57"/>
      <c r="AE136" s="57"/>
    </row>
    <row r="137" spans="1:31" ht="11.5" hidden="1" outlineLevel="1" x14ac:dyDescent="0.35">
      <c r="A137" s="7"/>
      <c r="E137" s="72" t="s">
        <v>212</v>
      </c>
      <c r="F137" s="44"/>
      <c r="G137" s="44" t="s">
        <v>46</v>
      </c>
      <c r="H137" s="44" t="s">
        <v>47</v>
      </c>
      <c r="I137" s="44"/>
      <c r="J137" s="55"/>
      <c r="L137" s="56"/>
      <c r="M137" s="44"/>
      <c r="N137" s="73"/>
      <c r="O137" s="73"/>
      <c r="P137" s="73"/>
      <c r="Q137" s="73"/>
      <c r="R137" s="73"/>
      <c r="S137" s="73"/>
      <c r="T137" s="73"/>
      <c r="U137" s="73"/>
      <c r="V137" s="57"/>
      <c r="W137" s="57"/>
      <c r="X137" s="57"/>
      <c r="Y137" s="57"/>
      <c r="Z137" s="57"/>
      <c r="AA137" s="57"/>
      <c r="AB137" s="57"/>
      <c r="AC137" s="57"/>
      <c r="AD137" s="57"/>
      <c r="AE137" s="57"/>
    </row>
    <row r="138" spans="1:31" ht="11.5" hidden="1" outlineLevel="1" x14ac:dyDescent="0.35">
      <c r="C138" s="74" t="s">
        <v>299</v>
      </c>
      <c r="D138" s="61"/>
      <c r="E138" s="74"/>
      <c r="F138" s="61"/>
      <c r="G138" s="61" t="s">
        <v>46</v>
      </c>
      <c r="H138" s="61" t="s">
        <v>47</v>
      </c>
      <c r="I138" s="61"/>
      <c r="J138" s="62"/>
      <c r="K138" s="40"/>
      <c r="L138" s="63"/>
      <c r="M138" s="61"/>
      <c r="N138" s="75"/>
      <c r="O138" s="75"/>
      <c r="P138" s="75"/>
      <c r="Q138" s="75"/>
      <c r="R138" s="75"/>
      <c r="S138" s="75"/>
      <c r="T138" s="75"/>
      <c r="U138" s="75"/>
      <c r="V138" s="81">
        <f t="shared" ref="V138" si="57">SUM(V135:V137)</f>
        <v>0</v>
      </c>
      <c r="W138" s="81">
        <f t="shared" ref="W138" si="58">SUM(W135:W137)</f>
        <v>0</v>
      </c>
      <c r="X138" s="81">
        <f t="shared" ref="X138" si="59">SUM(X135:X137)</f>
        <v>0</v>
      </c>
      <c r="Y138" s="81">
        <f t="shared" ref="Y138" si="60">SUM(Y135:Y137)</f>
        <v>0</v>
      </c>
      <c r="Z138" s="81">
        <f t="shared" ref="Z138:AE138" si="61">SUM(Z135:Z137)</f>
        <v>0</v>
      </c>
      <c r="AA138" s="81">
        <f t="shared" si="61"/>
        <v>0</v>
      </c>
      <c r="AB138" s="81">
        <f t="shared" si="61"/>
        <v>0</v>
      </c>
      <c r="AC138" s="81">
        <f t="shared" si="61"/>
        <v>0</v>
      </c>
      <c r="AD138" s="81">
        <f t="shared" si="61"/>
        <v>0</v>
      </c>
      <c r="AE138" s="81">
        <f t="shared" si="61"/>
        <v>0</v>
      </c>
    </row>
    <row r="139" spans="1:31" ht="11.5" hidden="1" outlineLevel="1" x14ac:dyDescent="0.35">
      <c r="F139" s="44"/>
      <c r="G139" s="44"/>
      <c r="H139" s="44"/>
      <c r="I139" s="44"/>
      <c r="J139" s="48"/>
      <c r="K139" s="48"/>
      <c r="L139" s="48"/>
      <c r="M139" s="44"/>
      <c r="N139" s="44"/>
      <c r="O139" s="44"/>
      <c r="P139" s="44"/>
      <c r="Q139" s="44"/>
      <c r="R139" s="44"/>
      <c r="S139" s="44"/>
      <c r="T139" s="44"/>
      <c r="U139" s="44"/>
      <c r="V139" s="44"/>
      <c r="W139" s="44"/>
      <c r="X139" s="44"/>
      <c r="Y139" s="44"/>
      <c r="Z139" s="44"/>
      <c r="AA139" s="44"/>
      <c r="AB139" s="44"/>
      <c r="AC139" s="44"/>
      <c r="AD139" s="44"/>
      <c r="AE139" s="44"/>
    </row>
    <row r="140" spans="1:31" ht="11.5" hidden="1" outlineLevel="1" x14ac:dyDescent="0.35">
      <c r="C140" s="41" t="s">
        <v>84</v>
      </c>
      <c r="F140" s="44"/>
      <c r="G140" s="44"/>
      <c r="H140" s="44"/>
      <c r="I140" s="44"/>
      <c r="J140" s="48"/>
      <c r="K140" s="48"/>
      <c r="L140" s="48"/>
      <c r="M140" s="44"/>
      <c r="N140" s="44"/>
      <c r="O140" s="44"/>
      <c r="P140" s="44"/>
      <c r="Q140" s="44"/>
      <c r="R140" s="44"/>
      <c r="S140" s="44"/>
      <c r="T140" s="44"/>
      <c r="U140" s="44"/>
      <c r="V140" s="44"/>
      <c r="W140" s="44"/>
      <c r="X140" s="44"/>
      <c r="Y140" s="44"/>
      <c r="Z140" s="44"/>
      <c r="AA140" s="44"/>
      <c r="AB140" s="44"/>
      <c r="AC140" s="44"/>
      <c r="AD140" s="44"/>
      <c r="AE140" s="44"/>
    </row>
    <row r="141" spans="1:31" ht="11.5" hidden="1" outlineLevel="1" x14ac:dyDescent="0.35">
      <c r="A141" s="7"/>
      <c r="D141" s="44" t="s">
        <v>209</v>
      </c>
      <c r="F141" s="44"/>
      <c r="G141" s="44"/>
      <c r="H141" s="44"/>
      <c r="I141" s="44"/>
      <c r="J141" s="48"/>
      <c r="K141" s="48"/>
      <c r="L141" s="48"/>
      <c r="M141" s="44"/>
      <c r="N141" s="44"/>
      <c r="O141" s="44"/>
      <c r="P141" s="44"/>
      <c r="Q141" s="44"/>
      <c r="R141" s="44"/>
      <c r="S141" s="44"/>
      <c r="T141" s="44"/>
      <c r="U141" s="44"/>
      <c r="V141" s="44"/>
      <c r="W141" s="44"/>
      <c r="X141" s="44"/>
      <c r="Y141" s="44"/>
      <c r="Z141" s="44"/>
      <c r="AA141" s="44"/>
      <c r="AB141" s="44"/>
      <c r="AC141" s="44"/>
      <c r="AD141" s="44"/>
      <c r="AE141" s="44"/>
    </row>
    <row r="142" spans="1:31" ht="11.5" hidden="1" outlineLevel="1" x14ac:dyDescent="0.35">
      <c r="A142" s="7"/>
      <c r="E142" s="72" t="s">
        <v>210</v>
      </c>
      <c r="F142" s="44"/>
      <c r="G142" s="44" t="s">
        <v>46</v>
      </c>
      <c r="H142" s="44" t="s">
        <v>47</v>
      </c>
      <c r="I142" s="44"/>
      <c r="J142" s="55"/>
      <c r="L142" s="56"/>
      <c r="M142" s="44"/>
      <c r="N142" s="73"/>
      <c r="O142" s="73"/>
      <c r="P142" s="73"/>
      <c r="Q142" s="73"/>
      <c r="R142" s="73"/>
      <c r="S142" s="73"/>
      <c r="T142" s="73"/>
      <c r="U142" s="73"/>
      <c r="V142" s="57"/>
      <c r="W142" s="57"/>
      <c r="X142" s="57"/>
      <c r="Y142" s="57"/>
      <c r="Z142" s="57"/>
      <c r="AA142" s="57"/>
      <c r="AB142" s="57"/>
      <c r="AC142" s="57"/>
      <c r="AD142" s="57"/>
      <c r="AE142" s="57"/>
    </row>
    <row r="143" spans="1:31" ht="11.5" hidden="1" outlineLevel="1" x14ac:dyDescent="0.35">
      <c r="A143" s="7"/>
      <c r="E143" s="72" t="s">
        <v>211</v>
      </c>
      <c r="F143" s="44"/>
      <c r="G143" s="44" t="s">
        <v>46</v>
      </c>
      <c r="H143" s="44" t="s">
        <v>47</v>
      </c>
      <c r="I143" s="44"/>
      <c r="J143" s="55"/>
      <c r="L143" s="56"/>
      <c r="M143" s="44"/>
      <c r="N143" s="73"/>
      <c r="O143" s="73"/>
      <c r="P143" s="73"/>
      <c r="Q143" s="73"/>
      <c r="R143" s="73"/>
      <c r="S143" s="73"/>
      <c r="T143" s="73"/>
      <c r="U143" s="73"/>
      <c r="V143" s="57"/>
      <c r="W143" s="57"/>
      <c r="X143" s="57"/>
      <c r="Y143" s="57"/>
      <c r="Z143" s="57"/>
      <c r="AA143" s="57"/>
      <c r="AB143" s="57"/>
      <c r="AC143" s="57"/>
      <c r="AD143" s="57"/>
      <c r="AE143" s="57"/>
    </row>
    <row r="144" spans="1:31" ht="11.5" hidden="1" outlineLevel="1" x14ac:dyDescent="0.35">
      <c r="A144" s="7"/>
      <c r="E144" s="72" t="s">
        <v>212</v>
      </c>
      <c r="F144" s="44"/>
      <c r="G144" s="44" t="s">
        <v>46</v>
      </c>
      <c r="H144" s="44" t="s">
        <v>47</v>
      </c>
      <c r="I144" s="44"/>
      <c r="J144" s="55"/>
      <c r="L144" s="56"/>
      <c r="M144" s="44"/>
      <c r="N144" s="73"/>
      <c r="O144" s="73"/>
      <c r="P144" s="73"/>
      <c r="Q144" s="73"/>
      <c r="R144" s="73"/>
      <c r="S144" s="73"/>
      <c r="T144" s="73"/>
      <c r="U144" s="73"/>
      <c r="V144" s="57"/>
      <c r="W144" s="57"/>
      <c r="X144" s="57"/>
      <c r="Y144" s="57"/>
      <c r="Z144" s="57"/>
      <c r="AA144" s="57"/>
      <c r="AB144" s="57"/>
      <c r="AC144" s="57"/>
      <c r="AD144" s="57"/>
      <c r="AE144" s="57"/>
    </row>
    <row r="145" spans="1:31" ht="11.5" hidden="1" outlineLevel="1" x14ac:dyDescent="0.35">
      <c r="A145" s="7"/>
      <c r="D145" s="44" t="s">
        <v>213</v>
      </c>
      <c r="F145" s="44"/>
      <c r="G145" s="44"/>
      <c r="H145" s="44"/>
      <c r="I145" s="44"/>
      <c r="J145" s="48"/>
      <c r="K145" s="48"/>
      <c r="L145" s="48"/>
      <c r="M145" s="44"/>
      <c r="N145" s="44"/>
      <c r="O145" s="44"/>
      <c r="P145" s="44"/>
      <c r="Q145" s="44"/>
      <c r="R145" s="44"/>
      <c r="S145" s="44"/>
      <c r="T145" s="44"/>
      <c r="U145" s="44"/>
      <c r="V145" s="44"/>
      <c r="W145" s="44"/>
      <c r="X145" s="44"/>
      <c r="Y145" s="44"/>
      <c r="Z145" s="44"/>
      <c r="AA145" s="44"/>
      <c r="AB145" s="44"/>
      <c r="AC145" s="44"/>
      <c r="AD145" s="44"/>
      <c r="AE145" s="44"/>
    </row>
    <row r="146" spans="1:31" ht="11.5" hidden="1" outlineLevel="1" x14ac:dyDescent="0.35">
      <c r="A146" s="7"/>
      <c r="E146" s="72" t="s">
        <v>210</v>
      </c>
      <c r="F146" s="44"/>
      <c r="G146" s="44" t="s">
        <v>46</v>
      </c>
      <c r="H146" s="44" t="s">
        <v>47</v>
      </c>
      <c r="I146" s="44"/>
      <c r="J146" s="55"/>
      <c r="L146" s="56"/>
      <c r="M146" s="44"/>
      <c r="N146" s="73"/>
      <c r="O146" s="73"/>
      <c r="P146" s="73"/>
      <c r="Q146" s="73"/>
      <c r="R146" s="73"/>
      <c r="S146" s="73"/>
      <c r="T146" s="73"/>
      <c r="U146" s="73"/>
      <c r="V146" s="57"/>
      <c r="W146" s="57"/>
      <c r="X146" s="57"/>
      <c r="Y146" s="57"/>
      <c r="Z146" s="57"/>
      <c r="AA146" s="57"/>
      <c r="AB146" s="57"/>
      <c r="AC146" s="57"/>
      <c r="AD146" s="57"/>
      <c r="AE146" s="57"/>
    </row>
    <row r="147" spans="1:31" ht="11.5" hidden="1" outlineLevel="1" x14ac:dyDescent="0.35">
      <c r="A147" s="7"/>
      <c r="E147" s="72" t="s">
        <v>211</v>
      </c>
      <c r="F147" s="44"/>
      <c r="G147" s="44" t="s">
        <v>46</v>
      </c>
      <c r="H147" s="44" t="s">
        <v>47</v>
      </c>
      <c r="I147" s="44"/>
      <c r="J147" s="55"/>
      <c r="L147" s="56"/>
      <c r="M147" s="44"/>
      <c r="N147" s="73"/>
      <c r="O147" s="73"/>
      <c r="P147" s="73"/>
      <c r="Q147" s="73"/>
      <c r="R147" s="73"/>
      <c r="S147" s="73"/>
      <c r="T147" s="73"/>
      <c r="U147" s="73"/>
      <c r="V147" s="57"/>
      <c r="W147" s="57"/>
      <c r="X147" s="57"/>
      <c r="Y147" s="57"/>
      <c r="Z147" s="57"/>
      <c r="AA147" s="57"/>
      <c r="AB147" s="57"/>
      <c r="AC147" s="57"/>
      <c r="AD147" s="57"/>
      <c r="AE147" s="57"/>
    </row>
    <row r="148" spans="1:31" ht="11.5" hidden="1" outlineLevel="1" x14ac:dyDescent="0.35">
      <c r="E148" s="72" t="s">
        <v>212</v>
      </c>
      <c r="F148" s="44"/>
      <c r="G148" s="44" t="s">
        <v>46</v>
      </c>
      <c r="H148" s="44" t="s">
        <v>47</v>
      </c>
      <c r="I148" s="44"/>
      <c r="J148" s="58"/>
      <c r="L148" s="59"/>
      <c r="M148" s="44"/>
      <c r="N148" s="73"/>
      <c r="O148" s="73"/>
      <c r="P148" s="73"/>
      <c r="Q148" s="73"/>
      <c r="R148" s="73"/>
      <c r="S148" s="73"/>
      <c r="T148" s="73"/>
      <c r="U148" s="73"/>
      <c r="V148" s="60"/>
      <c r="W148" s="60"/>
      <c r="X148" s="60"/>
      <c r="Y148" s="60"/>
      <c r="Z148" s="60"/>
      <c r="AA148" s="60"/>
      <c r="AB148" s="60"/>
      <c r="AC148" s="60"/>
      <c r="AD148" s="60"/>
      <c r="AE148" s="60"/>
    </row>
    <row r="149" spans="1:31" ht="11.5" hidden="1" outlineLevel="1" x14ac:dyDescent="0.35">
      <c r="C149" s="74" t="s">
        <v>300</v>
      </c>
      <c r="D149" s="61"/>
      <c r="E149" s="74"/>
      <c r="F149" s="61"/>
      <c r="G149" s="61" t="s">
        <v>46</v>
      </c>
      <c r="H149" s="61" t="s">
        <v>47</v>
      </c>
      <c r="I149" s="61"/>
      <c r="J149" s="62"/>
      <c r="K149" s="40"/>
      <c r="L149" s="63"/>
      <c r="M149" s="61"/>
      <c r="N149" s="75"/>
      <c r="O149" s="75"/>
      <c r="P149" s="75"/>
      <c r="Q149" s="75"/>
      <c r="R149" s="75"/>
      <c r="S149" s="75"/>
      <c r="T149" s="75"/>
      <c r="U149" s="75"/>
      <c r="V149" s="81">
        <f t="shared" ref="V149" si="62">SUM(V146:V148,V142:V144)</f>
        <v>0</v>
      </c>
      <c r="W149" s="81">
        <f t="shared" ref="W149" si="63">SUM(W146:W148,W142:W144)</f>
        <v>0</v>
      </c>
      <c r="X149" s="81">
        <f t="shared" ref="X149" si="64">SUM(X146:X148,X142:X144)</f>
        <v>0</v>
      </c>
      <c r="Y149" s="81">
        <f t="shared" ref="Y149" si="65">SUM(Y146:Y148,Y142:Y144)</f>
        <v>0</v>
      </c>
      <c r="Z149" s="81">
        <f t="shared" ref="Z149:AE149" si="66">SUM(Z146:Z148,Z142:Z144)</f>
        <v>0</v>
      </c>
      <c r="AA149" s="81">
        <f t="shared" si="66"/>
        <v>0</v>
      </c>
      <c r="AB149" s="81">
        <f t="shared" si="66"/>
        <v>0</v>
      </c>
      <c r="AC149" s="81">
        <f t="shared" si="66"/>
        <v>0</v>
      </c>
      <c r="AD149" s="81">
        <f t="shared" si="66"/>
        <v>0</v>
      </c>
      <c r="AE149" s="81">
        <f t="shared" si="66"/>
        <v>0</v>
      </c>
    </row>
    <row r="150" spans="1:31" ht="11.5" hidden="1" outlineLevel="1" x14ac:dyDescent="0.35">
      <c r="F150" s="44"/>
      <c r="G150" s="44"/>
      <c r="H150" s="44"/>
      <c r="I150" s="44"/>
      <c r="J150" s="48"/>
      <c r="K150" s="48"/>
      <c r="L150" s="48"/>
      <c r="M150" s="44"/>
      <c r="N150" s="44"/>
      <c r="O150" s="44"/>
      <c r="P150" s="44"/>
      <c r="Q150" s="44"/>
      <c r="R150" s="44"/>
      <c r="S150" s="44"/>
      <c r="T150" s="44"/>
      <c r="U150" s="44"/>
      <c r="V150" s="44"/>
      <c r="W150" s="44"/>
      <c r="X150" s="44"/>
      <c r="Y150" s="44"/>
      <c r="Z150" s="44"/>
      <c r="AA150" s="44"/>
      <c r="AB150" s="44"/>
      <c r="AC150" s="44"/>
      <c r="AD150" s="44"/>
      <c r="AE150" s="44"/>
    </row>
    <row r="151" spans="1:31" ht="11.5" hidden="1" outlineLevel="1" x14ac:dyDescent="0.35">
      <c r="C151" s="41" t="s">
        <v>84</v>
      </c>
      <c r="F151" s="44"/>
      <c r="G151" s="44"/>
      <c r="H151" s="44"/>
      <c r="I151" s="44"/>
      <c r="J151" s="48"/>
      <c r="K151" s="48"/>
      <c r="L151" s="48"/>
      <c r="M151" s="44"/>
      <c r="N151" s="44"/>
      <c r="O151" s="44"/>
      <c r="P151" s="44"/>
      <c r="Q151" s="44"/>
      <c r="R151" s="44"/>
      <c r="S151" s="44"/>
      <c r="T151" s="44"/>
      <c r="U151" s="44"/>
      <c r="V151" s="44"/>
      <c r="W151" s="44"/>
      <c r="X151" s="44"/>
      <c r="Y151" s="44"/>
      <c r="Z151" s="44"/>
      <c r="AA151" s="44"/>
      <c r="AB151" s="44"/>
      <c r="AC151" s="44"/>
      <c r="AD151" s="44"/>
      <c r="AE151" s="44"/>
    </row>
    <row r="152" spans="1:31" ht="11.5" hidden="1" outlineLevel="1" x14ac:dyDescent="0.35">
      <c r="A152" s="7"/>
      <c r="D152" s="44" t="s">
        <v>209</v>
      </c>
      <c r="F152" s="44"/>
      <c r="G152" s="44"/>
      <c r="H152" s="44"/>
      <c r="I152" s="44"/>
      <c r="J152" s="48"/>
      <c r="K152" s="48"/>
      <c r="L152" s="48"/>
      <c r="M152" s="44"/>
      <c r="N152" s="44"/>
      <c r="O152" s="44"/>
      <c r="P152" s="44"/>
      <c r="Q152" s="44"/>
      <c r="R152" s="44"/>
      <c r="S152" s="44"/>
      <c r="T152" s="44"/>
      <c r="U152" s="44"/>
      <c r="V152" s="44"/>
      <c r="W152" s="44"/>
      <c r="X152" s="44"/>
      <c r="Y152" s="44"/>
      <c r="Z152" s="44"/>
      <c r="AA152" s="44"/>
      <c r="AB152" s="44"/>
      <c r="AC152" s="44"/>
      <c r="AD152" s="44"/>
      <c r="AE152" s="44"/>
    </row>
    <row r="153" spans="1:31" ht="11.5" hidden="1" outlineLevel="1" x14ac:dyDescent="0.35">
      <c r="A153" s="7"/>
      <c r="E153" s="72" t="s">
        <v>210</v>
      </c>
      <c r="F153" s="44"/>
      <c r="G153" s="44" t="s">
        <v>46</v>
      </c>
      <c r="H153" s="44" t="s">
        <v>47</v>
      </c>
      <c r="I153" s="44"/>
      <c r="J153" s="55"/>
      <c r="L153" s="56"/>
      <c r="M153" s="44"/>
      <c r="N153" s="73"/>
      <c r="O153" s="73"/>
      <c r="P153" s="73"/>
      <c r="Q153" s="73"/>
      <c r="R153" s="73"/>
      <c r="S153" s="73"/>
      <c r="T153" s="73"/>
      <c r="U153" s="73"/>
      <c r="V153" s="57"/>
      <c r="W153" s="57"/>
      <c r="X153" s="57"/>
      <c r="Y153" s="57"/>
      <c r="Z153" s="57"/>
      <c r="AA153" s="57"/>
      <c r="AB153" s="57"/>
      <c r="AC153" s="57"/>
      <c r="AD153" s="57"/>
      <c r="AE153" s="57"/>
    </row>
    <row r="154" spans="1:31" ht="11.5" hidden="1" outlineLevel="1" x14ac:dyDescent="0.35">
      <c r="A154" s="7"/>
      <c r="E154" s="72" t="s">
        <v>211</v>
      </c>
      <c r="F154" s="44"/>
      <c r="G154" s="44" t="s">
        <v>46</v>
      </c>
      <c r="H154" s="44" t="s">
        <v>47</v>
      </c>
      <c r="I154" s="44"/>
      <c r="J154" s="55"/>
      <c r="L154" s="56"/>
      <c r="M154" s="44"/>
      <c r="N154" s="73"/>
      <c r="O154" s="73"/>
      <c r="P154" s="73"/>
      <c r="Q154" s="73"/>
      <c r="R154" s="73"/>
      <c r="S154" s="73"/>
      <c r="T154" s="73"/>
      <c r="U154" s="73"/>
      <c r="V154" s="57"/>
      <c r="W154" s="57"/>
      <c r="X154" s="57"/>
      <c r="Y154" s="57"/>
      <c r="Z154" s="57"/>
      <c r="AA154" s="57"/>
      <c r="AB154" s="57"/>
      <c r="AC154" s="57"/>
      <c r="AD154" s="57"/>
      <c r="AE154" s="57"/>
    </row>
    <row r="155" spans="1:31" ht="11.5" hidden="1" outlineLevel="1" x14ac:dyDescent="0.35">
      <c r="A155" s="7"/>
      <c r="E155" s="72" t="s">
        <v>212</v>
      </c>
      <c r="F155" s="44"/>
      <c r="G155" s="44" t="s">
        <v>46</v>
      </c>
      <c r="H155" s="44" t="s">
        <v>47</v>
      </c>
      <c r="I155" s="44"/>
      <c r="J155" s="55"/>
      <c r="L155" s="56"/>
      <c r="M155" s="44"/>
      <c r="N155" s="73"/>
      <c r="O155" s="73"/>
      <c r="P155" s="73"/>
      <c r="Q155" s="73"/>
      <c r="R155" s="73"/>
      <c r="S155" s="73"/>
      <c r="T155" s="73"/>
      <c r="U155" s="73"/>
      <c r="V155" s="57"/>
      <c r="W155" s="57"/>
      <c r="X155" s="57"/>
      <c r="Y155" s="57"/>
      <c r="Z155" s="57"/>
      <c r="AA155" s="57"/>
      <c r="AB155" s="57"/>
      <c r="AC155" s="57"/>
      <c r="AD155" s="57"/>
      <c r="AE155" s="57"/>
    </row>
    <row r="156" spans="1:31" ht="11.5" hidden="1" outlineLevel="1" x14ac:dyDescent="0.35">
      <c r="A156" s="7"/>
      <c r="D156" s="44" t="s">
        <v>213</v>
      </c>
      <c r="F156" s="44"/>
      <c r="G156" s="44"/>
      <c r="H156" s="44"/>
      <c r="I156" s="44"/>
      <c r="J156" s="48"/>
      <c r="K156" s="48"/>
      <c r="L156" s="48"/>
      <c r="M156" s="44"/>
      <c r="N156" s="44"/>
      <c r="O156" s="44"/>
      <c r="P156" s="44"/>
      <c r="Q156" s="44"/>
      <c r="R156" s="44"/>
      <c r="S156" s="44"/>
      <c r="T156" s="44"/>
      <c r="U156" s="44"/>
      <c r="V156" s="44"/>
      <c r="W156" s="44"/>
      <c r="X156" s="44"/>
      <c r="Y156" s="44"/>
      <c r="Z156" s="44"/>
      <c r="AA156" s="44"/>
      <c r="AB156" s="44"/>
      <c r="AC156" s="44"/>
      <c r="AD156" s="44"/>
      <c r="AE156" s="44"/>
    </row>
    <row r="157" spans="1:31" ht="11.5" hidden="1" outlineLevel="1" x14ac:dyDescent="0.35">
      <c r="A157" s="7"/>
      <c r="E157" s="72" t="s">
        <v>210</v>
      </c>
      <c r="F157" s="44"/>
      <c r="G157" s="44" t="s">
        <v>46</v>
      </c>
      <c r="H157" s="44" t="s">
        <v>47</v>
      </c>
      <c r="I157" s="44"/>
      <c r="J157" s="55"/>
      <c r="L157" s="56"/>
      <c r="M157" s="44"/>
      <c r="N157" s="73"/>
      <c r="O157" s="73"/>
      <c r="P157" s="73"/>
      <c r="Q157" s="73"/>
      <c r="R157" s="73"/>
      <c r="S157" s="73"/>
      <c r="T157" s="73"/>
      <c r="U157" s="73"/>
      <c r="V157" s="57"/>
      <c r="W157" s="57"/>
      <c r="X157" s="57"/>
      <c r="Y157" s="57"/>
      <c r="Z157" s="57"/>
      <c r="AA157" s="57"/>
      <c r="AB157" s="57"/>
      <c r="AC157" s="57"/>
      <c r="AD157" s="57"/>
      <c r="AE157" s="57"/>
    </row>
    <row r="158" spans="1:31" ht="11.5" hidden="1" outlineLevel="1" x14ac:dyDescent="0.35">
      <c r="A158" s="7"/>
      <c r="E158" s="72" t="s">
        <v>211</v>
      </c>
      <c r="F158" s="44"/>
      <c r="G158" s="44" t="s">
        <v>46</v>
      </c>
      <c r="H158" s="44" t="s">
        <v>47</v>
      </c>
      <c r="I158" s="44"/>
      <c r="J158" s="55"/>
      <c r="L158" s="56"/>
      <c r="M158" s="44"/>
      <c r="N158" s="73"/>
      <c r="O158" s="73"/>
      <c r="P158" s="73"/>
      <c r="Q158" s="73"/>
      <c r="R158" s="73"/>
      <c r="S158" s="73"/>
      <c r="T158" s="73"/>
      <c r="U158" s="73"/>
      <c r="V158" s="57"/>
      <c r="W158" s="57"/>
      <c r="X158" s="57"/>
      <c r="Y158" s="57"/>
      <c r="Z158" s="57"/>
      <c r="AA158" s="57"/>
      <c r="AB158" s="57"/>
      <c r="AC158" s="57"/>
      <c r="AD158" s="57"/>
      <c r="AE158" s="57"/>
    </row>
    <row r="159" spans="1:31" ht="11.5" hidden="1" outlineLevel="1" x14ac:dyDescent="0.35">
      <c r="E159" s="72" t="s">
        <v>212</v>
      </c>
      <c r="F159" s="44"/>
      <c r="G159" s="44" t="s">
        <v>46</v>
      </c>
      <c r="H159" s="44" t="s">
        <v>47</v>
      </c>
      <c r="I159" s="44"/>
      <c r="J159" s="58"/>
      <c r="L159" s="59"/>
      <c r="M159" s="44"/>
      <c r="N159" s="73"/>
      <c r="O159" s="73"/>
      <c r="P159" s="73"/>
      <c r="Q159" s="73"/>
      <c r="R159" s="73"/>
      <c r="S159" s="73"/>
      <c r="T159" s="73"/>
      <c r="U159" s="73"/>
      <c r="V159" s="60"/>
      <c r="W159" s="60"/>
      <c r="X159" s="60"/>
      <c r="Y159" s="60"/>
      <c r="Z159" s="60"/>
      <c r="AA159" s="60"/>
      <c r="AB159" s="60"/>
      <c r="AC159" s="60"/>
      <c r="AD159" s="60"/>
      <c r="AE159" s="60"/>
    </row>
    <row r="160" spans="1:31" ht="11.5" hidden="1" outlineLevel="1" x14ac:dyDescent="0.35">
      <c r="C160" s="74" t="s">
        <v>300</v>
      </c>
      <c r="D160" s="61"/>
      <c r="E160" s="74"/>
      <c r="F160" s="61"/>
      <c r="G160" s="61" t="s">
        <v>46</v>
      </c>
      <c r="H160" s="61" t="s">
        <v>47</v>
      </c>
      <c r="I160" s="61"/>
      <c r="J160" s="62"/>
      <c r="K160" s="40"/>
      <c r="L160" s="63"/>
      <c r="M160" s="61"/>
      <c r="N160" s="75"/>
      <c r="O160" s="75"/>
      <c r="P160" s="75"/>
      <c r="Q160" s="75"/>
      <c r="R160" s="75"/>
      <c r="S160" s="75"/>
      <c r="T160" s="75"/>
      <c r="U160" s="75"/>
      <c r="V160" s="81">
        <f t="shared" ref="V160" si="67">SUM(V157:V159,V153:V155)</f>
        <v>0</v>
      </c>
      <c r="W160" s="81">
        <f t="shared" ref="W160" si="68">SUM(W157:W159,W153:W155)</f>
        <v>0</v>
      </c>
      <c r="X160" s="81">
        <f t="shared" ref="X160" si="69">SUM(X157:X159,X153:X155)</f>
        <v>0</v>
      </c>
      <c r="Y160" s="81">
        <f t="shared" ref="Y160" si="70">SUM(Y157:Y159,Y153:Y155)</f>
        <v>0</v>
      </c>
      <c r="Z160" s="81">
        <f t="shared" ref="Z160:AE160" si="71">SUM(Z157:Z159,Z153:Z155)</f>
        <v>0</v>
      </c>
      <c r="AA160" s="81">
        <f t="shared" si="71"/>
        <v>0</v>
      </c>
      <c r="AB160" s="81">
        <f t="shared" si="71"/>
        <v>0</v>
      </c>
      <c r="AC160" s="81">
        <f t="shared" si="71"/>
        <v>0</v>
      </c>
      <c r="AD160" s="81">
        <f t="shared" si="71"/>
        <v>0</v>
      </c>
      <c r="AE160" s="81">
        <f t="shared" si="71"/>
        <v>0</v>
      </c>
    </row>
    <row r="161" spans="1:31" ht="11.5" hidden="1" outlineLevel="1" x14ac:dyDescent="0.35">
      <c r="F161" s="44"/>
      <c r="G161" s="44"/>
      <c r="H161" s="44"/>
      <c r="I161" s="44"/>
      <c r="J161" s="48"/>
      <c r="K161" s="48"/>
      <c r="L161" s="48"/>
      <c r="M161" s="44"/>
      <c r="N161" s="44"/>
      <c r="O161" s="44"/>
      <c r="P161" s="44"/>
      <c r="Q161" s="44"/>
      <c r="R161" s="44"/>
      <c r="S161" s="44"/>
      <c r="T161" s="44"/>
      <c r="U161" s="44"/>
      <c r="V161" s="44"/>
      <c r="W161" s="44"/>
      <c r="X161" s="44"/>
      <c r="Y161" s="44"/>
      <c r="Z161" s="44"/>
      <c r="AA161" s="44"/>
      <c r="AB161" s="44"/>
      <c r="AC161" s="44"/>
      <c r="AD161" s="44"/>
      <c r="AE161" s="44"/>
    </row>
    <row r="162" spans="1:31" ht="11.5" hidden="1" outlineLevel="1" x14ac:dyDescent="0.35">
      <c r="C162" s="41" t="s">
        <v>84</v>
      </c>
      <c r="F162" s="44"/>
      <c r="G162" s="44"/>
      <c r="H162" s="44"/>
      <c r="I162" s="44"/>
      <c r="J162" s="48"/>
      <c r="K162" s="48"/>
      <c r="L162" s="48"/>
      <c r="M162" s="44"/>
      <c r="N162" s="44"/>
      <c r="O162" s="44"/>
      <c r="P162" s="44"/>
      <c r="Q162" s="44"/>
      <c r="R162" s="44"/>
      <c r="S162" s="44"/>
      <c r="T162" s="44"/>
      <c r="U162" s="44"/>
      <c r="V162" s="44"/>
      <c r="W162" s="44"/>
      <c r="X162" s="44"/>
      <c r="Y162" s="44"/>
      <c r="Z162" s="44"/>
      <c r="AA162" s="44"/>
      <c r="AB162" s="44"/>
      <c r="AC162" s="44"/>
      <c r="AD162" s="44"/>
      <c r="AE162" s="44"/>
    </row>
    <row r="163" spans="1:31" ht="11.5" hidden="1" outlineLevel="1" x14ac:dyDescent="0.35">
      <c r="A163" s="7"/>
      <c r="D163" s="44" t="s">
        <v>209</v>
      </c>
      <c r="F163" s="44"/>
      <c r="G163" s="44"/>
      <c r="H163" s="44"/>
      <c r="I163" s="44"/>
      <c r="J163" s="48"/>
      <c r="K163" s="48"/>
      <c r="L163" s="48"/>
      <c r="M163" s="44"/>
      <c r="N163" s="44"/>
      <c r="O163" s="44"/>
      <c r="P163" s="44"/>
      <c r="Q163" s="44"/>
      <c r="R163" s="44"/>
      <c r="S163" s="44"/>
      <c r="T163" s="44"/>
      <c r="U163" s="44"/>
      <c r="V163" s="44"/>
      <c r="W163" s="44"/>
      <c r="X163" s="44"/>
      <c r="Y163" s="44"/>
      <c r="Z163" s="44"/>
      <c r="AA163" s="44"/>
      <c r="AB163" s="44"/>
      <c r="AC163" s="44"/>
      <c r="AD163" s="44"/>
      <c r="AE163" s="44"/>
    </row>
    <row r="164" spans="1:31" ht="11.5" hidden="1" outlineLevel="1" x14ac:dyDescent="0.35">
      <c r="A164" s="7"/>
      <c r="E164" s="72" t="s">
        <v>210</v>
      </c>
      <c r="F164" s="44"/>
      <c r="G164" s="44" t="s">
        <v>46</v>
      </c>
      <c r="H164" s="44" t="s">
        <v>47</v>
      </c>
      <c r="I164" s="44"/>
      <c r="J164" s="55"/>
      <c r="L164" s="56"/>
      <c r="M164" s="44"/>
      <c r="N164" s="73"/>
      <c r="O164" s="73"/>
      <c r="P164" s="73"/>
      <c r="Q164" s="73"/>
      <c r="R164" s="73"/>
      <c r="S164" s="73"/>
      <c r="T164" s="73"/>
      <c r="U164" s="73"/>
      <c r="V164" s="57"/>
      <c r="W164" s="57"/>
      <c r="X164" s="57"/>
      <c r="Y164" s="57"/>
      <c r="Z164" s="57"/>
      <c r="AA164" s="57"/>
      <c r="AB164" s="57"/>
      <c r="AC164" s="57"/>
      <c r="AD164" s="57"/>
      <c r="AE164" s="57"/>
    </row>
    <row r="165" spans="1:31" ht="11.5" hidden="1" outlineLevel="1" x14ac:dyDescent="0.35">
      <c r="A165" s="7"/>
      <c r="E165" s="72" t="s">
        <v>211</v>
      </c>
      <c r="F165" s="44"/>
      <c r="G165" s="44" t="s">
        <v>46</v>
      </c>
      <c r="H165" s="44" t="s">
        <v>47</v>
      </c>
      <c r="I165" s="44"/>
      <c r="J165" s="55"/>
      <c r="L165" s="56"/>
      <c r="M165" s="44"/>
      <c r="N165" s="73"/>
      <c r="O165" s="73"/>
      <c r="P165" s="73"/>
      <c r="Q165" s="73"/>
      <c r="R165" s="73"/>
      <c r="S165" s="73"/>
      <c r="T165" s="73"/>
      <c r="U165" s="73"/>
      <c r="V165" s="57"/>
      <c r="W165" s="57"/>
      <c r="X165" s="57"/>
      <c r="Y165" s="57"/>
      <c r="Z165" s="57"/>
      <c r="AA165" s="57"/>
      <c r="AB165" s="57"/>
      <c r="AC165" s="57"/>
      <c r="AD165" s="57"/>
      <c r="AE165" s="57"/>
    </row>
    <row r="166" spans="1:31" ht="11.5" hidden="1" outlineLevel="1" x14ac:dyDescent="0.35">
      <c r="A166" s="7"/>
      <c r="E166" s="72" t="s">
        <v>212</v>
      </c>
      <c r="F166" s="44"/>
      <c r="G166" s="44" t="s">
        <v>46</v>
      </c>
      <c r="H166" s="44" t="s">
        <v>47</v>
      </c>
      <c r="I166" s="44"/>
      <c r="J166" s="55"/>
      <c r="L166" s="56"/>
      <c r="M166" s="44"/>
      <c r="N166" s="73"/>
      <c r="O166" s="73"/>
      <c r="P166" s="73"/>
      <c r="Q166" s="73"/>
      <c r="R166" s="73"/>
      <c r="S166" s="73"/>
      <c r="T166" s="73"/>
      <c r="U166" s="73"/>
      <c r="V166" s="57"/>
      <c r="W166" s="57"/>
      <c r="X166" s="57"/>
      <c r="Y166" s="57"/>
      <c r="Z166" s="57"/>
      <c r="AA166" s="57"/>
      <c r="AB166" s="57"/>
      <c r="AC166" s="57"/>
      <c r="AD166" s="57"/>
      <c r="AE166" s="57"/>
    </row>
    <row r="167" spans="1:31" ht="11.5" hidden="1" outlineLevel="1" x14ac:dyDescent="0.35">
      <c r="A167" s="7"/>
      <c r="D167" s="44" t="s">
        <v>213</v>
      </c>
      <c r="F167" s="44"/>
      <c r="G167" s="44"/>
      <c r="H167" s="44"/>
      <c r="I167" s="44"/>
      <c r="J167" s="48"/>
      <c r="K167" s="48"/>
      <c r="L167" s="48"/>
      <c r="M167" s="44"/>
      <c r="N167" s="44"/>
      <c r="O167" s="44"/>
      <c r="P167" s="44"/>
      <c r="Q167" s="44"/>
      <c r="R167" s="44"/>
      <c r="S167" s="44"/>
      <c r="T167" s="44"/>
      <c r="U167" s="44"/>
      <c r="V167" s="44"/>
      <c r="W167" s="44"/>
      <c r="X167" s="44"/>
      <c r="Y167" s="44"/>
      <c r="Z167" s="44"/>
      <c r="AA167" s="44"/>
      <c r="AB167" s="44"/>
      <c r="AC167" s="44"/>
      <c r="AD167" s="44"/>
      <c r="AE167" s="44"/>
    </row>
    <row r="168" spans="1:31" ht="11.5" hidden="1" outlineLevel="1" x14ac:dyDescent="0.35">
      <c r="A168" s="7"/>
      <c r="E168" s="72" t="s">
        <v>210</v>
      </c>
      <c r="F168" s="44"/>
      <c r="G168" s="44" t="s">
        <v>46</v>
      </c>
      <c r="H168" s="44" t="s">
        <v>47</v>
      </c>
      <c r="I168" s="44"/>
      <c r="J168" s="55"/>
      <c r="L168" s="56"/>
      <c r="M168" s="44"/>
      <c r="N168" s="73"/>
      <c r="O168" s="73"/>
      <c r="P168" s="73"/>
      <c r="Q168" s="73"/>
      <c r="R168" s="73"/>
      <c r="S168" s="73"/>
      <c r="T168" s="73"/>
      <c r="U168" s="73"/>
      <c r="V168" s="57"/>
      <c r="W168" s="57"/>
      <c r="X168" s="57"/>
      <c r="Y168" s="57"/>
      <c r="Z168" s="57"/>
      <c r="AA168" s="57"/>
      <c r="AB168" s="57"/>
      <c r="AC168" s="57"/>
      <c r="AD168" s="57"/>
      <c r="AE168" s="57"/>
    </row>
    <row r="169" spans="1:31" ht="11.5" hidden="1" outlineLevel="1" x14ac:dyDescent="0.35">
      <c r="A169" s="7"/>
      <c r="E169" s="72" t="s">
        <v>211</v>
      </c>
      <c r="F169" s="44"/>
      <c r="G169" s="44" t="s">
        <v>46</v>
      </c>
      <c r="H169" s="44" t="s">
        <v>47</v>
      </c>
      <c r="I169" s="44"/>
      <c r="J169" s="55"/>
      <c r="L169" s="56"/>
      <c r="M169" s="44"/>
      <c r="N169" s="73"/>
      <c r="O169" s="73"/>
      <c r="P169" s="73"/>
      <c r="Q169" s="73"/>
      <c r="R169" s="73"/>
      <c r="S169" s="73"/>
      <c r="T169" s="73"/>
      <c r="U169" s="73"/>
      <c r="V169" s="57"/>
      <c r="W169" s="57"/>
      <c r="X169" s="57"/>
      <c r="Y169" s="57"/>
      <c r="Z169" s="57"/>
      <c r="AA169" s="57"/>
      <c r="AB169" s="57"/>
      <c r="AC169" s="57"/>
      <c r="AD169" s="57"/>
      <c r="AE169" s="57"/>
    </row>
    <row r="170" spans="1:31" ht="11.5" hidden="1" outlineLevel="1" x14ac:dyDescent="0.35">
      <c r="E170" s="72" t="s">
        <v>212</v>
      </c>
      <c r="F170" s="44"/>
      <c r="G170" s="44" t="s">
        <v>46</v>
      </c>
      <c r="H170" s="44" t="s">
        <v>47</v>
      </c>
      <c r="I170" s="44"/>
      <c r="J170" s="58"/>
      <c r="L170" s="59"/>
      <c r="M170" s="44"/>
      <c r="N170" s="73"/>
      <c r="O170" s="73"/>
      <c r="P170" s="73"/>
      <c r="Q170" s="73"/>
      <c r="R170" s="73"/>
      <c r="S170" s="73"/>
      <c r="T170" s="73"/>
      <c r="U170" s="73"/>
      <c r="V170" s="60"/>
      <c r="W170" s="60"/>
      <c r="X170" s="60"/>
      <c r="Y170" s="60"/>
      <c r="Z170" s="60"/>
      <c r="AA170" s="60"/>
      <c r="AB170" s="60"/>
      <c r="AC170" s="60"/>
      <c r="AD170" s="60"/>
      <c r="AE170" s="60"/>
    </row>
    <row r="171" spans="1:31" ht="11.5" hidden="1" outlineLevel="1" x14ac:dyDescent="0.35">
      <c r="C171" s="74" t="s">
        <v>300</v>
      </c>
      <c r="D171" s="61"/>
      <c r="E171" s="74"/>
      <c r="F171" s="61"/>
      <c r="G171" s="61" t="s">
        <v>46</v>
      </c>
      <c r="H171" s="61" t="s">
        <v>47</v>
      </c>
      <c r="I171" s="61"/>
      <c r="J171" s="62"/>
      <c r="K171" s="40"/>
      <c r="L171" s="63"/>
      <c r="M171" s="61"/>
      <c r="N171" s="75"/>
      <c r="O171" s="75"/>
      <c r="P171" s="75"/>
      <c r="Q171" s="75"/>
      <c r="R171" s="75"/>
      <c r="S171" s="75"/>
      <c r="T171" s="75"/>
      <c r="U171" s="75"/>
      <c r="V171" s="81">
        <f t="shared" ref="V171" si="72">SUM(V168:V170,V164:V166)</f>
        <v>0</v>
      </c>
      <c r="W171" s="81">
        <f t="shared" ref="W171" si="73">SUM(W168:W170,W164:W166)</f>
        <v>0</v>
      </c>
      <c r="X171" s="81">
        <f t="shared" ref="X171" si="74">SUM(X168:X170,X164:X166)</f>
        <v>0</v>
      </c>
      <c r="Y171" s="81">
        <f t="shared" ref="Y171" si="75">SUM(Y168:Y170,Y164:Y166)</f>
        <v>0</v>
      </c>
      <c r="Z171" s="81">
        <f t="shared" ref="Z171:AE171" si="76">SUM(Z168:Z170,Z164:Z166)</f>
        <v>0</v>
      </c>
      <c r="AA171" s="81">
        <f t="shared" si="76"/>
        <v>0</v>
      </c>
      <c r="AB171" s="81">
        <f t="shared" si="76"/>
        <v>0</v>
      </c>
      <c r="AC171" s="81">
        <f t="shared" si="76"/>
        <v>0</v>
      </c>
      <c r="AD171" s="81">
        <f t="shared" si="76"/>
        <v>0</v>
      </c>
      <c r="AE171" s="81">
        <f t="shared" si="76"/>
        <v>0</v>
      </c>
    </row>
    <row r="172" spans="1:31" ht="11.5" hidden="1" outlineLevel="1" x14ac:dyDescent="0.35">
      <c r="F172" s="44"/>
      <c r="G172" s="44"/>
      <c r="H172" s="44"/>
      <c r="I172" s="44"/>
      <c r="J172" s="48"/>
      <c r="K172" s="48"/>
      <c r="L172" s="48"/>
      <c r="M172" s="44"/>
      <c r="N172" s="44"/>
      <c r="O172" s="44"/>
      <c r="P172" s="44"/>
      <c r="Q172" s="44"/>
      <c r="R172" s="44"/>
      <c r="S172" s="44"/>
      <c r="T172" s="44"/>
      <c r="U172" s="44"/>
      <c r="V172" s="44"/>
      <c r="W172" s="44"/>
      <c r="X172" s="44"/>
      <c r="Y172" s="44"/>
      <c r="Z172" s="44"/>
      <c r="AA172" s="44"/>
      <c r="AB172" s="44"/>
      <c r="AC172" s="44"/>
      <c r="AD172" s="44"/>
      <c r="AE172" s="44"/>
    </row>
    <row r="173" spans="1:31" ht="11.5" hidden="1" outlineLevel="1" x14ac:dyDescent="0.35">
      <c r="C173" s="41" t="s">
        <v>84</v>
      </c>
      <c r="F173" s="44"/>
      <c r="G173" s="44"/>
      <c r="H173" s="44"/>
      <c r="I173" s="44"/>
      <c r="J173" s="48"/>
      <c r="K173" s="48"/>
      <c r="L173" s="48"/>
      <c r="M173" s="44"/>
      <c r="N173" s="44"/>
      <c r="O173" s="44"/>
      <c r="P173" s="44"/>
      <c r="Q173" s="44"/>
      <c r="R173" s="44"/>
      <c r="S173" s="44"/>
      <c r="T173" s="44"/>
      <c r="U173" s="44"/>
      <c r="V173" s="44"/>
      <c r="W173" s="44"/>
      <c r="X173" s="44"/>
      <c r="Y173" s="44"/>
      <c r="Z173" s="44"/>
      <c r="AA173" s="44"/>
      <c r="AB173" s="44"/>
      <c r="AC173" s="44"/>
      <c r="AD173" s="44"/>
      <c r="AE173" s="44"/>
    </row>
    <row r="174" spans="1:31" ht="11.5" hidden="1" outlineLevel="1" x14ac:dyDescent="0.35">
      <c r="A174" s="7"/>
      <c r="D174" s="44" t="s">
        <v>209</v>
      </c>
      <c r="F174" s="44"/>
      <c r="G174" s="44"/>
      <c r="H174" s="44"/>
      <c r="I174" s="44"/>
      <c r="J174" s="48"/>
      <c r="K174" s="48"/>
      <c r="L174" s="48"/>
      <c r="M174" s="44"/>
      <c r="N174" s="44"/>
      <c r="O174" s="44"/>
      <c r="P174" s="44"/>
      <c r="Q174" s="44"/>
      <c r="R174" s="44"/>
      <c r="S174" s="44"/>
      <c r="T174" s="44"/>
      <c r="U174" s="44"/>
      <c r="V174" s="44"/>
      <c r="W174" s="44"/>
      <c r="X174" s="44"/>
      <c r="Y174" s="44"/>
      <c r="Z174" s="44"/>
      <c r="AA174" s="44"/>
      <c r="AB174" s="44"/>
      <c r="AC174" s="44"/>
      <c r="AD174" s="44"/>
      <c r="AE174" s="44"/>
    </row>
    <row r="175" spans="1:31" ht="11.5" hidden="1" outlineLevel="1" x14ac:dyDescent="0.35">
      <c r="A175" s="7"/>
      <c r="E175" s="72" t="s">
        <v>210</v>
      </c>
      <c r="F175" s="44"/>
      <c r="G175" s="44" t="s">
        <v>46</v>
      </c>
      <c r="H175" s="44" t="s">
        <v>47</v>
      </c>
      <c r="I175" s="44"/>
      <c r="J175" s="55"/>
      <c r="L175" s="56"/>
      <c r="M175" s="44"/>
      <c r="N175" s="73"/>
      <c r="O175" s="73"/>
      <c r="P175" s="73"/>
      <c r="Q175" s="73"/>
      <c r="R175" s="73"/>
      <c r="S175" s="73"/>
      <c r="T175" s="73"/>
      <c r="U175" s="73"/>
      <c r="V175" s="57"/>
      <c r="W175" s="57"/>
      <c r="X175" s="57"/>
      <c r="Y175" s="57"/>
      <c r="Z175" s="57"/>
      <c r="AA175" s="57"/>
      <c r="AB175" s="57"/>
      <c r="AC175" s="57"/>
      <c r="AD175" s="57"/>
      <c r="AE175" s="57"/>
    </row>
    <row r="176" spans="1:31" ht="11.5" hidden="1" outlineLevel="1" x14ac:dyDescent="0.35">
      <c r="A176" s="7"/>
      <c r="E176" s="72" t="s">
        <v>211</v>
      </c>
      <c r="F176" s="44"/>
      <c r="G176" s="44" t="s">
        <v>46</v>
      </c>
      <c r="H176" s="44" t="s">
        <v>47</v>
      </c>
      <c r="I176" s="44"/>
      <c r="J176" s="55"/>
      <c r="L176" s="56"/>
      <c r="M176" s="44"/>
      <c r="N176" s="73"/>
      <c r="O176" s="73"/>
      <c r="P176" s="73"/>
      <c r="Q176" s="73"/>
      <c r="R176" s="73"/>
      <c r="S176" s="73"/>
      <c r="T176" s="73"/>
      <c r="U176" s="73"/>
      <c r="V176" s="57"/>
      <c r="W176" s="57"/>
      <c r="X176" s="57"/>
      <c r="Y176" s="57"/>
      <c r="Z176" s="57"/>
      <c r="AA176" s="57"/>
      <c r="AB176" s="57"/>
      <c r="AC176" s="57"/>
      <c r="AD176" s="57"/>
      <c r="AE176" s="57"/>
    </row>
    <row r="177" spans="1:31" ht="11.5" hidden="1" outlineLevel="1" x14ac:dyDescent="0.35">
      <c r="A177" s="7"/>
      <c r="E177" s="72" t="s">
        <v>212</v>
      </c>
      <c r="F177" s="44"/>
      <c r="G177" s="44" t="s">
        <v>46</v>
      </c>
      <c r="H177" s="44" t="s">
        <v>47</v>
      </c>
      <c r="I177" s="44"/>
      <c r="J177" s="55"/>
      <c r="L177" s="56"/>
      <c r="M177" s="44"/>
      <c r="N177" s="73"/>
      <c r="O177" s="73"/>
      <c r="P177" s="73"/>
      <c r="Q177" s="73"/>
      <c r="R177" s="73"/>
      <c r="S177" s="73"/>
      <c r="T177" s="73"/>
      <c r="U177" s="73"/>
      <c r="V177" s="57"/>
      <c r="W177" s="57"/>
      <c r="X177" s="57"/>
      <c r="Y177" s="57"/>
      <c r="Z177" s="57"/>
      <c r="AA177" s="57"/>
      <c r="AB177" s="57"/>
      <c r="AC177" s="57"/>
      <c r="AD177" s="57"/>
      <c r="AE177" s="57"/>
    </row>
    <row r="178" spans="1:31" ht="11.5" hidden="1" outlineLevel="1" x14ac:dyDescent="0.35">
      <c r="A178" s="7"/>
      <c r="D178" s="44" t="s">
        <v>213</v>
      </c>
      <c r="F178" s="44"/>
      <c r="G178" s="44"/>
      <c r="H178" s="44"/>
      <c r="I178" s="44"/>
      <c r="J178" s="48"/>
      <c r="K178" s="48"/>
      <c r="L178" s="48"/>
      <c r="M178" s="44"/>
      <c r="N178" s="44"/>
      <c r="O178" s="44"/>
      <c r="P178" s="44"/>
      <c r="Q178" s="44"/>
      <c r="R178" s="44"/>
      <c r="S178" s="44"/>
      <c r="T178" s="44"/>
      <c r="U178" s="44"/>
      <c r="V178" s="44"/>
      <c r="W178" s="44"/>
      <c r="X178" s="44"/>
      <c r="Y178" s="44"/>
      <c r="Z178" s="44"/>
      <c r="AA178" s="44"/>
      <c r="AB178" s="44"/>
      <c r="AC178" s="44"/>
      <c r="AD178" s="44"/>
      <c r="AE178" s="44"/>
    </row>
    <row r="179" spans="1:31" ht="11.5" hidden="1" outlineLevel="1" x14ac:dyDescent="0.35">
      <c r="A179" s="7"/>
      <c r="E179" s="72" t="s">
        <v>210</v>
      </c>
      <c r="F179" s="44"/>
      <c r="G179" s="44" t="s">
        <v>46</v>
      </c>
      <c r="H179" s="44" t="s">
        <v>47</v>
      </c>
      <c r="I179" s="44"/>
      <c r="J179" s="55"/>
      <c r="L179" s="56"/>
      <c r="M179" s="44"/>
      <c r="N179" s="73"/>
      <c r="O179" s="73"/>
      <c r="P179" s="73"/>
      <c r="Q179" s="73"/>
      <c r="R179" s="73"/>
      <c r="S179" s="73"/>
      <c r="T179" s="73"/>
      <c r="U179" s="73"/>
      <c r="V179" s="57"/>
      <c r="W179" s="57"/>
      <c r="X179" s="57"/>
      <c r="Y179" s="57"/>
      <c r="Z179" s="57"/>
      <c r="AA179" s="57"/>
      <c r="AB179" s="57"/>
      <c r="AC179" s="57"/>
      <c r="AD179" s="57"/>
      <c r="AE179" s="57"/>
    </row>
    <row r="180" spans="1:31" ht="11.5" hidden="1" outlineLevel="1" x14ac:dyDescent="0.35">
      <c r="A180" s="7"/>
      <c r="E180" s="72" t="s">
        <v>211</v>
      </c>
      <c r="F180" s="44"/>
      <c r="G180" s="44" t="s">
        <v>46</v>
      </c>
      <c r="H180" s="44" t="s">
        <v>47</v>
      </c>
      <c r="I180" s="44"/>
      <c r="J180" s="55"/>
      <c r="L180" s="56"/>
      <c r="M180" s="44"/>
      <c r="N180" s="73"/>
      <c r="O180" s="73"/>
      <c r="P180" s="73"/>
      <c r="Q180" s="73"/>
      <c r="R180" s="73"/>
      <c r="S180" s="73"/>
      <c r="T180" s="73"/>
      <c r="U180" s="73"/>
      <c r="V180" s="57"/>
      <c r="W180" s="57"/>
      <c r="X180" s="57"/>
      <c r="Y180" s="57"/>
      <c r="Z180" s="57"/>
      <c r="AA180" s="57"/>
      <c r="AB180" s="57"/>
      <c r="AC180" s="57"/>
      <c r="AD180" s="57"/>
      <c r="AE180" s="57"/>
    </row>
    <row r="181" spans="1:31" ht="11.5" hidden="1" outlineLevel="1" x14ac:dyDescent="0.35">
      <c r="E181" s="72" t="s">
        <v>212</v>
      </c>
      <c r="F181" s="44"/>
      <c r="G181" s="44" t="s">
        <v>46</v>
      </c>
      <c r="H181" s="44" t="s">
        <v>47</v>
      </c>
      <c r="I181" s="44"/>
      <c r="J181" s="58"/>
      <c r="L181" s="59"/>
      <c r="M181" s="44"/>
      <c r="N181" s="73"/>
      <c r="O181" s="73"/>
      <c r="P181" s="73"/>
      <c r="Q181" s="73"/>
      <c r="R181" s="73"/>
      <c r="S181" s="73"/>
      <c r="T181" s="73"/>
      <c r="U181" s="73"/>
      <c r="V181" s="60"/>
      <c r="W181" s="60"/>
      <c r="X181" s="60"/>
      <c r="Y181" s="60"/>
      <c r="Z181" s="60"/>
      <c r="AA181" s="60"/>
      <c r="AB181" s="60"/>
      <c r="AC181" s="60"/>
      <c r="AD181" s="60"/>
      <c r="AE181" s="60"/>
    </row>
    <row r="182" spans="1:31" ht="11.5" hidden="1" outlineLevel="1" x14ac:dyDescent="0.35">
      <c r="C182" s="74" t="s">
        <v>300</v>
      </c>
      <c r="D182" s="61"/>
      <c r="E182" s="74"/>
      <c r="F182" s="61"/>
      <c r="G182" s="61" t="s">
        <v>46</v>
      </c>
      <c r="H182" s="61" t="s">
        <v>47</v>
      </c>
      <c r="I182" s="61"/>
      <c r="J182" s="62"/>
      <c r="K182" s="40"/>
      <c r="L182" s="63"/>
      <c r="M182" s="61"/>
      <c r="N182" s="75"/>
      <c r="O182" s="75"/>
      <c r="P182" s="75"/>
      <c r="Q182" s="75"/>
      <c r="R182" s="75"/>
      <c r="S182" s="75"/>
      <c r="T182" s="75"/>
      <c r="U182" s="75"/>
      <c r="V182" s="81">
        <f t="shared" ref="V182" si="77">SUM(V179:V181,V175:V177)</f>
        <v>0</v>
      </c>
      <c r="W182" s="81">
        <f t="shared" ref="W182" si="78">SUM(W179:W181,W175:W177)</f>
        <v>0</v>
      </c>
      <c r="X182" s="81">
        <f t="shared" ref="X182" si="79">SUM(X179:X181,X175:X177)</f>
        <v>0</v>
      </c>
      <c r="Y182" s="81">
        <f t="shared" ref="Y182" si="80">SUM(Y179:Y181,Y175:Y177)</f>
        <v>0</v>
      </c>
      <c r="Z182" s="81">
        <f t="shared" ref="Z182:AE182" si="81">SUM(Z179:Z181,Z175:Z177)</f>
        <v>0</v>
      </c>
      <c r="AA182" s="81">
        <f t="shared" si="81"/>
        <v>0</v>
      </c>
      <c r="AB182" s="81">
        <f t="shared" si="81"/>
        <v>0</v>
      </c>
      <c r="AC182" s="81">
        <f t="shared" si="81"/>
        <v>0</v>
      </c>
      <c r="AD182" s="81">
        <f t="shared" si="81"/>
        <v>0</v>
      </c>
      <c r="AE182" s="81">
        <f t="shared" si="81"/>
        <v>0</v>
      </c>
    </row>
    <row r="183" spans="1:31" ht="11.5" hidden="1" outlineLevel="1" x14ac:dyDescent="0.35">
      <c r="F183" s="44"/>
      <c r="G183" s="44"/>
      <c r="H183" s="44"/>
      <c r="I183" s="44"/>
      <c r="J183" s="48"/>
      <c r="K183" s="48"/>
      <c r="L183" s="48"/>
      <c r="M183" s="44"/>
      <c r="N183" s="44"/>
      <c r="O183" s="44"/>
      <c r="P183" s="44"/>
      <c r="Q183" s="44"/>
      <c r="R183" s="44"/>
      <c r="S183" s="44"/>
      <c r="T183" s="44"/>
      <c r="U183" s="44"/>
      <c r="V183" s="44"/>
      <c r="W183" s="44"/>
      <c r="X183" s="44"/>
      <c r="Y183" s="44"/>
      <c r="Z183" s="44"/>
      <c r="AA183" s="44"/>
      <c r="AB183" s="44"/>
      <c r="AC183" s="44"/>
      <c r="AD183" s="44"/>
      <c r="AE183" s="44"/>
    </row>
    <row r="184" spans="1:31" ht="11.5" hidden="1" outlineLevel="1" x14ac:dyDescent="0.35">
      <c r="C184" s="41" t="s">
        <v>84</v>
      </c>
      <c r="F184" s="44"/>
      <c r="G184" s="44"/>
      <c r="H184" s="44"/>
      <c r="I184" s="44"/>
      <c r="J184" s="48"/>
      <c r="K184" s="48"/>
      <c r="L184" s="48"/>
      <c r="M184" s="44"/>
      <c r="N184" s="44"/>
      <c r="O184" s="44"/>
      <c r="P184" s="44"/>
      <c r="Q184" s="44"/>
      <c r="R184" s="44"/>
      <c r="S184" s="44"/>
      <c r="T184" s="44"/>
      <c r="U184" s="44"/>
      <c r="V184" s="44"/>
      <c r="W184" s="44"/>
      <c r="X184" s="44"/>
      <c r="Y184" s="44"/>
      <c r="Z184" s="44"/>
      <c r="AA184" s="44"/>
      <c r="AB184" s="44"/>
      <c r="AC184" s="44"/>
      <c r="AD184" s="44"/>
      <c r="AE184" s="44"/>
    </row>
    <row r="185" spans="1:31" ht="11.5" hidden="1" outlineLevel="1" x14ac:dyDescent="0.35">
      <c r="A185" s="7"/>
      <c r="D185" s="44" t="s">
        <v>209</v>
      </c>
      <c r="F185" s="44"/>
      <c r="G185" s="44"/>
      <c r="H185" s="44"/>
      <c r="I185" s="44"/>
      <c r="J185" s="48"/>
      <c r="K185" s="48"/>
      <c r="L185" s="48"/>
      <c r="M185" s="44"/>
      <c r="N185" s="44"/>
      <c r="O185" s="44"/>
      <c r="P185" s="44"/>
      <c r="Q185" s="44"/>
      <c r="R185" s="44"/>
      <c r="S185" s="44"/>
      <c r="T185" s="44"/>
      <c r="U185" s="44"/>
      <c r="V185" s="44"/>
      <c r="W185" s="44"/>
      <c r="X185" s="44"/>
      <c r="Y185" s="44"/>
      <c r="Z185" s="44"/>
      <c r="AA185" s="44"/>
      <c r="AB185" s="44"/>
      <c r="AC185" s="44"/>
      <c r="AD185" s="44"/>
      <c r="AE185" s="44"/>
    </row>
    <row r="186" spans="1:31" ht="11.5" hidden="1" outlineLevel="1" x14ac:dyDescent="0.35">
      <c r="A186" s="7"/>
      <c r="E186" s="72" t="s">
        <v>210</v>
      </c>
      <c r="F186" s="44"/>
      <c r="G186" s="44" t="s">
        <v>46</v>
      </c>
      <c r="H186" s="44" t="s">
        <v>47</v>
      </c>
      <c r="I186" s="44"/>
      <c r="J186" s="55"/>
      <c r="L186" s="56"/>
      <c r="M186" s="44"/>
      <c r="N186" s="73"/>
      <c r="O186" s="73"/>
      <c r="P186" s="73"/>
      <c r="Q186" s="73"/>
      <c r="R186" s="73"/>
      <c r="S186" s="73"/>
      <c r="T186" s="73"/>
      <c r="U186" s="73"/>
      <c r="V186" s="57"/>
      <c r="W186" s="57"/>
      <c r="X186" s="57"/>
      <c r="Y186" s="57"/>
      <c r="Z186" s="57"/>
      <c r="AA186" s="57"/>
      <c r="AB186" s="57"/>
      <c r="AC186" s="57"/>
      <c r="AD186" s="57"/>
      <c r="AE186" s="57"/>
    </row>
    <row r="187" spans="1:31" ht="11.5" hidden="1" outlineLevel="1" x14ac:dyDescent="0.35">
      <c r="A187" s="7"/>
      <c r="E187" s="72" t="s">
        <v>211</v>
      </c>
      <c r="F187" s="44"/>
      <c r="G187" s="44" t="s">
        <v>46</v>
      </c>
      <c r="H187" s="44" t="s">
        <v>47</v>
      </c>
      <c r="I187" s="44"/>
      <c r="J187" s="55"/>
      <c r="L187" s="56"/>
      <c r="M187" s="44"/>
      <c r="N187" s="73"/>
      <c r="O187" s="73"/>
      <c r="P187" s="73"/>
      <c r="Q187" s="73"/>
      <c r="R187" s="73"/>
      <c r="S187" s="73"/>
      <c r="T187" s="73"/>
      <c r="U187" s="73"/>
      <c r="V187" s="57"/>
      <c r="W187" s="57"/>
      <c r="X187" s="57"/>
      <c r="Y187" s="57"/>
      <c r="Z187" s="57"/>
      <c r="AA187" s="57"/>
      <c r="AB187" s="57"/>
      <c r="AC187" s="57"/>
      <c r="AD187" s="57"/>
      <c r="AE187" s="57"/>
    </row>
    <row r="188" spans="1:31" ht="11.5" hidden="1" outlineLevel="1" x14ac:dyDescent="0.35">
      <c r="A188" s="7"/>
      <c r="E188" s="72" t="s">
        <v>212</v>
      </c>
      <c r="F188" s="44"/>
      <c r="G188" s="44" t="s">
        <v>46</v>
      </c>
      <c r="H188" s="44" t="s">
        <v>47</v>
      </c>
      <c r="I188" s="44"/>
      <c r="J188" s="55"/>
      <c r="L188" s="56"/>
      <c r="M188" s="44"/>
      <c r="N188" s="73"/>
      <c r="O188" s="73"/>
      <c r="P188" s="73"/>
      <c r="Q188" s="73"/>
      <c r="R188" s="73"/>
      <c r="S188" s="73"/>
      <c r="T188" s="73"/>
      <c r="U188" s="73"/>
      <c r="V188" s="57"/>
      <c r="W188" s="57"/>
      <c r="X188" s="57"/>
      <c r="Y188" s="57"/>
      <c r="Z188" s="57"/>
      <c r="AA188" s="57"/>
      <c r="AB188" s="57"/>
      <c r="AC188" s="57"/>
      <c r="AD188" s="57"/>
      <c r="AE188" s="57"/>
    </row>
    <row r="189" spans="1:31" ht="11.5" hidden="1" outlineLevel="1" x14ac:dyDescent="0.35">
      <c r="A189" s="7"/>
      <c r="D189" s="44" t="s">
        <v>213</v>
      </c>
      <c r="F189" s="44"/>
      <c r="G189" s="44"/>
      <c r="H189" s="44"/>
      <c r="I189" s="44"/>
      <c r="J189" s="48"/>
      <c r="K189" s="48"/>
      <c r="L189" s="48"/>
      <c r="M189" s="44"/>
      <c r="N189" s="44"/>
      <c r="O189" s="44"/>
      <c r="P189" s="44"/>
      <c r="Q189" s="44"/>
      <c r="R189" s="44"/>
      <c r="S189" s="44"/>
      <c r="T189" s="44"/>
      <c r="U189" s="44"/>
      <c r="V189" s="44"/>
      <c r="W189" s="44"/>
      <c r="X189" s="44"/>
      <c r="Y189" s="44"/>
      <c r="Z189" s="44"/>
      <c r="AA189" s="44"/>
      <c r="AB189" s="44"/>
      <c r="AC189" s="44"/>
      <c r="AD189" s="44"/>
      <c r="AE189" s="44"/>
    </row>
    <row r="190" spans="1:31" ht="11.5" hidden="1" outlineLevel="1" x14ac:dyDescent="0.35">
      <c r="A190" s="7"/>
      <c r="E190" s="72" t="s">
        <v>210</v>
      </c>
      <c r="F190" s="44"/>
      <c r="G190" s="44" t="s">
        <v>46</v>
      </c>
      <c r="H190" s="44" t="s">
        <v>47</v>
      </c>
      <c r="I190" s="44"/>
      <c r="J190" s="55"/>
      <c r="L190" s="56"/>
      <c r="M190" s="44"/>
      <c r="N190" s="73"/>
      <c r="O190" s="73"/>
      <c r="P190" s="73"/>
      <c r="Q190" s="73"/>
      <c r="R190" s="73"/>
      <c r="S190" s="73"/>
      <c r="T190" s="73"/>
      <c r="U190" s="73"/>
      <c r="V190" s="57"/>
      <c r="W190" s="57"/>
      <c r="X190" s="57"/>
      <c r="Y190" s="57"/>
      <c r="Z190" s="57"/>
      <c r="AA190" s="57"/>
      <c r="AB190" s="57"/>
      <c r="AC190" s="57"/>
      <c r="AD190" s="57"/>
      <c r="AE190" s="57"/>
    </row>
    <row r="191" spans="1:31" ht="11.5" hidden="1" outlineLevel="1" x14ac:dyDescent="0.35">
      <c r="A191" s="7"/>
      <c r="E191" s="72" t="s">
        <v>211</v>
      </c>
      <c r="F191" s="44"/>
      <c r="G191" s="44" t="s">
        <v>46</v>
      </c>
      <c r="H191" s="44" t="s">
        <v>47</v>
      </c>
      <c r="I191" s="44"/>
      <c r="J191" s="55"/>
      <c r="L191" s="56"/>
      <c r="M191" s="44"/>
      <c r="N191" s="73"/>
      <c r="O191" s="73"/>
      <c r="P191" s="73"/>
      <c r="Q191" s="73"/>
      <c r="R191" s="73"/>
      <c r="S191" s="73"/>
      <c r="T191" s="73"/>
      <c r="U191" s="73"/>
      <c r="V191" s="57"/>
      <c r="W191" s="57"/>
      <c r="X191" s="57"/>
      <c r="Y191" s="57"/>
      <c r="Z191" s="57"/>
      <c r="AA191" s="57"/>
      <c r="AB191" s="57"/>
      <c r="AC191" s="57"/>
      <c r="AD191" s="57"/>
      <c r="AE191" s="57"/>
    </row>
    <row r="192" spans="1:31" ht="11.5" hidden="1" outlineLevel="1" x14ac:dyDescent="0.35">
      <c r="E192" s="72" t="s">
        <v>212</v>
      </c>
      <c r="F192" s="44"/>
      <c r="G192" s="44" t="s">
        <v>46</v>
      </c>
      <c r="H192" s="44" t="s">
        <v>47</v>
      </c>
      <c r="I192" s="44"/>
      <c r="J192" s="58"/>
      <c r="L192" s="59"/>
      <c r="M192" s="44"/>
      <c r="N192" s="73"/>
      <c r="O192" s="73"/>
      <c r="P192" s="73"/>
      <c r="Q192" s="73"/>
      <c r="R192" s="73"/>
      <c r="S192" s="73"/>
      <c r="T192" s="73"/>
      <c r="U192" s="73"/>
      <c r="V192" s="60"/>
      <c r="W192" s="60"/>
      <c r="X192" s="60"/>
      <c r="Y192" s="60"/>
      <c r="Z192" s="60"/>
      <c r="AA192" s="60"/>
      <c r="AB192" s="60"/>
      <c r="AC192" s="60"/>
      <c r="AD192" s="60"/>
      <c r="AE192" s="60"/>
    </row>
    <row r="193" spans="1:31" ht="11.5" hidden="1" outlineLevel="1" x14ac:dyDescent="0.35">
      <c r="C193" s="74" t="s">
        <v>300</v>
      </c>
      <c r="D193" s="61"/>
      <c r="E193" s="74"/>
      <c r="F193" s="61"/>
      <c r="G193" s="61" t="s">
        <v>46</v>
      </c>
      <c r="H193" s="61" t="s">
        <v>47</v>
      </c>
      <c r="I193" s="61"/>
      <c r="J193" s="62"/>
      <c r="K193" s="40"/>
      <c r="L193" s="63"/>
      <c r="M193" s="61"/>
      <c r="N193" s="75"/>
      <c r="O193" s="75"/>
      <c r="P193" s="75"/>
      <c r="Q193" s="75"/>
      <c r="R193" s="75"/>
      <c r="S193" s="75"/>
      <c r="T193" s="75"/>
      <c r="U193" s="75"/>
      <c r="V193" s="81">
        <f t="shared" ref="V193" si="82">SUM(V190:V192,V186:V188)</f>
        <v>0</v>
      </c>
      <c r="W193" s="81">
        <f t="shared" ref="W193" si="83">SUM(W190:W192,W186:W188)</f>
        <v>0</v>
      </c>
      <c r="X193" s="81">
        <f t="shared" ref="X193" si="84">SUM(X190:X192,X186:X188)</f>
        <v>0</v>
      </c>
      <c r="Y193" s="81">
        <f t="shared" ref="Y193" si="85">SUM(Y190:Y192,Y186:Y188)</f>
        <v>0</v>
      </c>
      <c r="Z193" s="81">
        <f t="shared" ref="Z193:AE193" si="86">SUM(Z190:Z192,Z186:Z188)</f>
        <v>0</v>
      </c>
      <c r="AA193" s="81">
        <f t="shared" si="86"/>
        <v>0</v>
      </c>
      <c r="AB193" s="81">
        <f t="shared" si="86"/>
        <v>0</v>
      </c>
      <c r="AC193" s="81">
        <f t="shared" si="86"/>
        <v>0</v>
      </c>
      <c r="AD193" s="81">
        <f t="shared" si="86"/>
        <v>0</v>
      </c>
      <c r="AE193" s="81">
        <f t="shared" si="86"/>
        <v>0</v>
      </c>
    </row>
    <row r="194" spans="1:31" ht="11.5" hidden="1" outlineLevel="1" x14ac:dyDescent="0.35">
      <c r="F194" s="44"/>
      <c r="G194" s="44"/>
      <c r="H194" s="44"/>
      <c r="I194" s="44"/>
      <c r="J194" s="48"/>
      <c r="K194" s="48"/>
      <c r="L194" s="48"/>
      <c r="M194" s="44"/>
      <c r="N194" s="44"/>
      <c r="O194" s="44"/>
      <c r="P194" s="44"/>
      <c r="Q194" s="44"/>
      <c r="R194" s="44"/>
      <c r="S194" s="44"/>
      <c r="T194" s="44"/>
      <c r="U194" s="44"/>
      <c r="V194" s="44"/>
      <c r="W194" s="44"/>
      <c r="X194" s="44"/>
      <c r="Y194" s="44"/>
      <c r="Z194" s="44"/>
      <c r="AA194" s="44"/>
      <c r="AB194" s="44"/>
      <c r="AC194" s="44"/>
      <c r="AD194" s="44"/>
      <c r="AE194" s="44"/>
    </row>
    <row r="195" spans="1:31" ht="11.5" hidden="1" outlineLevel="1" x14ac:dyDescent="0.35">
      <c r="C195" s="74" t="s">
        <v>301</v>
      </c>
      <c r="D195" s="61"/>
      <c r="E195" s="74"/>
      <c r="F195" s="61"/>
      <c r="G195" s="61" t="s">
        <v>46</v>
      </c>
      <c r="H195" s="61" t="s">
        <v>47</v>
      </c>
      <c r="I195" s="61"/>
      <c r="J195" s="62"/>
      <c r="K195" s="40"/>
      <c r="L195" s="63"/>
      <c r="M195" s="61"/>
      <c r="N195" s="75"/>
      <c r="O195" s="75"/>
      <c r="P195" s="75"/>
      <c r="Q195" s="75"/>
      <c r="R195" s="75"/>
      <c r="S195" s="75"/>
      <c r="T195" s="75"/>
      <c r="U195" s="75"/>
      <c r="V195" s="78">
        <f>SUM(V23,V34,V45,V56,V67,V78,V89,V96,V117,V103,V124,V131,V138,V149,V160,V171,V182,V193)</f>
        <v>0</v>
      </c>
      <c r="W195" s="78">
        <f>SUM(W23,W34,W45,W56,W67,W78,W89,W96,W117,W103,W124,W131,W138,W149,W160,W171,W182,W193)</f>
        <v>0</v>
      </c>
      <c r="X195" s="78">
        <f>SUM(X23,X34,X45,X56,X67,X78,X89,X96,X117,X103,X124,X131,X138,X149,X160,X171,X182,X193)</f>
        <v>0</v>
      </c>
      <c r="Y195" s="78">
        <f>SUM(Y23,Y34,Y45,Y56,Y67,Y78,Y89,Y96,Y117,Y103,Y124,Y131,Y138,Y149,Y160,Y171,Y182,Y193)</f>
        <v>0</v>
      </c>
      <c r="Z195" s="78">
        <f>SUM(Z23,Z34,Z45,Z56,Z67,Z78,Z89,Z96,Z117,Z103,Z124,Z131,Z138,Z149,Z160,Z171,Z182,Z193)</f>
        <v>0</v>
      </c>
      <c r="AA195" s="78">
        <f t="shared" ref="AA195:AE195" si="87">SUM(AA23,AA34,AA45,AA56,AA67,AA78,AA89,AA96,AA117,AA103,AA124,AA131,AA138,AA149,AA160,AA171,AA182,AA193)</f>
        <v>0</v>
      </c>
      <c r="AB195" s="78">
        <f>SUM(AB23,AB34,AB45,AB56,AB67,AB78,AB89,AB96,AB117,AB103,AB124,AB131,AB138,AB149,AB160,AB171,AB182,AB193)</f>
        <v>0</v>
      </c>
      <c r="AC195" s="78">
        <f t="shared" si="87"/>
        <v>0</v>
      </c>
      <c r="AD195" s="78">
        <f t="shared" si="87"/>
        <v>0</v>
      </c>
      <c r="AE195" s="78">
        <f t="shared" si="87"/>
        <v>0</v>
      </c>
    </row>
    <row r="196" spans="1:31" s="7" customFormat="1" collapsed="1" x14ac:dyDescent="0.35">
      <c r="E196" s="64"/>
      <c r="F196" s="64"/>
      <c r="G196" s="44"/>
      <c r="H196" s="44"/>
      <c r="I196" s="64"/>
      <c r="J196" s="65"/>
      <c r="K196" s="65"/>
      <c r="L196" s="65"/>
      <c r="V196" s="9"/>
      <c r="W196" s="9"/>
      <c r="X196" s="9"/>
      <c r="Y196" s="9"/>
      <c r="Z196" s="9"/>
      <c r="AA196" s="44"/>
      <c r="AB196" s="44"/>
      <c r="AC196" s="44"/>
      <c r="AD196" s="44"/>
      <c r="AE196" s="44"/>
    </row>
    <row r="197" spans="1:31" ht="11.5" x14ac:dyDescent="0.35">
      <c r="B197" s="67" t="s">
        <v>226</v>
      </c>
      <c r="C197" s="67"/>
      <c r="D197" s="67"/>
      <c r="E197" s="67"/>
      <c r="F197" s="67"/>
      <c r="G197" s="67"/>
      <c r="H197" s="67"/>
      <c r="I197" s="67"/>
      <c r="J197" s="68"/>
      <c r="K197" s="68"/>
      <c r="L197" s="68"/>
      <c r="M197" s="67"/>
      <c r="N197" s="67"/>
      <c r="O197" s="67"/>
      <c r="P197" s="67"/>
      <c r="Q197" s="67"/>
      <c r="R197" s="67"/>
      <c r="S197" s="67"/>
      <c r="T197" s="67"/>
      <c r="U197" s="67"/>
      <c r="V197" s="67"/>
      <c r="W197" s="67"/>
      <c r="X197" s="67"/>
      <c r="Y197" s="67"/>
      <c r="Z197" s="67"/>
      <c r="AA197" s="67"/>
      <c r="AB197" s="67"/>
      <c r="AC197" s="67"/>
      <c r="AD197" s="67"/>
      <c r="AE197" s="67"/>
    </row>
    <row r="198" spans="1:31" ht="11.5" hidden="1" outlineLevel="1" x14ac:dyDescent="0.35">
      <c r="C198" s="41" t="s">
        <v>208</v>
      </c>
      <c r="F198" s="44"/>
      <c r="G198" s="44"/>
      <c r="H198" s="44"/>
      <c r="I198" s="44"/>
      <c r="J198" s="48"/>
      <c r="K198" s="48"/>
      <c r="L198" s="48"/>
      <c r="M198" s="44"/>
      <c r="N198" s="44"/>
      <c r="O198" s="44"/>
      <c r="P198" s="44"/>
      <c r="Q198" s="44"/>
      <c r="R198" s="44"/>
      <c r="S198" s="44"/>
      <c r="T198" s="44"/>
      <c r="U198" s="44"/>
      <c r="V198" s="44"/>
      <c r="W198" s="44"/>
      <c r="X198" s="44"/>
      <c r="Y198" s="44"/>
      <c r="Z198" s="44"/>
      <c r="AA198" s="44"/>
      <c r="AB198" s="44"/>
      <c r="AC198" s="44"/>
      <c r="AD198" s="44"/>
      <c r="AE198" s="44"/>
    </row>
    <row r="199" spans="1:31" ht="11.5" hidden="1" outlineLevel="1" x14ac:dyDescent="0.35">
      <c r="A199" s="7"/>
      <c r="D199" s="44" t="s">
        <v>209</v>
      </c>
      <c r="F199" s="44"/>
      <c r="G199" s="44"/>
      <c r="H199" s="44"/>
      <c r="I199" s="44"/>
      <c r="J199" s="48"/>
      <c r="K199" s="48"/>
      <c r="L199" s="48"/>
      <c r="M199" s="44"/>
      <c r="N199" s="44"/>
      <c r="O199" s="44"/>
      <c r="P199" s="44"/>
      <c r="Q199" s="44"/>
      <c r="R199" s="44"/>
      <c r="S199" s="44"/>
      <c r="T199" s="44"/>
      <c r="U199" s="44"/>
      <c r="V199" s="44"/>
      <c r="W199" s="44"/>
      <c r="X199" s="44"/>
      <c r="Y199" s="44"/>
      <c r="Z199" s="44"/>
      <c r="AA199" s="44"/>
      <c r="AB199" s="44"/>
      <c r="AC199" s="44"/>
      <c r="AD199" s="44"/>
      <c r="AE199" s="44"/>
    </row>
    <row r="200" spans="1:31" ht="11.5" hidden="1" outlineLevel="1" x14ac:dyDescent="0.35">
      <c r="A200" s="7"/>
      <c r="E200" s="72" t="s">
        <v>210</v>
      </c>
      <c r="F200" s="44"/>
      <c r="G200" s="44" t="s">
        <v>46</v>
      </c>
      <c r="H200" s="44" t="s">
        <v>47</v>
      </c>
      <c r="I200" s="44"/>
      <c r="J200" s="55"/>
      <c r="L200" s="56"/>
      <c r="M200" s="44"/>
      <c r="N200" s="73"/>
      <c r="O200" s="73"/>
      <c r="P200" s="73"/>
      <c r="Q200" s="73"/>
      <c r="R200" s="73"/>
      <c r="S200" s="73"/>
      <c r="T200" s="73"/>
      <c r="U200" s="73"/>
      <c r="V200" s="57"/>
      <c r="W200" s="57"/>
      <c r="X200" s="57"/>
      <c r="Y200" s="57"/>
      <c r="Z200" s="57"/>
      <c r="AA200" s="57"/>
      <c r="AB200" s="57"/>
      <c r="AC200" s="57"/>
      <c r="AD200" s="57"/>
      <c r="AE200" s="57"/>
    </row>
    <row r="201" spans="1:31" ht="11.5" hidden="1" outlineLevel="1" x14ac:dyDescent="0.35">
      <c r="A201" s="7"/>
      <c r="E201" s="72" t="s">
        <v>211</v>
      </c>
      <c r="F201" s="44"/>
      <c r="G201" s="44" t="s">
        <v>46</v>
      </c>
      <c r="H201" s="44" t="s">
        <v>47</v>
      </c>
      <c r="I201" s="44"/>
      <c r="J201" s="55"/>
      <c r="L201" s="56"/>
      <c r="M201" s="44"/>
      <c r="N201" s="73"/>
      <c r="O201" s="73"/>
      <c r="P201" s="73"/>
      <c r="Q201" s="73"/>
      <c r="R201" s="73"/>
      <c r="S201" s="73"/>
      <c r="T201" s="73"/>
      <c r="U201" s="73"/>
      <c r="V201" s="57"/>
      <c r="W201" s="57"/>
      <c r="X201" s="57"/>
      <c r="Y201" s="57"/>
      <c r="Z201" s="57"/>
      <c r="AA201" s="57"/>
      <c r="AB201" s="57"/>
      <c r="AC201" s="57"/>
      <c r="AD201" s="57"/>
      <c r="AE201" s="57"/>
    </row>
    <row r="202" spans="1:31" ht="11.5" hidden="1" outlineLevel="1" x14ac:dyDescent="0.35">
      <c r="A202" s="7"/>
      <c r="E202" s="72" t="s">
        <v>212</v>
      </c>
      <c r="F202" s="44"/>
      <c r="G202" s="44" t="s">
        <v>46</v>
      </c>
      <c r="H202" s="44" t="s">
        <v>47</v>
      </c>
      <c r="I202" s="44"/>
      <c r="J202" s="55"/>
      <c r="L202" s="56"/>
      <c r="M202" s="44"/>
      <c r="N202" s="73"/>
      <c r="O202" s="73"/>
      <c r="P202" s="73"/>
      <c r="Q202" s="73"/>
      <c r="R202" s="73"/>
      <c r="S202" s="73"/>
      <c r="T202" s="73"/>
      <c r="U202" s="73"/>
      <c r="V202" s="57"/>
      <c r="W202" s="57"/>
      <c r="X202" s="57"/>
      <c r="Y202" s="57"/>
      <c r="Z202" s="57"/>
      <c r="AA202" s="57"/>
      <c r="AB202" s="57"/>
      <c r="AC202" s="57"/>
      <c r="AD202" s="57"/>
      <c r="AE202" s="57"/>
    </row>
    <row r="203" spans="1:31" ht="11.5" hidden="1" outlineLevel="1" x14ac:dyDescent="0.35">
      <c r="A203" s="7"/>
      <c r="D203" s="44" t="s">
        <v>213</v>
      </c>
      <c r="F203" s="44"/>
      <c r="G203" s="44"/>
      <c r="H203" s="44"/>
      <c r="I203" s="44"/>
      <c r="J203" s="48"/>
      <c r="K203" s="48"/>
      <c r="L203" s="48"/>
      <c r="M203" s="44"/>
      <c r="N203" s="44"/>
      <c r="O203" s="44"/>
      <c r="P203" s="44"/>
      <c r="Q203" s="44"/>
      <c r="R203" s="44"/>
      <c r="S203" s="44"/>
      <c r="T203" s="44"/>
      <c r="U203" s="44"/>
      <c r="V203" s="44"/>
      <c r="W203" s="44"/>
      <c r="X203" s="44"/>
      <c r="Y203" s="44"/>
      <c r="Z203" s="44"/>
      <c r="AA203" s="44"/>
      <c r="AB203" s="44"/>
      <c r="AC203" s="44"/>
      <c r="AD203" s="44"/>
      <c r="AE203" s="44"/>
    </row>
    <row r="204" spans="1:31" ht="11.5" hidden="1" outlineLevel="1" x14ac:dyDescent="0.35">
      <c r="A204" s="7"/>
      <c r="E204" s="72" t="s">
        <v>210</v>
      </c>
      <c r="F204" s="44"/>
      <c r="G204" s="44" t="s">
        <v>46</v>
      </c>
      <c r="H204" s="44" t="s">
        <v>47</v>
      </c>
      <c r="I204" s="44"/>
      <c r="J204" s="55"/>
      <c r="L204" s="56"/>
      <c r="M204" s="44"/>
      <c r="N204" s="73"/>
      <c r="O204" s="73"/>
      <c r="P204" s="73"/>
      <c r="Q204" s="73"/>
      <c r="R204" s="73"/>
      <c r="S204" s="73"/>
      <c r="T204" s="73"/>
      <c r="U204" s="73"/>
      <c r="V204" s="57"/>
      <c r="W204" s="57"/>
      <c r="X204" s="57"/>
      <c r="Y204" s="57"/>
      <c r="Z204" s="57"/>
      <c r="AA204" s="57"/>
      <c r="AB204" s="57"/>
      <c r="AC204" s="57"/>
      <c r="AD204" s="57"/>
      <c r="AE204" s="57"/>
    </row>
    <row r="205" spans="1:31" ht="11.5" hidden="1" outlineLevel="1" x14ac:dyDescent="0.35">
      <c r="A205" s="7"/>
      <c r="E205" s="72" t="s">
        <v>211</v>
      </c>
      <c r="F205" s="44"/>
      <c r="G205" s="44" t="s">
        <v>46</v>
      </c>
      <c r="H205" s="44" t="s">
        <v>47</v>
      </c>
      <c r="I205" s="44"/>
      <c r="J205" s="55"/>
      <c r="L205" s="56"/>
      <c r="M205" s="44"/>
      <c r="N205" s="73"/>
      <c r="O205" s="73"/>
      <c r="P205" s="73"/>
      <c r="Q205" s="73"/>
      <c r="R205" s="73"/>
      <c r="S205" s="73"/>
      <c r="T205" s="73"/>
      <c r="U205" s="73"/>
      <c r="V205" s="57"/>
      <c r="W205" s="57"/>
      <c r="X205" s="57"/>
      <c r="Y205" s="57"/>
      <c r="Z205" s="57"/>
      <c r="AA205" s="57"/>
      <c r="AB205" s="57"/>
      <c r="AC205" s="57"/>
      <c r="AD205" s="57"/>
      <c r="AE205" s="57"/>
    </row>
    <row r="206" spans="1:31" ht="11.5" hidden="1" outlineLevel="1" x14ac:dyDescent="0.35">
      <c r="E206" s="72" t="s">
        <v>212</v>
      </c>
      <c r="F206" s="44"/>
      <c r="G206" s="44" t="s">
        <v>46</v>
      </c>
      <c r="H206" s="44" t="s">
        <v>47</v>
      </c>
      <c r="I206" s="44"/>
      <c r="J206" s="58"/>
      <c r="L206" s="59"/>
      <c r="M206" s="44"/>
      <c r="N206" s="73"/>
      <c r="O206" s="73"/>
      <c r="P206" s="73"/>
      <c r="Q206" s="73"/>
      <c r="R206" s="73"/>
      <c r="S206" s="73"/>
      <c r="T206" s="73"/>
      <c r="U206" s="73"/>
      <c r="V206" s="60"/>
      <c r="W206" s="60"/>
      <c r="X206" s="60"/>
      <c r="Y206" s="60"/>
      <c r="Z206" s="60"/>
      <c r="AA206" s="60"/>
      <c r="AB206" s="60"/>
      <c r="AC206" s="60"/>
      <c r="AD206" s="60"/>
      <c r="AE206" s="60"/>
    </row>
    <row r="207" spans="1:31" ht="11.5" hidden="1" outlineLevel="1" x14ac:dyDescent="0.35">
      <c r="C207" s="74" t="s">
        <v>286</v>
      </c>
      <c r="D207" s="61"/>
      <c r="E207" s="74"/>
      <c r="F207" s="61"/>
      <c r="G207" s="61" t="s">
        <v>46</v>
      </c>
      <c r="H207" s="61" t="s">
        <v>47</v>
      </c>
      <c r="I207" s="61"/>
      <c r="J207" s="62"/>
      <c r="K207" s="40"/>
      <c r="L207" s="63"/>
      <c r="M207" s="61"/>
      <c r="N207" s="75"/>
      <c r="O207" s="75"/>
      <c r="P207" s="75"/>
      <c r="Q207" s="75"/>
      <c r="R207" s="75"/>
      <c r="S207" s="75"/>
      <c r="T207" s="75"/>
      <c r="U207" s="110"/>
      <c r="V207" s="81">
        <f t="shared" ref="V207:Y207" si="88">SUM(V204:V206,V200:V202)</f>
        <v>0</v>
      </c>
      <c r="W207" s="81">
        <f t="shared" si="88"/>
        <v>0</v>
      </c>
      <c r="X207" s="81">
        <f t="shared" si="88"/>
        <v>0</v>
      </c>
      <c r="Y207" s="81">
        <f t="shared" si="88"/>
        <v>0</v>
      </c>
      <c r="Z207" s="81">
        <f>SUM(Z204:Z206,Z200:Z202)</f>
        <v>0</v>
      </c>
      <c r="AA207" s="81">
        <f t="shared" ref="AA207:AE207" si="89">SUM(AA204:AA206,AA200:AA202)</f>
        <v>0</v>
      </c>
      <c r="AB207" s="81">
        <f t="shared" si="89"/>
        <v>0</v>
      </c>
      <c r="AC207" s="81">
        <f t="shared" si="89"/>
        <v>0</v>
      </c>
      <c r="AD207" s="81">
        <f t="shared" si="89"/>
        <v>0</v>
      </c>
      <c r="AE207" s="81">
        <f t="shared" si="89"/>
        <v>0</v>
      </c>
    </row>
    <row r="208" spans="1:31" ht="11.5" hidden="1" outlineLevel="1" x14ac:dyDescent="0.35">
      <c r="F208" s="44"/>
      <c r="G208" s="44"/>
      <c r="H208" s="44"/>
      <c r="I208" s="44"/>
      <c r="J208" s="48"/>
      <c r="K208" s="48"/>
      <c r="L208" s="48"/>
      <c r="M208" s="44"/>
      <c r="N208" s="44"/>
      <c r="O208" s="44"/>
      <c r="P208" s="44"/>
      <c r="Q208" s="44"/>
      <c r="R208" s="44"/>
      <c r="S208" s="44"/>
      <c r="T208" s="44"/>
      <c r="U208" s="44"/>
      <c r="V208" s="44"/>
      <c r="W208" s="44"/>
      <c r="X208" s="44"/>
      <c r="Y208" s="44"/>
      <c r="Z208" s="44"/>
      <c r="AA208" s="44"/>
      <c r="AB208" s="44"/>
      <c r="AC208" s="44"/>
      <c r="AD208" s="44"/>
      <c r="AE208" s="44"/>
    </row>
    <row r="209" spans="1:31" ht="11.5" hidden="1" outlineLevel="1" x14ac:dyDescent="0.35">
      <c r="C209" s="41" t="s">
        <v>214</v>
      </c>
      <c r="F209" s="44"/>
      <c r="G209" s="44"/>
      <c r="H209" s="44"/>
      <c r="I209" s="44"/>
      <c r="J209" s="48"/>
      <c r="K209" s="48"/>
      <c r="L209" s="48"/>
      <c r="M209" s="44"/>
      <c r="N209" s="44"/>
      <c r="O209" s="44"/>
      <c r="P209" s="44"/>
      <c r="Q209" s="44"/>
      <c r="R209" s="44"/>
      <c r="S209" s="44"/>
      <c r="T209" s="44"/>
      <c r="U209" s="44"/>
      <c r="V209" s="44"/>
      <c r="W209" s="44"/>
      <c r="X209" s="44"/>
      <c r="Y209" s="44"/>
      <c r="Z209" s="44"/>
      <c r="AA209" s="44"/>
      <c r="AB209" s="44"/>
      <c r="AC209" s="44"/>
      <c r="AD209" s="44"/>
      <c r="AE209" s="44"/>
    </row>
    <row r="210" spans="1:31" ht="11.5" hidden="1" outlineLevel="1" x14ac:dyDescent="0.35">
      <c r="A210" s="7"/>
      <c r="D210" s="44" t="s">
        <v>209</v>
      </c>
      <c r="F210" s="44"/>
      <c r="G210" s="44"/>
      <c r="H210" s="44"/>
      <c r="I210" s="44"/>
      <c r="J210" s="48"/>
      <c r="K210" s="48"/>
      <c r="L210" s="48"/>
      <c r="M210" s="44"/>
      <c r="N210" s="44"/>
      <c r="O210" s="44"/>
      <c r="P210" s="44"/>
      <c r="Q210" s="44"/>
      <c r="R210" s="44"/>
      <c r="S210" s="44"/>
      <c r="T210" s="44"/>
      <c r="U210" s="44"/>
      <c r="V210" s="44"/>
      <c r="W210" s="44"/>
      <c r="X210" s="44"/>
      <c r="Y210" s="44"/>
      <c r="Z210" s="44"/>
      <c r="AA210" s="44"/>
      <c r="AB210" s="44"/>
      <c r="AC210" s="44"/>
      <c r="AD210" s="44"/>
      <c r="AE210" s="44"/>
    </row>
    <row r="211" spans="1:31" ht="11.5" hidden="1" outlineLevel="1" x14ac:dyDescent="0.35">
      <c r="A211" s="7"/>
      <c r="E211" s="72" t="s">
        <v>210</v>
      </c>
      <c r="F211" s="44"/>
      <c r="G211" s="44" t="s">
        <v>46</v>
      </c>
      <c r="H211" s="44" t="s">
        <v>47</v>
      </c>
      <c r="I211" s="44"/>
      <c r="J211" s="55"/>
      <c r="L211" s="56"/>
      <c r="M211" s="44"/>
      <c r="N211" s="73"/>
      <c r="O211" s="73"/>
      <c r="P211" s="73"/>
      <c r="Q211" s="73"/>
      <c r="R211" s="73"/>
      <c r="S211" s="73"/>
      <c r="T211" s="73"/>
      <c r="U211" s="73"/>
      <c r="V211" s="57"/>
      <c r="W211" s="57"/>
      <c r="X211" s="57"/>
      <c r="Y211" s="57"/>
      <c r="Z211" s="57"/>
      <c r="AA211" s="57"/>
      <c r="AB211" s="57"/>
      <c r="AC211" s="57"/>
      <c r="AD211" s="57"/>
      <c r="AE211" s="57"/>
    </row>
    <row r="212" spans="1:31" ht="11.5" hidden="1" outlineLevel="1" x14ac:dyDescent="0.35">
      <c r="A212" s="7"/>
      <c r="E212" s="72" t="s">
        <v>211</v>
      </c>
      <c r="F212" s="44"/>
      <c r="G212" s="44" t="s">
        <v>46</v>
      </c>
      <c r="H212" s="44" t="s">
        <v>47</v>
      </c>
      <c r="I212" s="44"/>
      <c r="J212" s="55"/>
      <c r="L212" s="56"/>
      <c r="M212" s="44"/>
      <c r="N212" s="73"/>
      <c r="O212" s="73"/>
      <c r="P212" s="73"/>
      <c r="Q212" s="73"/>
      <c r="R212" s="73"/>
      <c r="S212" s="73"/>
      <c r="T212" s="73"/>
      <c r="U212" s="73"/>
      <c r="V212" s="57"/>
      <c r="W212" s="57"/>
      <c r="X212" s="57"/>
      <c r="Y212" s="57"/>
      <c r="Z212" s="57"/>
      <c r="AA212" s="57"/>
      <c r="AB212" s="57"/>
      <c r="AC212" s="57"/>
      <c r="AD212" s="57"/>
      <c r="AE212" s="57"/>
    </row>
    <row r="213" spans="1:31" ht="11.5" hidden="1" outlineLevel="1" x14ac:dyDescent="0.35">
      <c r="A213" s="7"/>
      <c r="E213" s="72" t="s">
        <v>212</v>
      </c>
      <c r="F213" s="44"/>
      <c r="G213" s="44" t="s">
        <v>46</v>
      </c>
      <c r="H213" s="44" t="s">
        <v>47</v>
      </c>
      <c r="I213" s="44"/>
      <c r="J213" s="55"/>
      <c r="L213" s="56"/>
      <c r="M213" s="44"/>
      <c r="N213" s="73"/>
      <c r="O213" s="73"/>
      <c r="P213" s="73"/>
      <c r="Q213" s="73"/>
      <c r="R213" s="73"/>
      <c r="S213" s="73"/>
      <c r="T213" s="73"/>
      <c r="U213" s="73"/>
      <c r="V213" s="57"/>
      <c r="W213" s="57"/>
      <c r="X213" s="57"/>
      <c r="Y213" s="57"/>
      <c r="Z213" s="57"/>
      <c r="AA213" s="57"/>
      <c r="AB213" s="57"/>
      <c r="AC213" s="57"/>
      <c r="AD213" s="57"/>
      <c r="AE213" s="57"/>
    </row>
    <row r="214" spans="1:31" ht="11.5" hidden="1" outlineLevel="1" x14ac:dyDescent="0.35">
      <c r="A214" s="7"/>
      <c r="D214" s="44" t="s">
        <v>213</v>
      </c>
      <c r="F214" s="44"/>
      <c r="G214" s="44"/>
      <c r="H214" s="44"/>
      <c r="I214" s="44"/>
      <c r="J214" s="48"/>
      <c r="K214" s="48"/>
      <c r="L214" s="48"/>
      <c r="M214" s="44"/>
      <c r="N214" s="44"/>
      <c r="O214" s="44"/>
      <c r="P214" s="44"/>
      <c r="Q214" s="44"/>
      <c r="R214" s="44"/>
      <c r="S214" s="44"/>
      <c r="T214" s="44"/>
      <c r="U214" s="44"/>
      <c r="V214" s="44"/>
      <c r="W214" s="44"/>
      <c r="X214" s="44"/>
      <c r="Y214" s="44"/>
      <c r="Z214" s="44"/>
      <c r="AA214" s="44"/>
      <c r="AB214" s="44"/>
      <c r="AC214" s="44"/>
      <c r="AD214" s="44"/>
      <c r="AE214" s="44"/>
    </row>
    <row r="215" spans="1:31" ht="11.5" hidden="1" outlineLevel="1" x14ac:dyDescent="0.35">
      <c r="A215" s="7"/>
      <c r="E215" s="72" t="s">
        <v>210</v>
      </c>
      <c r="F215" s="44"/>
      <c r="G215" s="44" t="s">
        <v>46</v>
      </c>
      <c r="H215" s="44" t="s">
        <v>47</v>
      </c>
      <c r="I215" s="44"/>
      <c r="J215" s="55"/>
      <c r="L215" s="56"/>
      <c r="M215" s="44"/>
      <c r="N215" s="73"/>
      <c r="O215" s="73"/>
      <c r="P215" s="73"/>
      <c r="Q215" s="73"/>
      <c r="R215" s="73"/>
      <c r="S215" s="73"/>
      <c r="T215" s="73"/>
      <c r="U215" s="73"/>
      <c r="V215" s="57"/>
      <c r="W215" s="57"/>
      <c r="X215" s="57"/>
      <c r="Y215" s="57"/>
      <c r="Z215" s="57"/>
      <c r="AA215" s="57"/>
      <c r="AB215" s="57"/>
      <c r="AC215" s="57"/>
      <c r="AD215" s="57"/>
      <c r="AE215" s="57"/>
    </row>
    <row r="216" spans="1:31" ht="11.5" hidden="1" outlineLevel="1" x14ac:dyDescent="0.35">
      <c r="A216" s="7"/>
      <c r="E216" s="72" t="s">
        <v>211</v>
      </c>
      <c r="F216" s="44"/>
      <c r="G216" s="44" t="s">
        <v>46</v>
      </c>
      <c r="H216" s="44" t="s">
        <v>47</v>
      </c>
      <c r="I216" s="44"/>
      <c r="J216" s="55"/>
      <c r="L216" s="56"/>
      <c r="M216" s="44"/>
      <c r="N216" s="73"/>
      <c r="O216" s="73"/>
      <c r="P216" s="73"/>
      <c r="Q216" s="73"/>
      <c r="R216" s="73"/>
      <c r="S216" s="73"/>
      <c r="T216" s="73"/>
      <c r="U216" s="73"/>
      <c r="V216" s="57"/>
      <c r="W216" s="57"/>
      <c r="X216" s="57"/>
      <c r="Y216" s="57"/>
      <c r="Z216" s="57"/>
      <c r="AA216" s="57"/>
      <c r="AB216" s="57"/>
      <c r="AC216" s="57"/>
      <c r="AD216" s="57"/>
      <c r="AE216" s="57"/>
    </row>
    <row r="217" spans="1:31" ht="11.5" hidden="1" outlineLevel="1" x14ac:dyDescent="0.35">
      <c r="E217" s="72" t="s">
        <v>212</v>
      </c>
      <c r="F217" s="44"/>
      <c r="G217" s="44" t="s">
        <v>46</v>
      </c>
      <c r="H217" s="44" t="s">
        <v>47</v>
      </c>
      <c r="I217" s="44"/>
      <c r="J217" s="58"/>
      <c r="L217" s="59"/>
      <c r="M217" s="44"/>
      <c r="N217" s="73"/>
      <c r="O217" s="73"/>
      <c r="P217" s="73"/>
      <c r="Q217" s="73"/>
      <c r="R217" s="73"/>
      <c r="S217" s="73"/>
      <c r="T217" s="73"/>
      <c r="U217" s="73"/>
      <c r="V217" s="60"/>
      <c r="W217" s="60"/>
      <c r="X217" s="60"/>
      <c r="Y217" s="60"/>
      <c r="Z217" s="60"/>
      <c r="AA217" s="60"/>
      <c r="AB217" s="60"/>
      <c r="AC217" s="60"/>
      <c r="AD217" s="60"/>
      <c r="AE217" s="60"/>
    </row>
    <row r="218" spans="1:31" ht="11.5" hidden="1" outlineLevel="1" x14ac:dyDescent="0.35">
      <c r="C218" s="74" t="s">
        <v>287</v>
      </c>
      <c r="D218" s="61"/>
      <c r="E218" s="74"/>
      <c r="F218" s="61"/>
      <c r="G218" s="61" t="s">
        <v>46</v>
      </c>
      <c r="H218" s="61" t="s">
        <v>47</v>
      </c>
      <c r="I218" s="61"/>
      <c r="J218" s="62"/>
      <c r="K218" s="40"/>
      <c r="L218" s="63"/>
      <c r="M218" s="61"/>
      <c r="N218" s="75"/>
      <c r="O218" s="75"/>
      <c r="P218" s="75"/>
      <c r="Q218" s="75"/>
      <c r="R218" s="75"/>
      <c r="S218" s="75"/>
      <c r="T218" s="75"/>
      <c r="U218" s="75"/>
      <c r="V218" s="81">
        <f t="shared" ref="V218:Y218" si="90">SUM(V215:V217,V211:V213)</f>
        <v>0</v>
      </c>
      <c r="W218" s="81">
        <f t="shared" si="90"/>
        <v>0</v>
      </c>
      <c r="X218" s="81">
        <f t="shared" si="90"/>
        <v>0</v>
      </c>
      <c r="Y218" s="81">
        <f t="shared" si="90"/>
        <v>0</v>
      </c>
      <c r="Z218" s="81">
        <f>SUM(Z215:Z217,Z211:Z213)</f>
        <v>0</v>
      </c>
      <c r="AA218" s="81">
        <f t="shared" ref="AA218:AE218" si="91">SUM(AA215:AA217,AA211:AA213)</f>
        <v>0</v>
      </c>
      <c r="AB218" s="81">
        <f t="shared" si="91"/>
        <v>0</v>
      </c>
      <c r="AC218" s="81">
        <f t="shared" si="91"/>
        <v>0</v>
      </c>
      <c r="AD218" s="81">
        <f t="shared" si="91"/>
        <v>0</v>
      </c>
      <c r="AE218" s="81">
        <f t="shared" si="91"/>
        <v>0</v>
      </c>
    </row>
    <row r="219" spans="1:31" ht="11.5" hidden="1" outlineLevel="1" x14ac:dyDescent="0.35">
      <c r="F219" s="44"/>
      <c r="G219" s="44"/>
      <c r="H219" s="44"/>
      <c r="I219" s="44"/>
      <c r="J219" s="48"/>
      <c r="K219" s="48"/>
      <c r="L219" s="48"/>
      <c r="M219" s="44"/>
      <c r="N219" s="44"/>
      <c r="O219" s="44"/>
      <c r="P219" s="44"/>
      <c r="Q219" s="44"/>
      <c r="R219" s="44"/>
      <c r="S219" s="44"/>
      <c r="T219" s="44"/>
      <c r="U219" s="44"/>
      <c r="V219" s="44"/>
      <c r="W219" s="44"/>
      <c r="X219" s="44"/>
      <c r="Y219" s="44"/>
      <c r="Z219" s="44"/>
      <c r="AA219" s="44"/>
      <c r="AB219" s="44"/>
      <c r="AC219" s="44"/>
      <c r="AD219" s="44"/>
      <c r="AE219" s="44"/>
    </row>
    <row r="220" spans="1:31" ht="11.5" hidden="1" outlineLevel="1" x14ac:dyDescent="0.35">
      <c r="C220" s="41" t="s">
        <v>215</v>
      </c>
      <c r="F220" s="44"/>
      <c r="G220" s="44"/>
      <c r="H220" s="44"/>
      <c r="I220" s="44"/>
      <c r="J220" s="48"/>
      <c r="K220" s="48"/>
      <c r="L220" s="48"/>
      <c r="M220" s="44"/>
      <c r="N220" s="44"/>
      <c r="O220" s="44"/>
      <c r="P220" s="44"/>
      <c r="Q220" s="44"/>
      <c r="R220" s="44"/>
      <c r="S220" s="44"/>
      <c r="T220" s="44"/>
      <c r="U220" s="44"/>
      <c r="V220" s="44"/>
      <c r="W220" s="44"/>
      <c r="X220" s="44"/>
      <c r="Y220" s="44"/>
      <c r="Z220" s="44"/>
      <c r="AA220" s="44"/>
      <c r="AB220" s="44"/>
      <c r="AC220" s="44"/>
      <c r="AD220" s="44"/>
      <c r="AE220" s="44"/>
    </row>
    <row r="221" spans="1:31" ht="11.5" hidden="1" outlineLevel="1" x14ac:dyDescent="0.35">
      <c r="A221" s="7"/>
      <c r="D221" s="44" t="s">
        <v>209</v>
      </c>
      <c r="F221" s="44"/>
      <c r="G221" s="44"/>
      <c r="H221" s="44"/>
      <c r="I221" s="44"/>
      <c r="J221" s="48"/>
      <c r="K221" s="48"/>
      <c r="L221" s="48"/>
      <c r="M221" s="44"/>
      <c r="N221" s="44"/>
      <c r="O221" s="44"/>
      <c r="P221" s="44"/>
      <c r="Q221" s="44"/>
      <c r="R221" s="44"/>
      <c r="S221" s="44"/>
      <c r="T221" s="44"/>
      <c r="U221" s="44"/>
      <c r="V221" s="44"/>
      <c r="W221" s="44"/>
      <c r="X221" s="44"/>
      <c r="Y221" s="44"/>
      <c r="Z221" s="44"/>
      <c r="AA221" s="44"/>
      <c r="AB221" s="44"/>
      <c r="AC221" s="44"/>
      <c r="AD221" s="44"/>
      <c r="AE221" s="44"/>
    </row>
    <row r="222" spans="1:31" ht="11.5" hidden="1" outlineLevel="1" x14ac:dyDescent="0.35">
      <c r="A222" s="7"/>
      <c r="E222" s="72" t="s">
        <v>210</v>
      </c>
      <c r="F222" s="44"/>
      <c r="G222" s="44" t="s">
        <v>46</v>
      </c>
      <c r="H222" s="44" t="s">
        <v>47</v>
      </c>
      <c r="I222" s="44"/>
      <c r="J222" s="55"/>
      <c r="L222" s="56"/>
      <c r="M222" s="44"/>
      <c r="N222" s="73"/>
      <c r="O222" s="73"/>
      <c r="P222" s="73"/>
      <c r="Q222" s="73"/>
      <c r="R222" s="73"/>
      <c r="S222" s="73"/>
      <c r="T222" s="73"/>
      <c r="U222" s="73"/>
      <c r="V222" s="57"/>
      <c r="W222" s="57"/>
      <c r="X222" s="57"/>
      <c r="Y222" s="57"/>
      <c r="Z222" s="57"/>
      <c r="AA222" s="57"/>
      <c r="AB222" s="57"/>
      <c r="AC222" s="57"/>
      <c r="AD222" s="57"/>
      <c r="AE222" s="57"/>
    </row>
    <row r="223" spans="1:31" ht="11.5" hidden="1" outlineLevel="1" x14ac:dyDescent="0.35">
      <c r="A223" s="7"/>
      <c r="E223" s="72" t="s">
        <v>211</v>
      </c>
      <c r="F223" s="44"/>
      <c r="G223" s="44" t="s">
        <v>46</v>
      </c>
      <c r="H223" s="44" t="s">
        <v>47</v>
      </c>
      <c r="I223" s="44"/>
      <c r="J223" s="55"/>
      <c r="L223" s="56"/>
      <c r="M223" s="44"/>
      <c r="N223" s="73"/>
      <c r="O223" s="73"/>
      <c r="P223" s="73"/>
      <c r="Q223" s="73"/>
      <c r="R223" s="73"/>
      <c r="S223" s="73"/>
      <c r="T223" s="73"/>
      <c r="U223" s="73"/>
      <c r="V223" s="57"/>
      <c r="W223" s="57"/>
      <c r="X223" s="57"/>
      <c r="Y223" s="57"/>
      <c r="Z223" s="57"/>
      <c r="AA223" s="57"/>
      <c r="AB223" s="57"/>
      <c r="AC223" s="57"/>
      <c r="AD223" s="57"/>
      <c r="AE223" s="57"/>
    </row>
    <row r="224" spans="1:31" ht="11.5" hidden="1" outlineLevel="1" x14ac:dyDescent="0.35">
      <c r="A224" s="7"/>
      <c r="E224" s="72" t="s">
        <v>212</v>
      </c>
      <c r="F224" s="44"/>
      <c r="G224" s="44" t="s">
        <v>46</v>
      </c>
      <c r="H224" s="44" t="s">
        <v>47</v>
      </c>
      <c r="I224" s="44"/>
      <c r="J224" s="55"/>
      <c r="L224" s="56"/>
      <c r="M224" s="44"/>
      <c r="N224" s="73"/>
      <c r="O224" s="73"/>
      <c r="P224" s="73"/>
      <c r="Q224" s="73"/>
      <c r="R224" s="73"/>
      <c r="S224" s="73"/>
      <c r="T224" s="73"/>
      <c r="U224" s="73"/>
      <c r="V224" s="57"/>
      <c r="W224" s="57"/>
      <c r="X224" s="57"/>
      <c r="Y224" s="57"/>
      <c r="Z224" s="57"/>
      <c r="AA224" s="57"/>
      <c r="AB224" s="57"/>
      <c r="AC224" s="57"/>
      <c r="AD224" s="57"/>
      <c r="AE224" s="57"/>
    </row>
    <row r="225" spans="1:31" ht="11.5" hidden="1" outlineLevel="1" x14ac:dyDescent="0.35">
      <c r="A225" s="7"/>
      <c r="D225" s="44" t="s">
        <v>213</v>
      </c>
      <c r="F225" s="44"/>
      <c r="G225" s="44"/>
      <c r="H225" s="44"/>
      <c r="I225" s="44"/>
      <c r="J225" s="48"/>
      <c r="K225" s="48"/>
      <c r="L225" s="48"/>
      <c r="M225" s="44"/>
      <c r="N225" s="44"/>
      <c r="O225" s="44"/>
      <c r="P225" s="44"/>
      <c r="Q225" s="44"/>
      <c r="R225" s="44"/>
      <c r="S225" s="44"/>
      <c r="T225" s="44"/>
      <c r="U225" s="44"/>
      <c r="V225" s="44"/>
      <c r="W225" s="44"/>
      <c r="X225" s="44"/>
      <c r="Y225" s="44"/>
      <c r="Z225" s="44"/>
      <c r="AA225" s="44"/>
      <c r="AB225" s="44"/>
      <c r="AC225" s="44"/>
      <c r="AD225" s="44"/>
      <c r="AE225" s="44"/>
    </row>
    <row r="226" spans="1:31" ht="11.5" hidden="1" outlineLevel="1" x14ac:dyDescent="0.35">
      <c r="A226" s="7"/>
      <c r="E226" s="72" t="s">
        <v>210</v>
      </c>
      <c r="F226" s="44"/>
      <c r="G226" s="44" t="s">
        <v>46</v>
      </c>
      <c r="H226" s="44" t="s">
        <v>47</v>
      </c>
      <c r="I226" s="44"/>
      <c r="J226" s="55"/>
      <c r="L226" s="56"/>
      <c r="M226" s="44"/>
      <c r="N226" s="73"/>
      <c r="O226" s="73"/>
      <c r="P226" s="73"/>
      <c r="Q226" s="73"/>
      <c r="R226" s="73"/>
      <c r="S226" s="73"/>
      <c r="T226" s="73"/>
      <c r="U226" s="73"/>
      <c r="V226" s="57"/>
      <c r="W226" s="57"/>
      <c r="X226" s="57"/>
      <c r="Y226" s="57"/>
      <c r="Z226" s="57"/>
      <c r="AA226" s="57"/>
      <c r="AB226" s="57"/>
      <c r="AC226" s="57"/>
      <c r="AD226" s="57"/>
      <c r="AE226" s="57"/>
    </row>
    <row r="227" spans="1:31" ht="11.5" hidden="1" outlineLevel="1" x14ac:dyDescent="0.35">
      <c r="A227" s="7"/>
      <c r="E227" s="72" t="s">
        <v>211</v>
      </c>
      <c r="F227" s="44"/>
      <c r="G227" s="44" t="s">
        <v>46</v>
      </c>
      <c r="H227" s="44" t="s">
        <v>47</v>
      </c>
      <c r="I227" s="44"/>
      <c r="J227" s="55"/>
      <c r="L227" s="56"/>
      <c r="M227" s="44"/>
      <c r="N227" s="73"/>
      <c r="O227" s="73"/>
      <c r="P227" s="73"/>
      <c r="Q227" s="73"/>
      <c r="R227" s="73"/>
      <c r="S227" s="73"/>
      <c r="T227" s="73"/>
      <c r="U227" s="73"/>
      <c r="V227" s="57"/>
      <c r="W227" s="57"/>
      <c r="X227" s="57"/>
      <c r="Y227" s="57"/>
      <c r="Z227" s="57"/>
      <c r="AA227" s="57"/>
      <c r="AB227" s="57"/>
      <c r="AC227" s="57"/>
      <c r="AD227" s="57"/>
      <c r="AE227" s="57"/>
    </row>
    <row r="228" spans="1:31" ht="11.5" hidden="1" outlineLevel="1" x14ac:dyDescent="0.35">
      <c r="E228" s="72" t="s">
        <v>212</v>
      </c>
      <c r="F228" s="44"/>
      <c r="G228" s="44" t="s">
        <v>46</v>
      </c>
      <c r="H228" s="44" t="s">
        <v>47</v>
      </c>
      <c r="I228" s="44"/>
      <c r="J228" s="58"/>
      <c r="L228" s="59"/>
      <c r="M228" s="44"/>
      <c r="N228" s="73"/>
      <c r="O228" s="73"/>
      <c r="P228" s="73"/>
      <c r="Q228" s="73"/>
      <c r="R228" s="73"/>
      <c r="S228" s="73"/>
      <c r="T228" s="73"/>
      <c r="U228" s="73"/>
      <c r="V228" s="60"/>
      <c r="W228" s="60"/>
      <c r="X228" s="60"/>
      <c r="Y228" s="60"/>
      <c r="Z228" s="60"/>
      <c r="AA228" s="60"/>
      <c r="AB228" s="60"/>
      <c r="AC228" s="60"/>
      <c r="AD228" s="60"/>
      <c r="AE228" s="60"/>
    </row>
    <row r="229" spans="1:31" ht="11.5" hidden="1" outlineLevel="1" x14ac:dyDescent="0.35">
      <c r="C229" s="74" t="s">
        <v>288</v>
      </c>
      <c r="D229" s="61"/>
      <c r="E229" s="74"/>
      <c r="F229" s="61"/>
      <c r="G229" s="61" t="s">
        <v>46</v>
      </c>
      <c r="H229" s="61" t="s">
        <v>47</v>
      </c>
      <c r="I229" s="61"/>
      <c r="J229" s="62"/>
      <c r="K229" s="40"/>
      <c r="L229" s="63"/>
      <c r="M229" s="61"/>
      <c r="N229" s="75"/>
      <c r="O229" s="75"/>
      <c r="P229" s="75"/>
      <c r="Q229" s="75"/>
      <c r="R229" s="75"/>
      <c r="S229" s="75"/>
      <c r="T229" s="75"/>
      <c r="U229" s="75"/>
      <c r="V229" s="81">
        <f t="shared" ref="V229:Y229" si="92">SUM(V226:V228,V222:V224)</f>
        <v>0</v>
      </c>
      <c r="W229" s="81">
        <f t="shared" si="92"/>
        <v>0</v>
      </c>
      <c r="X229" s="81">
        <f t="shared" si="92"/>
        <v>0</v>
      </c>
      <c r="Y229" s="81">
        <f t="shared" si="92"/>
        <v>0</v>
      </c>
      <c r="Z229" s="81">
        <f>SUM(Z226:Z228,Z222:Z224)</f>
        <v>0</v>
      </c>
      <c r="AA229" s="81">
        <f t="shared" ref="AA229:AE229" si="93">SUM(AA226:AA228,AA222:AA224)</f>
        <v>0</v>
      </c>
      <c r="AB229" s="81">
        <f t="shared" si="93"/>
        <v>0</v>
      </c>
      <c r="AC229" s="81">
        <f t="shared" si="93"/>
        <v>0</v>
      </c>
      <c r="AD229" s="81">
        <f t="shared" si="93"/>
        <v>0</v>
      </c>
      <c r="AE229" s="81">
        <f t="shared" si="93"/>
        <v>0</v>
      </c>
    </row>
    <row r="230" spans="1:31" ht="11.5" hidden="1" outlineLevel="1" x14ac:dyDescent="0.35">
      <c r="F230" s="44"/>
      <c r="G230" s="44"/>
      <c r="H230" s="44"/>
      <c r="I230" s="44"/>
      <c r="J230" s="48"/>
      <c r="K230" s="48"/>
      <c r="L230" s="48"/>
      <c r="M230" s="44"/>
      <c r="N230" s="44"/>
      <c r="O230" s="44"/>
      <c r="P230" s="44"/>
      <c r="Q230" s="44"/>
      <c r="R230" s="44"/>
      <c r="S230" s="44"/>
      <c r="T230" s="44"/>
      <c r="U230" s="44"/>
      <c r="V230" s="44"/>
      <c r="W230" s="44"/>
      <c r="X230" s="44"/>
      <c r="Y230" s="44"/>
      <c r="Z230" s="44"/>
      <c r="AA230" s="44"/>
      <c r="AB230" s="44"/>
      <c r="AC230" s="44"/>
      <c r="AD230" s="44"/>
      <c r="AE230" s="44"/>
    </row>
    <row r="231" spans="1:31" ht="11.5" hidden="1" outlineLevel="1" x14ac:dyDescent="0.35">
      <c r="C231" s="41" t="s">
        <v>67</v>
      </c>
      <c r="F231" s="44"/>
      <c r="G231" s="44"/>
      <c r="H231" s="44"/>
      <c r="I231" s="44"/>
      <c r="J231" s="48"/>
      <c r="K231" s="48"/>
      <c r="L231" s="48"/>
      <c r="M231" s="44"/>
      <c r="N231" s="44"/>
      <c r="O231" s="44"/>
      <c r="P231" s="44"/>
      <c r="Q231" s="44"/>
      <c r="R231" s="44"/>
      <c r="S231" s="44"/>
      <c r="T231" s="44"/>
      <c r="U231" s="44"/>
      <c r="V231" s="44"/>
      <c r="W231" s="44"/>
      <c r="X231" s="44"/>
      <c r="Y231" s="44"/>
      <c r="Z231" s="44"/>
      <c r="AA231" s="44"/>
      <c r="AB231" s="44"/>
      <c r="AC231" s="44"/>
      <c r="AD231" s="44"/>
      <c r="AE231" s="44"/>
    </row>
    <row r="232" spans="1:31" ht="11.5" hidden="1" outlineLevel="1" x14ac:dyDescent="0.35">
      <c r="A232" s="7"/>
      <c r="D232" s="44" t="s">
        <v>209</v>
      </c>
      <c r="F232" s="44"/>
      <c r="G232" s="44"/>
      <c r="H232" s="44"/>
      <c r="I232" s="44"/>
      <c r="J232" s="48"/>
      <c r="K232" s="48"/>
      <c r="L232" s="48"/>
      <c r="M232" s="44"/>
      <c r="N232" s="44"/>
      <c r="O232" s="44"/>
      <c r="P232" s="44"/>
      <c r="Q232" s="44"/>
      <c r="R232" s="44"/>
      <c r="S232" s="44"/>
      <c r="T232" s="44"/>
      <c r="U232" s="44"/>
      <c r="V232" s="44"/>
      <c r="W232" s="44"/>
      <c r="X232" s="44"/>
      <c r="Y232" s="44"/>
      <c r="Z232" s="44"/>
      <c r="AA232" s="44"/>
      <c r="AB232" s="44"/>
      <c r="AC232" s="44"/>
      <c r="AD232" s="44"/>
      <c r="AE232" s="44"/>
    </row>
    <row r="233" spans="1:31" ht="11.5" hidden="1" outlineLevel="1" x14ac:dyDescent="0.35">
      <c r="A233" s="7"/>
      <c r="E233" s="72" t="s">
        <v>210</v>
      </c>
      <c r="F233" s="44"/>
      <c r="G233" s="44" t="s">
        <v>46</v>
      </c>
      <c r="H233" s="44" t="s">
        <v>47</v>
      </c>
      <c r="I233" s="44"/>
      <c r="J233" s="55"/>
      <c r="L233" s="56"/>
      <c r="M233" s="44"/>
      <c r="N233" s="73"/>
      <c r="O233" s="73"/>
      <c r="P233" s="73"/>
      <c r="Q233" s="73"/>
      <c r="R233" s="73"/>
      <c r="S233" s="73"/>
      <c r="T233" s="73"/>
      <c r="U233" s="73"/>
      <c r="V233" s="57"/>
      <c r="W233" s="57"/>
      <c r="X233" s="57"/>
      <c r="Y233" s="57"/>
      <c r="Z233" s="57"/>
      <c r="AA233" s="57"/>
      <c r="AB233" s="57"/>
      <c r="AC233" s="57"/>
      <c r="AD233" s="57"/>
      <c r="AE233" s="57"/>
    </row>
    <row r="234" spans="1:31" ht="11.5" hidden="1" outlineLevel="1" x14ac:dyDescent="0.35">
      <c r="A234" s="7"/>
      <c r="E234" s="72" t="s">
        <v>211</v>
      </c>
      <c r="F234" s="44"/>
      <c r="G234" s="44" t="s">
        <v>46</v>
      </c>
      <c r="H234" s="44" t="s">
        <v>47</v>
      </c>
      <c r="I234" s="44"/>
      <c r="J234" s="55"/>
      <c r="L234" s="56"/>
      <c r="M234" s="44"/>
      <c r="N234" s="73"/>
      <c r="O234" s="73"/>
      <c r="P234" s="73"/>
      <c r="Q234" s="73"/>
      <c r="R234" s="73"/>
      <c r="S234" s="73"/>
      <c r="T234" s="73"/>
      <c r="U234" s="73"/>
      <c r="V234" s="57"/>
      <c r="W234" s="57"/>
      <c r="X234" s="57"/>
      <c r="Y234" s="57"/>
      <c r="Z234" s="57"/>
      <c r="AA234" s="57"/>
      <c r="AB234" s="57"/>
      <c r="AC234" s="57"/>
      <c r="AD234" s="57"/>
      <c r="AE234" s="57"/>
    </row>
    <row r="235" spans="1:31" ht="11.5" hidden="1" outlineLevel="1" x14ac:dyDescent="0.35">
      <c r="A235" s="7"/>
      <c r="E235" s="72" t="s">
        <v>212</v>
      </c>
      <c r="F235" s="44"/>
      <c r="G235" s="44" t="s">
        <v>46</v>
      </c>
      <c r="H235" s="44" t="s">
        <v>47</v>
      </c>
      <c r="I235" s="44"/>
      <c r="J235" s="55"/>
      <c r="L235" s="56"/>
      <c r="M235" s="44"/>
      <c r="N235" s="73"/>
      <c r="O235" s="73"/>
      <c r="P235" s="73"/>
      <c r="Q235" s="73"/>
      <c r="R235" s="73"/>
      <c r="S235" s="73"/>
      <c r="T235" s="73"/>
      <c r="U235" s="73"/>
      <c r="V235" s="57"/>
      <c r="W235" s="57"/>
      <c r="X235" s="57"/>
      <c r="Y235" s="57"/>
      <c r="Z235" s="57"/>
      <c r="AA235" s="57"/>
      <c r="AB235" s="57"/>
      <c r="AC235" s="57"/>
      <c r="AD235" s="57"/>
      <c r="AE235" s="57"/>
    </row>
    <row r="236" spans="1:31" ht="11.5" hidden="1" outlineLevel="1" x14ac:dyDescent="0.35">
      <c r="A236" s="7"/>
      <c r="D236" s="44" t="s">
        <v>213</v>
      </c>
      <c r="F236" s="44"/>
      <c r="G236" s="44"/>
      <c r="H236" s="44"/>
      <c r="I236" s="44"/>
      <c r="J236" s="48"/>
      <c r="K236" s="48"/>
      <c r="L236" s="48"/>
      <c r="M236" s="44"/>
      <c r="N236" s="44"/>
      <c r="O236" s="44"/>
      <c r="P236" s="44"/>
      <c r="Q236" s="44"/>
      <c r="R236" s="44"/>
      <c r="S236" s="44"/>
      <c r="T236" s="44"/>
      <c r="U236" s="44"/>
      <c r="V236" s="44"/>
      <c r="W236" s="44"/>
      <c r="X236" s="44"/>
      <c r="Y236" s="44"/>
      <c r="Z236" s="44"/>
      <c r="AA236" s="44"/>
      <c r="AB236" s="44"/>
      <c r="AC236" s="44"/>
      <c r="AD236" s="44"/>
      <c r="AE236" s="44"/>
    </row>
    <row r="237" spans="1:31" ht="11.5" hidden="1" outlineLevel="1" x14ac:dyDescent="0.35">
      <c r="A237" s="7"/>
      <c r="E237" s="72" t="s">
        <v>210</v>
      </c>
      <c r="F237" s="44"/>
      <c r="G237" s="44" t="s">
        <v>46</v>
      </c>
      <c r="H237" s="44" t="s">
        <v>47</v>
      </c>
      <c r="I237" s="44"/>
      <c r="J237" s="55"/>
      <c r="L237" s="56"/>
      <c r="M237" s="44"/>
      <c r="N237" s="73"/>
      <c r="O237" s="73"/>
      <c r="P237" s="73"/>
      <c r="Q237" s="73"/>
      <c r="R237" s="73"/>
      <c r="S237" s="73"/>
      <c r="T237" s="73"/>
      <c r="U237" s="73"/>
      <c r="V237" s="57"/>
      <c r="W237" s="57"/>
      <c r="X237" s="57"/>
      <c r="Y237" s="57"/>
      <c r="Z237" s="57"/>
      <c r="AA237" s="57"/>
      <c r="AB237" s="57"/>
      <c r="AC237" s="57"/>
      <c r="AD237" s="57"/>
      <c r="AE237" s="57"/>
    </row>
    <row r="238" spans="1:31" ht="11.5" hidden="1" outlineLevel="1" x14ac:dyDescent="0.35">
      <c r="A238" s="7"/>
      <c r="E238" s="72" t="s">
        <v>211</v>
      </c>
      <c r="F238" s="44"/>
      <c r="G238" s="44" t="s">
        <v>46</v>
      </c>
      <c r="H238" s="44" t="s">
        <v>47</v>
      </c>
      <c r="I238" s="44"/>
      <c r="J238" s="55"/>
      <c r="L238" s="56"/>
      <c r="M238" s="44"/>
      <c r="N238" s="73"/>
      <c r="O238" s="73"/>
      <c r="P238" s="73"/>
      <c r="Q238" s="73"/>
      <c r="R238" s="73"/>
      <c r="S238" s="73"/>
      <c r="T238" s="73"/>
      <c r="U238" s="73"/>
      <c r="V238" s="57"/>
      <c r="W238" s="57"/>
      <c r="X238" s="57"/>
      <c r="Y238" s="57"/>
      <c r="Z238" s="57"/>
      <c r="AA238" s="57"/>
      <c r="AB238" s="57"/>
      <c r="AC238" s="57"/>
      <c r="AD238" s="57"/>
      <c r="AE238" s="57"/>
    </row>
    <row r="239" spans="1:31" ht="11.5" hidden="1" outlineLevel="1" x14ac:dyDescent="0.35">
      <c r="E239" s="72" t="s">
        <v>212</v>
      </c>
      <c r="F239" s="44"/>
      <c r="G239" s="44" t="s">
        <v>46</v>
      </c>
      <c r="H239" s="44" t="s">
        <v>47</v>
      </c>
      <c r="I239" s="44"/>
      <c r="J239" s="58"/>
      <c r="L239" s="59"/>
      <c r="M239" s="44"/>
      <c r="N239" s="73"/>
      <c r="O239" s="73"/>
      <c r="P239" s="73"/>
      <c r="Q239" s="73"/>
      <c r="R239" s="73"/>
      <c r="S239" s="73"/>
      <c r="T239" s="73"/>
      <c r="U239" s="73"/>
      <c r="V239" s="60"/>
      <c r="W239" s="60"/>
      <c r="X239" s="60"/>
      <c r="Y239" s="60"/>
      <c r="Z239" s="60"/>
      <c r="AA239" s="60"/>
      <c r="AB239" s="60"/>
      <c r="AC239" s="60"/>
      <c r="AD239" s="60"/>
      <c r="AE239" s="60"/>
    </row>
    <row r="240" spans="1:31" ht="11.5" hidden="1" outlineLevel="1" x14ac:dyDescent="0.35">
      <c r="C240" s="74" t="s">
        <v>289</v>
      </c>
      <c r="D240" s="61"/>
      <c r="E240" s="74"/>
      <c r="F240" s="61"/>
      <c r="G240" s="61" t="s">
        <v>46</v>
      </c>
      <c r="H240" s="61" t="s">
        <v>47</v>
      </c>
      <c r="I240" s="61"/>
      <c r="J240" s="62"/>
      <c r="K240" s="40"/>
      <c r="L240" s="63"/>
      <c r="M240" s="61"/>
      <c r="N240" s="75"/>
      <c r="O240" s="75"/>
      <c r="P240" s="75"/>
      <c r="Q240" s="75"/>
      <c r="R240" s="75"/>
      <c r="S240" s="75"/>
      <c r="T240" s="75"/>
      <c r="U240" s="75"/>
      <c r="V240" s="81">
        <f t="shared" ref="V240:X240" si="94">SUM(V237:V239,V233:V235)</f>
        <v>0</v>
      </c>
      <c r="W240" s="81">
        <f t="shared" si="94"/>
        <v>0</v>
      </c>
      <c r="X240" s="81">
        <f t="shared" si="94"/>
        <v>0</v>
      </c>
      <c r="Y240" s="81">
        <f>SUM(Y237:Y239,Y233:Y235)</f>
        <v>0</v>
      </c>
      <c r="Z240" s="81">
        <f t="shared" ref="Z240:AE240" si="95">SUM(Z237:Z239,Z233:Z235)</f>
        <v>0</v>
      </c>
      <c r="AA240" s="81">
        <f t="shared" si="95"/>
        <v>0</v>
      </c>
      <c r="AB240" s="81">
        <f t="shared" si="95"/>
        <v>0</v>
      </c>
      <c r="AC240" s="81">
        <f t="shared" si="95"/>
        <v>0</v>
      </c>
      <c r="AD240" s="81">
        <f t="shared" si="95"/>
        <v>0</v>
      </c>
      <c r="AE240" s="81">
        <f t="shared" si="95"/>
        <v>0</v>
      </c>
    </row>
    <row r="241" spans="1:31" ht="11.5" hidden="1" outlineLevel="1" x14ac:dyDescent="0.35">
      <c r="F241" s="44"/>
      <c r="G241" s="44"/>
      <c r="H241" s="44"/>
      <c r="I241" s="44"/>
      <c r="J241" s="48"/>
      <c r="K241" s="48"/>
      <c r="L241" s="48"/>
      <c r="M241" s="44"/>
      <c r="N241" s="44"/>
      <c r="O241" s="44"/>
      <c r="P241" s="44"/>
      <c r="Q241" s="44"/>
      <c r="R241" s="44"/>
      <c r="S241" s="44"/>
      <c r="T241" s="44"/>
      <c r="U241" s="44"/>
      <c r="V241" s="44"/>
      <c r="W241" s="44"/>
      <c r="X241" s="44"/>
      <c r="Y241" s="44"/>
      <c r="Z241" s="44"/>
      <c r="AA241" s="44"/>
      <c r="AB241" s="44"/>
      <c r="AC241" s="44"/>
      <c r="AD241" s="44"/>
      <c r="AE241" s="44"/>
    </row>
    <row r="242" spans="1:31" ht="11.5" hidden="1" outlineLevel="1" x14ac:dyDescent="0.35">
      <c r="C242" s="41" t="s">
        <v>216</v>
      </c>
      <c r="F242" s="44"/>
      <c r="G242" s="44"/>
      <c r="H242" s="44"/>
      <c r="I242" s="44"/>
      <c r="J242" s="48"/>
      <c r="K242" s="48"/>
      <c r="L242" s="48"/>
      <c r="M242" s="44"/>
      <c r="N242" s="44"/>
      <c r="O242" s="44"/>
      <c r="P242" s="44"/>
      <c r="Q242" s="44"/>
      <c r="R242" s="44"/>
      <c r="S242" s="44"/>
      <c r="T242" s="44"/>
      <c r="U242" s="44"/>
      <c r="V242" s="44"/>
      <c r="W242" s="44"/>
      <c r="X242" s="44"/>
      <c r="Y242" s="44"/>
      <c r="Z242" s="44"/>
      <c r="AA242" s="44"/>
      <c r="AB242" s="44"/>
      <c r="AC242" s="44"/>
      <c r="AD242" s="44"/>
      <c r="AE242" s="44"/>
    </row>
    <row r="243" spans="1:31" ht="11.5" hidden="1" outlineLevel="1" x14ac:dyDescent="0.35">
      <c r="A243" s="7"/>
      <c r="D243" s="44" t="s">
        <v>209</v>
      </c>
      <c r="F243" s="44"/>
      <c r="G243" s="44"/>
      <c r="H243" s="44"/>
      <c r="I243" s="44"/>
      <c r="J243" s="48"/>
      <c r="K243" s="48"/>
      <c r="L243" s="48"/>
      <c r="M243" s="44"/>
      <c r="N243" s="44"/>
      <c r="O243" s="44"/>
      <c r="P243" s="44"/>
      <c r="Q243" s="44"/>
      <c r="R243" s="44"/>
      <c r="S243" s="44"/>
      <c r="T243" s="44"/>
      <c r="U243" s="44"/>
      <c r="V243" s="44"/>
      <c r="W243" s="44"/>
      <c r="X243" s="44"/>
      <c r="Y243" s="44"/>
      <c r="Z243" s="44"/>
      <c r="AA243" s="44"/>
      <c r="AB243" s="44"/>
      <c r="AC243" s="44"/>
      <c r="AD243" s="44"/>
      <c r="AE243" s="44"/>
    </row>
    <row r="244" spans="1:31" ht="11.5" hidden="1" outlineLevel="1" x14ac:dyDescent="0.35">
      <c r="A244" s="7"/>
      <c r="E244" s="72" t="s">
        <v>210</v>
      </c>
      <c r="F244" s="44"/>
      <c r="G244" s="44" t="s">
        <v>46</v>
      </c>
      <c r="H244" s="44" t="s">
        <v>47</v>
      </c>
      <c r="I244" s="44"/>
      <c r="J244" s="55"/>
      <c r="L244" s="56"/>
      <c r="M244" s="44"/>
      <c r="N244" s="73"/>
      <c r="O244" s="73"/>
      <c r="P244" s="73"/>
      <c r="Q244" s="73"/>
      <c r="R244" s="73"/>
      <c r="S244" s="73"/>
      <c r="T244" s="73"/>
      <c r="U244" s="73"/>
      <c r="V244" s="57"/>
      <c r="W244" s="57"/>
      <c r="X244" s="57"/>
      <c r="Y244" s="57"/>
      <c r="Z244" s="57"/>
      <c r="AA244" s="57"/>
      <c r="AB244" s="57"/>
      <c r="AC244" s="57"/>
      <c r="AD244" s="57"/>
      <c r="AE244" s="57"/>
    </row>
    <row r="245" spans="1:31" ht="11.5" hidden="1" outlineLevel="1" x14ac:dyDescent="0.35">
      <c r="A245" s="7"/>
      <c r="E245" s="72" t="s">
        <v>211</v>
      </c>
      <c r="F245" s="44"/>
      <c r="G245" s="44" t="s">
        <v>46</v>
      </c>
      <c r="H245" s="44" t="s">
        <v>47</v>
      </c>
      <c r="I245" s="44"/>
      <c r="J245" s="55"/>
      <c r="L245" s="56"/>
      <c r="M245" s="44"/>
      <c r="N245" s="73"/>
      <c r="O245" s="73"/>
      <c r="P245" s="73"/>
      <c r="Q245" s="73"/>
      <c r="R245" s="73"/>
      <c r="S245" s="73"/>
      <c r="T245" s="73"/>
      <c r="U245" s="73"/>
      <c r="V245" s="57"/>
      <c r="W245" s="57"/>
      <c r="X245" s="57"/>
      <c r="Y245" s="57"/>
      <c r="Z245" s="57"/>
      <c r="AA245" s="57"/>
      <c r="AB245" s="57"/>
      <c r="AC245" s="57"/>
      <c r="AD245" s="57"/>
      <c r="AE245" s="57"/>
    </row>
    <row r="246" spans="1:31" ht="11.5" hidden="1" outlineLevel="1" x14ac:dyDescent="0.35">
      <c r="A246" s="7"/>
      <c r="E246" s="72" t="s">
        <v>212</v>
      </c>
      <c r="F246" s="44"/>
      <c r="G246" s="44" t="s">
        <v>46</v>
      </c>
      <c r="H246" s="44" t="s">
        <v>47</v>
      </c>
      <c r="I246" s="44"/>
      <c r="J246" s="55"/>
      <c r="L246" s="56"/>
      <c r="M246" s="44"/>
      <c r="N246" s="73"/>
      <c r="O246" s="73"/>
      <c r="P246" s="73"/>
      <c r="Q246" s="73"/>
      <c r="R246" s="73"/>
      <c r="S246" s="73"/>
      <c r="T246" s="73"/>
      <c r="U246" s="73"/>
      <c r="V246" s="57"/>
      <c r="W246" s="57"/>
      <c r="X246" s="57"/>
      <c r="Y246" s="57"/>
      <c r="Z246" s="57"/>
      <c r="AA246" s="57"/>
      <c r="AB246" s="57"/>
      <c r="AC246" s="57"/>
      <c r="AD246" s="57"/>
      <c r="AE246" s="57"/>
    </row>
    <row r="247" spans="1:31" ht="11.5" hidden="1" outlineLevel="1" x14ac:dyDescent="0.35">
      <c r="A247" s="7"/>
      <c r="D247" s="44" t="s">
        <v>213</v>
      </c>
      <c r="F247" s="44"/>
      <c r="G247" s="44"/>
      <c r="H247" s="44"/>
      <c r="I247" s="44"/>
      <c r="J247" s="48"/>
      <c r="K247" s="48"/>
      <c r="L247" s="48"/>
      <c r="M247" s="44"/>
      <c r="N247" s="44"/>
      <c r="O247" s="44"/>
      <c r="P247" s="44"/>
      <c r="Q247" s="44"/>
      <c r="R247" s="44"/>
      <c r="S247" s="44"/>
      <c r="T247" s="44"/>
      <c r="U247" s="44"/>
      <c r="V247" s="44"/>
      <c r="W247" s="44"/>
      <c r="X247" s="44"/>
      <c r="Y247" s="44"/>
      <c r="Z247" s="44"/>
      <c r="AA247" s="44"/>
      <c r="AB247" s="44"/>
      <c r="AC247" s="44"/>
      <c r="AD247" s="44"/>
      <c r="AE247" s="44"/>
    </row>
    <row r="248" spans="1:31" ht="11.5" hidden="1" outlineLevel="1" x14ac:dyDescent="0.35">
      <c r="A248" s="7"/>
      <c r="E248" s="72" t="s">
        <v>210</v>
      </c>
      <c r="F248" s="44"/>
      <c r="G248" s="44" t="s">
        <v>46</v>
      </c>
      <c r="H248" s="44" t="s">
        <v>47</v>
      </c>
      <c r="I248" s="44"/>
      <c r="J248" s="55"/>
      <c r="L248" s="56"/>
      <c r="M248" s="44"/>
      <c r="N248" s="73"/>
      <c r="O248" s="73"/>
      <c r="P248" s="73"/>
      <c r="Q248" s="73"/>
      <c r="R248" s="73"/>
      <c r="S248" s="73"/>
      <c r="T248" s="73"/>
      <c r="U248" s="73"/>
      <c r="V248" s="57"/>
      <c r="W248" s="57"/>
      <c r="X248" s="57"/>
      <c r="Y248" s="57"/>
      <c r="Z248" s="57"/>
      <c r="AA248" s="57"/>
      <c r="AB248" s="57"/>
      <c r="AC248" s="57"/>
      <c r="AD248" s="57"/>
      <c r="AE248" s="57"/>
    </row>
    <row r="249" spans="1:31" ht="11.5" hidden="1" outlineLevel="1" x14ac:dyDescent="0.35">
      <c r="A249" s="7"/>
      <c r="E249" s="72" t="s">
        <v>211</v>
      </c>
      <c r="F249" s="44"/>
      <c r="G249" s="44" t="s">
        <v>46</v>
      </c>
      <c r="H249" s="44" t="s">
        <v>47</v>
      </c>
      <c r="I249" s="44"/>
      <c r="J249" s="55"/>
      <c r="L249" s="56"/>
      <c r="M249" s="44"/>
      <c r="N249" s="73"/>
      <c r="O249" s="73"/>
      <c r="P249" s="73"/>
      <c r="Q249" s="73"/>
      <c r="R249" s="73"/>
      <c r="S249" s="73"/>
      <c r="T249" s="73"/>
      <c r="U249" s="73"/>
      <c r="V249" s="57"/>
      <c r="W249" s="57"/>
      <c r="X249" s="57"/>
      <c r="Y249" s="57"/>
      <c r="Z249" s="57"/>
      <c r="AA249" s="57"/>
      <c r="AB249" s="57"/>
      <c r="AC249" s="57"/>
      <c r="AD249" s="57"/>
      <c r="AE249" s="57"/>
    </row>
    <row r="250" spans="1:31" ht="11.5" hidden="1" outlineLevel="1" x14ac:dyDescent="0.35">
      <c r="E250" s="72" t="s">
        <v>212</v>
      </c>
      <c r="F250" s="44"/>
      <c r="G250" s="44" t="s">
        <v>46</v>
      </c>
      <c r="H250" s="44" t="s">
        <v>47</v>
      </c>
      <c r="I250" s="44"/>
      <c r="J250" s="58"/>
      <c r="L250" s="59"/>
      <c r="M250" s="44"/>
      <c r="N250" s="73"/>
      <c r="O250" s="73"/>
      <c r="P250" s="73"/>
      <c r="Q250" s="73"/>
      <c r="R250" s="73"/>
      <c r="S250" s="73"/>
      <c r="T250" s="73"/>
      <c r="U250" s="73"/>
      <c r="V250" s="60"/>
      <c r="W250" s="60"/>
      <c r="X250" s="60"/>
      <c r="Y250" s="60"/>
      <c r="Z250" s="60"/>
      <c r="AA250" s="60"/>
      <c r="AB250" s="60"/>
      <c r="AC250" s="60"/>
      <c r="AD250" s="60"/>
      <c r="AE250" s="60"/>
    </row>
    <row r="251" spans="1:31" ht="11.5" hidden="1" outlineLevel="1" x14ac:dyDescent="0.35">
      <c r="C251" s="74" t="s">
        <v>290</v>
      </c>
      <c r="D251" s="61"/>
      <c r="E251" s="74"/>
      <c r="F251" s="61"/>
      <c r="G251" s="61" t="s">
        <v>46</v>
      </c>
      <c r="H251" s="61" t="s">
        <v>47</v>
      </c>
      <c r="I251" s="61"/>
      <c r="J251" s="62"/>
      <c r="K251" s="40"/>
      <c r="L251" s="63"/>
      <c r="M251" s="61"/>
      <c r="N251" s="75"/>
      <c r="O251" s="75"/>
      <c r="P251" s="75"/>
      <c r="Q251" s="75"/>
      <c r="R251" s="75"/>
      <c r="S251" s="75"/>
      <c r="T251" s="75"/>
      <c r="U251" s="75"/>
      <c r="V251" s="81">
        <f t="shared" ref="V251:W251" si="96">SUM(V248:V250,V244:V246)</f>
        <v>0</v>
      </c>
      <c r="W251" s="81">
        <f t="shared" si="96"/>
        <v>0</v>
      </c>
      <c r="X251" s="81">
        <f>SUM(X248:X250,X244:X246)</f>
        <v>0</v>
      </c>
      <c r="Y251" s="81">
        <f t="shared" ref="Y251:AE251" si="97">SUM(Y248:Y250,Y244:Y246)</f>
        <v>0</v>
      </c>
      <c r="Z251" s="81">
        <f t="shared" si="97"/>
        <v>0</v>
      </c>
      <c r="AA251" s="81">
        <f t="shared" si="97"/>
        <v>0</v>
      </c>
      <c r="AB251" s="81">
        <f t="shared" si="97"/>
        <v>0</v>
      </c>
      <c r="AC251" s="81">
        <f t="shared" si="97"/>
        <v>0</v>
      </c>
      <c r="AD251" s="81">
        <f t="shared" si="97"/>
        <v>0</v>
      </c>
      <c r="AE251" s="81">
        <f t="shared" si="97"/>
        <v>0</v>
      </c>
    </row>
    <row r="252" spans="1:31" ht="11.5" hidden="1" outlineLevel="1" x14ac:dyDescent="0.35">
      <c r="F252" s="44"/>
      <c r="G252" s="44"/>
      <c r="H252" s="44"/>
      <c r="I252" s="44"/>
      <c r="J252" s="48"/>
      <c r="K252" s="48"/>
      <c r="L252" s="48"/>
      <c r="M252" s="44"/>
      <c r="N252" s="44"/>
      <c r="O252" s="44"/>
      <c r="P252" s="44"/>
      <c r="Q252" s="44"/>
      <c r="R252" s="44"/>
      <c r="S252" s="44"/>
      <c r="T252" s="44"/>
      <c r="U252" s="44"/>
      <c r="V252" s="44"/>
      <c r="W252" s="44"/>
      <c r="X252" s="44"/>
      <c r="Y252" s="44"/>
      <c r="Z252" s="44"/>
      <c r="AA252" s="44"/>
      <c r="AB252" s="44"/>
      <c r="AC252" s="44"/>
      <c r="AD252" s="44"/>
      <c r="AE252" s="44"/>
    </row>
    <row r="253" spans="1:31" ht="11.5" hidden="1" outlineLevel="1" x14ac:dyDescent="0.35">
      <c r="C253" s="41" t="s">
        <v>217</v>
      </c>
      <c r="F253" s="44"/>
      <c r="G253" s="44"/>
      <c r="H253" s="44"/>
      <c r="I253" s="44"/>
      <c r="J253" s="48"/>
      <c r="K253" s="48"/>
      <c r="L253" s="48"/>
      <c r="M253" s="44"/>
      <c r="N253" s="44"/>
      <c r="O253" s="44"/>
      <c r="P253" s="44"/>
      <c r="Q253" s="44"/>
      <c r="R253" s="44"/>
      <c r="S253" s="44"/>
      <c r="T253" s="44"/>
      <c r="U253" s="44"/>
      <c r="V253" s="44"/>
      <c r="W253" s="44"/>
      <c r="X253" s="44"/>
      <c r="Y253" s="44"/>
      <c r="Z253" s="44"/>
      <c r="AA253" s="44"/>
      <c r="AB253" s="44"/>
      <c r="AC253" s="44"/>
      <c r="AD253" s="44"/>
      <c r="AE253" s="44"/>
    </row>
    <row r="254" spans="1:31" ht="11.5" hidden="1" outlineLevel="1" x14ac:dyDescent="0.35">
      <c r="A254" s="7"/>
      <c r="D254" s="44" t="s">
        <v>209</v>
      </c>
      <c r="F254" s="44"/>
      <c r="G254" s="44"/>
      <c r="H254" s="44"/>
      <c r="I254" s="44"/>
      <c r="J254" s="48"/>
      <c r="K254" s="48"/>
      <c r="L254" s="48"/>
      <c r="M254" s="44"/>
      <c r="N254" s="44"/>
      <c r="O254" s="44"/>
      <c r="P254" s="44"/>
      <c r="Q254" s="44"/>
      <c r="R254" s="44"/>
      <c r="S254" s="44"/>
      <c r="T254" s="44"/>
      <c r="U254" s="44"/>
      <c r="V254" s="44"/>
      <c r="W254" s="44"/>
      <c r="X254" s="44"/>
      <c r="Y254" s="44"/>
      <c r="Z254" s="44"/>
      <c r="AA254" s="44"/>
      <c r="AB254" s="44"/>
      <c r="AC254" s="44"/>
      <c r="AD254" s="44"/>
      <c r="AE254" s="44"/>
    </row>
    <row r="255" spans="1:31" ht="11.5" hidden="1" outlineLevel="1" x14ac:dyDescent="0.35">
      <c r="A255" s="7"/>
      <c r="E255" s="72" t="s">
        <v>210</v>
      </c>
      <c r="F255" s="44"/>
      <c r="G255" s="44" t="s">
        <v>46</v>
      </c>
      <c r="H255" s="44" t="s">
        <v>47</v>
      </c>
      <c r="I255" s="44"/>
      <c r="J255" s="55"/>
      <c r="L255" s="56"/>
      <c r="M255" s="44"/>
      <c r="N255" s="73"/>
      <c r="O255" s="73"/>
      <c r="P255" s="73"/>
      <c r="Q255" s="73"/>
      <c r="R255" s="73"/>
      <c r="S255" s="73"/>
      <c r="T255" s="73"/>
      <c r="U255" s="73"/>
      <c r="V255" s="57"/>
      <c r="W255" s="57"/>
      <c r="X255" s="57"/>
      <c r="Y255" s="57"/>
      <c r="Z255" s="57"/>
      <c r="AA255" s="57"/>
      <c r="AB255" s="57"/>
      <c r="AC255" s="57"/>
      <c r="AD255" s="57"/>
      <c r="AE255" s="57"/>
    </row>
    <row r="256" spans="1:31" ht="11.5" hidden="1" outlineLevel="1" x14ac:dyDescent="0.35">
      <c r="A256" s="7"/>
      <c r="E256" s="72" t="s">
        <v>211</v>
      </c>
      <c r="F256" s="44"/>
      <c r="G256" s="44" t="s">
        <v>46</v>
      </c>
      <c r="H256" s="44" t="s">
        <v>47</v>
      </c>
      <c r="I256" s="44"/>
      <c r="J256" s="55"/>
      <c r="L256" s="56"/>
      <c r="M256" s="44"/>
      <c r="N256" s="73"/>
      <c r="O256" s="73"/>
      <c r="P256" s="73"/>
      <c r="Q256" s="73"/>
      <c r="R256" s="73"/>
      <c r="S256" s="73"/>
      <c r="T256" s="73"/>
      <c r="U256" s="73"/>
      <c r="V256" s="57"/>
      <c r="W256" s="57"/>
      <c r="X256" s="57"/>
      <c r="Y256" s="57"/>
      <c r="Z256" s="57"/>
      <c r="AA256" s="57"/>
      <c r="AB256" s="57"/>
      <c r="AC256" s="57"/>
      <c r="AD256" s="57"/>
      <c r="AE256" s="57"/>
    </row>
    <row r="257" spans="1:31" ht="11.5" hidden="1" outlineLevel="1" x14ac:dyDescent="0.35">
      <c r="A257" s="7"/>
      <c r="E257" s="72" t="s">
        <v>212</v>
      </c>
      <c r="F257" s="44"/>
      <c r="G257" s="44" t="s">
        <v>46</v>
      </c>
      <c r="H257" s="44" t="s">
        <v>47</v>
      </c>
      <c r="I257" s="44"/>
      <c r="J257" s="55"/>
      <c r="L257" s="56"/>
      <c r="M257" s="44"/>
      <c r="N257" s="73"/>
      <c r="O257" s="73"/>
      <c r="P257" s="73"/>
      <c r="Q257" s="73"/>
      <c r="R257" s="73"/>
      <c r="S257" s="73"/>
      <c r="T257" s="73"/>
      <c r="U257" s="73"/>
      <c r="V257" s="57"/>
      <c r="W257" s="57"/>
      <c r="X257" s="57"/>
      <c r="Y257" s="57"/>
      <c r="Z257" s="57"/>
      <c r="AA257" s="57"/>
      <c r="AB257" s="57"/>
      <c r="AC257" s="57"/>
      <c r="AD257" s="57"/>
      <c r="AE257" s="57"/>
    </row>
    <row r="258" spans="1:31" ht="11.5" hidden="1" outlineLevel="1" x14ac:dyDescent="0.35">
      <c r="A258" s="7"/>
      <c r="D258" s="44" t="s">
        <v>213</v>
      </c>
      <c r="F258" s="44"/>
      <c r="G258" s="44"/>
      <c r="H258" s="44"/>
      <c r="I258" s="44"/>
      <c r="J258" s="48"/>
      <c r="K258" s="48"/>
      <c r="L258" s="48"/>
      <c r="M258" s="44"/>
      <c r="N258" s="44"/>
      <c r="O258" s="44"/>
      <c r="P258" s="44"/>
      <c r="Q258" s="44"/>
      <c r="R258" s="44"/>
      <c r="S258" s="44"/>
      <c r="T258" s="44"/>
      <c r="U258" s="44"/>
      <c r="V258" s="44"/>
      <c r="W258" s="44"/>
      <c r="X258" s="44"/>
      <c r="Y258" s="44"/>
      <c r="Z258" s="44"/>
      <c r="AA258" s="44"/>
      <c r="AB258" s="44"/>
      <c r="AC258" s="44"/>
      <c r="AD258" s="44"/>
      <c r="AE258" s="44"/>
    </row>
    <row r="259" spans="1:31" ht="11.5" hidden="1" outlineLevel="1" x14ac:dyDescent="0.35">
      <c r="A259" s="7"/>
      <c r="E259" s="72" t="s">
        <v>210</v>
      </c>
      <c r="F259" s="44"/>
      <c r="G259" s="44" t="s">
        <v>46</v>
      </c>
      <c r="H259" s="44" t="s">
        <v>47</v>
      </c>
      <c r="I259" s="44"/>
      <c r="J259" s="55"/>
      <c r="L259" s="56"/>
      <c r="M259" s="44"/>
      <c r="N259" s="73"/>
      <c r="O259" s="73"/>
      <c r="P259" s="73"/>
      <c r="Q259" s="73"/>
      <c r="R259" s="73"/>
      <c r="S259" s="73"/>
      <c r="T259" s="73"/>
      <c r="U259" s="73"/>
      <c r="V259" s="57"/>
      <c r="W259" s="57"/>
      <c r="X259" s="57"/>
      <c r="Y259" s="57"/>
      <c r="Z259" s="57"/>
      <c r="AA259" s="57"/>
      <c r="AB259" s="57"/>
      <c r="AC259" s="57"/>
      <c r="AD259" s="57"/>
      <c r="AE259" s="57"/>
    </row>
    <row r="260" spans="1:31" ht="11.5" hidden="1" outlineLevel="1" x14ac:dyDescent="0.35">
      <c r="A260" s="7"/>
      <c r="E260" s="72" t="s">
        <v>211</v>
      </c>
      <c r="F260" s="44"/>
      <c r="G260" s="44" t="s">
        <v>46</v>
      </c>
      <c r="H260" s="44" t="s">
        <v>47</v>
      </c>
      <c r="I260" s="44"/>
      <c r="J260" s="55"/>
      <c r="L260" s="56"/>
      <c r="M260" s="44"/>
      <c r="N260" s="73"/>
      <c r="O260" s="73"/>
      <c r="P260" s="73"/>
      <c r="Q260" s="73"/>
      <c r="R260" s="73"/>
      <c r="S260" s="73"/>
      <c r="T260" s="73"/>
      <c r="U260" s="73"/>
      <c r="V260" s="57"/>
      <c r="W260" s="57"/>
      <c r="X260" s="57"/>
      <c r="Y260" s="57"/>
      <c r="Z260" s="57"/>
      <c r="AA260" s="57"/>
      <c r="AB260" s="57"/>
      <c r="AC260" s="57"/>
      <c r="AD260" s="57"/>
      <c r="AE260" s="57"/>
    </row>
    <row r="261" spans="1:31" ht="11.5" hidden="1" outlineLevel="1" x14ac:dyDescent="0.35">
      <c r="E261" s="72" t="s">
        <v>212</v>
      </c>
      <c r="F261" s="44"/>
      <c r="G261" s="44" t="s">
        <v>46</v>
      </c>
      <c r="H261" s="44" t="s">
        <v>47</v>
      </c>
      <c r="I261" s="44"/>
      <c r="J261" s="58"/>
      <c r="L261" s="59"/>
      <c r="M261" s="44"/>
      <c r="N261" s="73"/>
      <c r="O261" s="73"/>
      <c r="P261" s="73"/>
      <c r="Q261" s="73"/>
      <c r="R261" s="73"/>
      <c r="S261" s="73"/>
      <c r="T261" s="73"/>
      <c r="U261" s="73"/>
      <c r="V261" s="60"/>
      <c r="W261" s="60"/>
      <c r="X261" s="60"/>
      <c r="Y261" s="60"/>
      <c r="Z261" s="60"/>
      <c r="AA261" s="60"/>
      <c r="AB261" s="60"/>
      <c r="AC261" s="60"/>
      <c r="AD261" s="60"/>
      <c r="AE261" s="60"/>
    </row>
    <row r="262" spans="1:31" ht="11.5" hidden="1" outlineLevel="1" x14ac:dyDescent="0.35">
      <c r="C262" s="74" t="s">
        <v>291</v>
      </c>
      <c r="D262" s="61"/>
      <c r="E262" s="74"/>
      <c r="F262" s="61"/>
      <c r="G262" s="61" t="s">
        <v>46</v>
      </c>
      <c r="H262" s="61" t="s">
        <v>47</v>
      </c>
      <c r="I262" s="61"/>
      <c r="J262" s="62"/>
      <c r="K262" s="40"/>
      <c r="L262" s="63"/>
      <c r="M262" s="61"/>
      <c r="N262" s="75"/>
      <c r="O262" s="75"/>
      <c r="P262" s="75"/>
      <c r="Q262" s="75"/>
      <c r="R262" s="75"/>
      <c r="S262" s="75"/>
      <c r="T262" s="75"/>
      <c r="U262" s="75"/>
      <c r="V262" s="81">
        <f t="shared" ref="V262:AE262" si="98">SUM(V259:V261,V255:V257)</f>
        <v>0</v>
      </c>
      <c r="W262" s="81">
        <f t="shared" si="98"/>
        <v>0</v>
      </c>
      <c r="X262" s="81">
        <f t="shared" si="98"/>
        <v>0</v>
      </c>
      <c r="Y262" s="81">
        <f t="shared" si="98"/>
        <v>0</v>
      </c>
      <c r="Z262" s="81">
        <f t="shared" si="98"/>
        <v>0</v>
      </c>
      <c r="AA262" s="81">
        <f t="shared" si="98"/>
        <v>0</v>
      </c>
      <c r="AB262" s="81">
        <f t="shared" si="98"/>
        <v>0</v>
      </c>
      <c r="AC262" s="81">
        <f t="shared" si="98"/>
        <v>0</v>
      </c>
      <c r="AD262" s="81">
        <f t="shared" si="98"/>
        <v>0</v>
      </c>
      <c r="AE262" s="81">
        <f t="shared" si="98"/>
        <v>0</v>
      </c>
    </row>
    <row r="263" spans="1:31" ht="11.5" hidden="1" outlineLevel="1" x14ac:dyDescent="0.35">
      <c r="F263" s="44"/>
      <c r="G263" s="44"/>
      <c r="H263" s="44"/>
      <c r="I263" s="44"/>
      <c r="J263" s="48"/>
      <c r="K263" s="48"/>
      <c r="L263" s="48"/>
      <c r="M263" s="44"/>
      <c r="N263" s="44"/>
      <c r="O263" s="44"/>
      <c r="P263" s="44"/>
      <c r="Q263" s="44"/>
      <c r="R263" s="44"/>
      <c r="S263" s="44"/>
      <c r="T263" s="44"/>
      <c r="U263" s="44"/>
      <c r="V263" s="44"/>
      <c r="W263" s="44"/>
      <c r="X263" s="44"/>
      <c r="Y263" s="44"/>
      <c r="Z263" s="44"/>
      <c r="AA263" s="44"/>
      <c r="AB263" s="44"/>
      <c r="AC263" s="44"/>
      <c r="AD263" s="44"/>
      <c r="AE263" s="44"/>
    </row>
    <row r="264" spans="1:31" ht="11.5" hidden="1" outlineLevel="1" x14ac:dyDescent="0.35">
      <c r="C264" s="41" t="s">
        <v>218</v>
      </c>
      <c r="F264" s="44"/>
      <c r="G264" s="44"/>
      <c r="H264" s="44"/>
      <c r="I264" s="44"/>
      <c r="J264" s="48"/>
      <c r="K264" s="48"/>
      <c r="L264" s="48"/>
      <c r="M264" s="44"/>
      <c r="N264" s="44"/>
      <c r="O264" s="44"/>
      <c r="P264" s="44"/>
      <c r="Q264" s="44"/>
      <c r="R264" s="44"/>
      <c r="S264" s="44"/>
      <c r="T264" s="44"/>
      <c r="U264" s="44"/>
      <c r="V264" s="44"/>
      <c r="W264" s="44"/>
      <c r="X264" s="44"/>
      <c r="Y264" s="44"/>
      <c r="Z264" s="44"/>
      <c r="AA264" s="44"/>
      <c r="AB264" s="44"/>
      <c r="AC264" s="44"/>
      <c r="AD264" s="44"/>
      <c r="AE264" s="44"/>
    </row>
    <row r="265" spans="1:31" ht="11.5" hidden="1" outlineLevel="1" x14ac:dyDescent="0.35">
      <c r="A265" s="7"/>
      <c r="D265" s="44" t="s">
        <v>209</v>
      </c>
      <c r="F265" s="44"/>
      <c r="G265" s="44"/>
      <c r="H265" s="44"/>
      <c r="I265" s="44"/>
      <c r="J265" s="48"/>
      <c r="K265" s="48"/>
      <c r="L265" s="48"/>
      <c r="M265" s="44"/>
      <c r="N265" s="44"/>
      <c r="O265" s="44"/>
      <c r="P265" s="44"/>
      <c r="Q265" s="44"/>
      <c r="R265" s="44"/>
      <c r="S265" s="44"/>
      <c r="T265" s="44"/>
      <c r="U265" s="44"/>
      <c r="V265" s="44"/>
      <c r="W265" s="44"/>
      <c r="X265" s="44"/>
      <c r="Y265" s="44"/>
      <c r="Z265" s="44"/>
      <c r="AA265" s="44"/>
      <c r="AB265" s="44"/>
      <c r="AC265" s="44"/>
      <c r="AD265" s="44"/>
      <c r="AE265" s="44"/>
    </row>
    <row r="266" spans="1:31" ht="11.5" hidden="1" outlineLevel="1" x14ac:dyDescent="0.35">
      <c r="A266" s="7"/>
      <c r="E266" s="72" t="s">
        <v>210</v>
      </c>
      <c r="F266" s="44"/>
      <c r="G266" s="44" t="s">
        <v>46</v>
      </c>
      <c r="H266" s="44" t="s">
        <v>47</v>
      </c>
      <c r="I266" s="44"/>
      <c r="J266" s="55"/>
      <c r="L266" s="56"/>
      <c r="M266" s="44"/>
      <c r="N266" s="73"/>
      <c r="O266" s="73"/>
      <c r="P266" s="73"/>
      <c r="Q266" s="73"/>
      <c r="R266" s="73"/>
      <c r="S266" s="73"/>
      <c r="T266" s="73"/>
      <c r="U266" s="73"/>
      <c r="V266" s="57"/>
      <c r="W266" s="57"/>
      <c r="X266" s="57"/>
      <c r="Y266" s="57"/>
      <c r="Z266" s="57"/>
      <c r="AA266" s="57"/>
      <c r="AB266" s="57"/>
      <c r="AC266" s="57"/>
      <c r="AD266" s="57"/>
      <c r="AE266" s="57"/>
    </row>
    <row r="267" spans="1:31" ht="11.5" hidden="1" outlineLevel="1" x14ac:dyDescent="0.35">
      <c r="A267" s="7"/>
      <c r="E267" s="72" t="s">
        <v>211</v>
      </c>
      <c r="F267" s="44"/>
      <c r="G267" s="44" t="s">
        <v>46</v>
      </c>
      <c r="H267" s="44" t="s">
        <v>47</v>
      </c>
      <c r="I267" s="44"/>
      <c r="J267" s="55"/>
      <c r="L267" s="56"/>
      <c r="M267" s="44"/>
      <c r="N267" s="73"/>
      <c r="O267" s="73"/>
      <c r="P267" s="73"/>
      <c r="Q267" s="73"/>
      <c r="R267" s="73"/>
      <c r="S267" s="73"/>
      <c r="T267" s="73"/>
      <c r="U267" s="73"/>
      <c r="V267" s="57"/>
      <c r="W267" s="57"/>
      <c r="X267" s="57"/>
      <c r="Y267" s="57"/>
      <c r="Z267" s="57"/>
      <c r="AA267" s="57"/>
      <c r="AB267" s="57"/>
      <c r="AC267" s="57"/>
      <c r="AD267" s="57"/>
      <c r="AE267" s="57"/>
    </row>
    <row r="268" spans="1:31" ht="11.5" hidden="1" outlineLevel="1" x14ac:dyDescent="0.35">
      <c r="A268" s="7"/>
      <c r="E268" s="72" t="s">
        <v>212</v>
      </c>
      <c r="F268" s="44"/>
      <c r="G268" s="44" t="s">
        <v>46</v>
      </c>
      <c r="H268" s="44" t="s">
        <v>47</v>
      </c>
      <c r="I268" s="44"/>
      <c r="J268" s="55"/>
      <c r="L268" s="56"/>
      <c r="M268" s="44"/>
      <c r="N268" s="73"/>
      <c r="O268" s="73"/>
      <c r="P268" s="73"/>
      <c r="Q268" s="73"/>
      <c r="R268" s="73"/>
      <c r="S268" s="73"/>
      <c r="T268" s="73"/>
      <c r="U268" s="73"/>
      <c r="V268" s="57"/>
      <c r="W268" s="57"/>
      <c r="X268" s="57"/>
      <c r="Y268" s="57"/>
      <c r="Z268" s="57"/>
      <c r="AA268" s="57"/>
      <c r="AB268" s="57"/>
      <c r="AC268" s="57"/>
      <c r="AD268" s="57"/>
      <c r="AE268" s="57"/>
    </row>
    <row r="269" spans="1:31" ht="11.5" hidden="1" outlineLevel="1" x14ac:dyDescent="0.35">
      <c r="A269" s="7"/>
      <c r="D269" s="44" t="s">
        <v>213</v>
      </c>
      <c r="F269" s="44"/>
      <c r="G269" s="44"/>
      <c r="H269" s="44"/>
      <c r="I269" s="44"/>
      <c r="J269" s="48"/>
      <c r="K269" s="48"/>
      <c r="L269" s="48"/>
      <c r="M269" s="44"/>
      <c r="N269" s="44"/>
      <c r="O269" s="44"/>
      <c r="P269" s="44"/>
      <c r="Q269" s="44"/>
      <c r="R269" s="44"/>
      <c r="S269" s="44"/>
      <c r="T269" s="44"/>
      <c r="U269" s="44"/>
      <c r="V269" s="44"/>
      <c r="W269" s="44"/>
      <c r="X269" s="44"/>
      <c r="Y269" s="44"/>
      <c r="Z269" s="44"/>
      <c r="AA269" s="44"/>
      <c r="AB269" s="44"/>
      <c r="AC269" s="44"/>
      <c r="AD269" s="44"/>
      <c r="AE269" s="44"/>
    </row>
    <row r="270" spans="1:31" ht="11.5" hidden="1" outlineLevel="1" x14ac:dyDescent="0.35">
      <c r="A270" s="7"/>
      <c r="E270" s="72" t="s">
        <v>210</v>
      </c>
      <c r="F270" s="44"/>
      <c r="G270" s="44" t="s">
        <v>46</v>
      </c>
      <c r="H270" s="44" t="s">
        <v>47</v>
      </c>
      <c r="I270" s="44"/>
      <c r="J270" s="55"/>
      <c r="L270" s="56"/>
      <c r="M270" s="44"/>
      <c r="N270" s="73"/>
      <c r="O270" s="73"/>
      <c r="P270" s="73"/>
      <c r="Q270" s="73"/>
      <c r="R270" s="73"/>
      <c r="S270" s="73"/>
      <c r="T270" s="73"/>
      <c r="U270" s="73"/>
      <c r="V270" s="57"/>
      <c r="W270" s="57"/>
      <c r="X270" s="57"/>
      <c r="Y270" s="57"/>
      <c r="Z270" s="57"/>
      <c r="AA270" s="57"/>
      <c r="AB270" s="57"/>
      <c r="AC270" s="57"/>
      <c r="AD270" s="57"/>
      <c r="AE270" s="57"/>
    </row>
    <row r="271" spans="1:31" ht="11.5" hidden="1" outlineLevel="1" x14ac:dyDescent="0.35">
      <c r="A271" s="7"/>
      <c r="E271" s="72" t="s">
        <v>211</v>
      </c>
      <c r="F271" s="44"/>
      <c r="G271" s="44" t="s">
        <v>46</v>
      </c>
      <c r="H271" s="44" t="s">
        <v>47</v>
      </c>
      <c r="I271" s="44"/>
      <c r="J271" s="55"/>
      <c r="L271" s="56"/>
      <c r="M271" s="44"/>
      <c r="N271" s="73"/>
      <c r="O271" s="73"/>
      <c r="P271" s="73"/>
      <c r="Q271" s="73"/>
      <c r="R271" s="73"/>
      <c r="S271" s="73"/>
      <c r="T271" s="73"/>
      <c r="U271" s="73"/>
      <c r="V271" s="57"/>
      <c r="W271" s="57"/>
      <c r="X271" s="57"/>
      <c r="Y271" s="57"/>
      <c r="Z271" s="57"/>
      <c r="AA271" s="57"/>
      <c r="AB271" s="57"/>
      <c r="AC271" s="57"/>
      <c r="AD271" s="57"/>
      <c r="AE271" s="57"/>
    </row>
    <row r="272" spans="1:31" ht="11.5" hidden="1" outlineLevel="1" x14ac:dyDescent="0.35">
      <c r="E272" s="72" t="s">
        <v>212</v>
      </c>
      <c r="F272" s="44"/>
      <c r="G272" s="44" t="s">
        <v>46</v>
      </c>
      <c r="H272" s="44" t="s">
        <v>47</v>
      </c>
      <c r="I272" s="44"/>
      <c r="J272" s="58"/>
      <c r="L272" s="59"/>
      <c r="M272" s="44"/>
      <c r="N272" s="73"/>
      <c r="O272" s="73"/>
      <c r="P272" s="73"/>
      <c r="Q272" s="73"/>
      <c r="R272" s="73"/>
      <c r="S272" s="73"/>
      <c r="T272" s="73"/>
      <c r="U272" s="73"/>
      <c r="V272" s="60"/>
      <c r="W272" s="60"/>
      <c r="X272" s="60"/>
      <c r="Y272" s="60"/>
      <c r="Z272" s="60"/>
      <c r="AA272" s="60"/>
      <c r="AB272" s="60"/>
      <c r="AC272" s="60"/>
      <c r="AD272" s="60"/>
      <c r="AE272" s="60"/>
    </row>
    <row r="273" spans="1:31" ht="11.5" hidden="1" outlineLevel="1" x14ac:dyDescent="0.35">
      <c r="C273" s="74" t="s">
        <v>292</v>
      </c>
      <c r="D273" s="61"/>
      <c r="E273" s="74"/>
      <c r="F273" s="61"/>
      <c r="G273" s="61" t="s">
        <v>46</v>
      </c>
      <c r="H273" s="61" t="s">
        <v>47</v>
      </c>
      <c r="I273" s="61"/>
      <c r="J273" s="62"/>
      <c r="K273" s="40"/>
      <c r="L273" s="63"/>
      <c r="M273" s="61"/>
      <c r="N273" s="75"/>
      <c r="O273" s="75"/>
      <c r="P273" s="75"/>
      <c r="Q273" s="75"/>
      <c r="R273" s="75"/>
      <c r="S273" s="75"/>
      <c r="T273" s="75"/>
      <c r="U273" s="75"/>
      <c r="V273" s="81">
        <f t="shared" ref="V273:AE273" si="99">SUM(V270:V272,V266:V268)</f>
        <v>0</v>
      </c>
      <c r="W273" s="81">
        <f t="shared" si="99"/>
        <v>0</v>
      </c>
      <c r="X273" s="81">
        <f t="shared" si="99"/>
        <v>0</v>
      </c>
      <c r="Y273" s="81">
        <f t="shared" si="99"/>
        <v>0</v>
      </c>
      <c r="Z273" s="81">
        <f t="shared" si="99"/>
        <v>0</v>
      </c>
      <c r="AA273" s="81">
        <f t="shared" si="99"/>
        <v>0</v>
      </c>
      <c r="AB273" s="81">
        <f t="shared" si="99"/>
        <v>0</v>
      </c>
      <c r="AC273" s="81">
        <f t="shared" si="99"/>
        <v>0</v>
      </c>
      <c r="AD273" s="81">
        <f t="shared" si="99"/>
        <v>0</v>
      </c>
      <c r="AE273" s="81">
        <f t="shared" si="99"/>
        <v>0</v>
      </c>
    </row>
    <row r="274" spans="1:31" ht="11.5" hidden="1" outlineLevel="1" x14ac:dyDescent="0.35">
      <c r="F274" s="44"/>
      <c r="G274" s="44"/>
      <c r="H274" s="44"/>
      <c r="I274" s="44"/>
      <c r="J274" s="48"/>
      <c r="K274" s="48"/>
      <c r="L274" s="48"/>
      <c r="M274" s="44"/>
      <c r="N274" s="44"/>
      <c r="O274" s="44"/>
      <c r="P274" s="44"/>
      <c r="Q274" s="44"/>
      <c r="R274" s="44"/>
      <c r="S274" s="44"/>
      <c r="T274" s="44"/>
      <c r="U274" s="44"/>
      <c r="V274" s="44"/>
      <c r="W274" s="44"/>
      <c r="X274" s="44"/>
      <c r="Y274" s="44"/>
      <c r="Z274" s="44"/>
      <c r="AA274" s="44"/>
      <c r="AB274" s="44"/>
      <c r="AC274" s="44"/>
      <c r="AD274" s="44"/>
      <c r="AE274" s="44"/>
    </row>
    <row r="275" spans="1:31" ht="11.5" hidden="1" outlineLevel="1" x14ac:dyDescent="0.35">
      <c r="C275" s="41" t="s">
        <v>219</v>
      </c>
      <c r="F275" s="44"/>
      <c r="G275" s="44"/>
      <c r="H275" s="44"/>
      <c r="I275" s="44"/>
      <c r="J275" s="48"/>
      <c r="K275" s="48"/>
      <c r="L275" s="48"/>
      <c r="M275" s="44"/>
      <c r="N275" s="44"/>
      <c r="O275" s="44"/>
      <c r="P275" s="44"/>
      <c r="Q275" s="44"/>
      <c r="R275" s="44"/>
      <c r="S275" s="44"/>
      <c r="T275" s="44"/>
      <c r="U275" s="44"/>
      <c r="V275" s="44"/>
      <c r="W275" s="44"/>
      <c r="X275" s="44"/>
      <c r="Y275" s="44"/>
      <c r="Z275" s="44"/>
      <c r="AA275" s="44"/>
      <c r="AB275" s="44"/>
      <c r="AC275" s="44"/>
      <c r="AD275" s="44"/>
      <c r="AE275" s="44"/>
    </row>
    <row r="276" spans="1:31" ht="11.5" hidden="1" outlineLevel="1" x14ac:dyDescent="0.35">
      <c r="A276" s="7"/>
      <c r="D276" s="44" t="s">
        <v>209</v>
      </c>
      <c r="F276" s="44"/>
      <c r="G276" s="44"/>
      <c r="H276" s="44"/>
      <c r="I276" s="44"/>
      <c r="J276" s="48"/>
      <c r="K276" s="48"/>
      <c r="L276" s="48"/>
      <c r="M276" s="44"/>
      <c r="N276" s="44"/>
      <c r="O276" s="44"/>
      <c r="P276" s="44"/>
      <c r="Q276" s="44"/>
      <c r="R276" s="44"/>
      <c r="S276" s="44"/>
      <c r="T276" s="44"/>
      <c r="U276" s="44"/>
      <c r="V276" s="44"/>
      <c r="W276" s="44"/>
      <c r="X276" s="44"/>
      <c r="Y276" s="44"/>
      <c r="Z276" s="44"/>
      <c r="AA276" s="44"/>
      <c r="AB276" s="44"/>
      <c r="AC276" s="44"/>
      <c r="AD276" s="44"/>
      <c r="AE276" s="44"/>
    </row>
    <row r="277" spans="1:31" ht="11.5" hidden="1" outlineLevel="1" x14ac:dyDescent="0.35">
      <c r="A277" s="7"/>
      <c r="E277" s="72" t="s">
        <v>210</v>
      </c>
      <c r="F277" s="44"/>
      <c r="G277" s="44" t="s">
        <v>46</v>
      </c>
      <c r="H277" s="44" t="s">
        <v>47</v>
      </c>
      <c r="I277" s="44"/>
      <c r="J277" s="55"/>
      <c r="L277" s="56"/>
      <c r="M277" s="44"/>
      <c r="N277" s="73"/>
      <c r="O277" s="73"/>
      <c r="P277" s="73"/>
      <c r="Q277" s="73"/>
      <c r="R277" s="73"/>
      <c r="S277" s="73"/>
      <c r="T277" s="73"/>
      <c r="U277" s="73"/>
      <c r="V277" s="57"/>
      <c r="W277" s="57"/>
      <c r="X277" s="57"/>
      <c r="Y277" s="57"/>
      <c r="Z277" s="57"/>
      <c r="AA277" s="57"/>
      <c r="AB277" s="57"/>
      <c r="AC277" s="57"/>
      <c r="AD277" s="57"/>
      <c r="AE277" s="57"/>
    </row>
    <row r="278" spans="1:31" ht="11.5" hidden="1" outlineLevel="1" x14ac:dyDescent="0.35">
      <c r="A278" s="7"/>
      <c r="E278" s="72" t="s">
        <v>211</v>
      </c>
      <c r="F278" s="44"/>
      <c r="G278" s="44" t="s">
        <v>46</v>
      </c>
      <c r="H278" s="44" t="s">
        <v>47</v>
      </c>
      <c r="I278" s="44"/>
      <c r="J278" s="55"/>
      <c r="L278" s="56"/>
      <c r="M278" s="44"/>
      <c r="N278" s="73"/>
      <c r="O278" s="73"/>
      <c r="P278" s="73"/>
      <c r="Q278" s="73"/>
      <c r="R278" s="73"/>
      <c r="S278" s="73"/>
      <c r="T278" s="73"/>
      <c r="U278" s="73"/>
      <c r="V278" s="57"/>
      <c r="W278" s="57"/>
      <c r="X278" s="57"/>
      <c r="Y278" s="57"/>
      <c r="Z278" s="57"/>
      <c r="AA278" s="57"/>
      <c r="AB278" s="57"/>
      <c r="AC278" s="57"/>
      <c r="AD278" s="57"/>
      <c r="AE278" s="57"/>
    </row>
    <row r="279" spans="1:31" ht="11.5" hidden="1" outlineLevel="1" x14ac:dyDescent="0.35">
      <c r="A279" s="7"/>
      <c r="E279" s="72" t="s">
        <v>212</v>
      </c>
      <c r="F279" s="44"/>
      <c r="G279" s="44" t="s">
        <v>46</v>
      </c>
      <c r="H279" s="44" t="s">
        <v>47</v>
      </c>
      <c r="I279" s="44"/>
      <c r="J279" s="55"/>
      <c r="L279" s="56"/>
      <c r="M279" s="44"/>
      <c r="N279" s="73"/>
      <c r="O279" s="73"/>
      <c r="P279" s="73"/>
      <c r="Q279" s="73"/>
      <c r="R279" s="73"/>
      <c r="S279" s="73"/>
      <c r="T279" s="73"/>
      <c r="U279" s="73"/>
      <c r="V279" s="57"/>
      <c r="W279" s="57"/>
      <c r="X279" s="57"/>
      <c r="Y279" s="57"/>
      <c r="Z279" s="57"/>
      <c r="AA279" s="57"/>
      <c r="AB279" s="57"/>
      <c r="AC279" s="57"/>
      <c r="AD279" s="57"/>
      <c r="AE279" s="57"/>
    </row>
    <row r="280" spans="1:31" ht="11.5" hidden="1" outlineLevel="1" x14ac:dyDescent="0.35">
      <c r="C280" s="74" t="s">
        <v>293</v>
      </c>
      <c r="D280" s="61"/>
      <c r="E280" s="74"/>
      <c r="F280" s="61"/>
      <c r="G280" s="61" t="s">
        <v>46</v>
      </c>
      <c r="H280" s="61" t="s">
        <v>47</v>
      </c>
      <c r="I280" s="61"/>
      <c r="J280" s="62"/>
      <c r="K280" s="40"/>
      <c r="L280" s="63"/>
      <c r="M280" s="61"/>
      <c r="N280" s="75"/>
      <c r="O280" s="75"/>
      <c r="P280" s="75"/>
      <c r="Q280" s="75"/>
      <c r="R280" s="75"/>
      <c r="S280" s="75"/>
      <c r="T280" s="75"/>
      <c r="U280" s="75"/>
      <c r="V280" s="81">
        <f t="shared" ref="V280:Z280" si="100">SUM(V277:V279)</f>
        <v>0</v>
      </c>
      <c r="W280" s="81">
        <f t="shared" si="100"/>
        <v>0</v>
      </c>
      <c r="X280" s="81">
        <f t="shared" si="100"/>
        <v>0</v>
      </c>
      <c r="Y280" s="81">
        <f t="shared" si="100"/>
        <v>0</v>
      </c>
      <c r="Z280" s="81">
        <f t="shared" si="100"/>
        <v>0</v>
      </c>
      <c r="AA280" s="81">
        <f t="shared" ref="AA280:AE280" si="101">SUM(AA277:AA279)</f>
        <v>0</v>
      </c>
      <c r="AB280" s="81">
        <f t="shared" si="101"/>
        <v>0</v>
      </c>
      <c r="AC280" s="81">
        <f t="shared" si="101"/>
        <v>0</v>
      </c>
      <c r="AD280" s="81">
        <f t="shared" si="101"/>
        <v>0</v>
      </c>
      <c r="AE280" s="81">
        <f t="shared" si="101"/>
        <v>0</v>
      </c>
    </row>
    <row r="281" spans="1:31" ht="11.5" hidden="1" outlineLevel="1" x14ac:dyDescent="0.35">
      <c r="F281" s="44"/>
      <c r="G281" s="44"/>
      <c r="H281" s="44"/>
      <c r="I281" s="44"/>
      <c r="J281" s="48"/>
      <c r="K281" s="48"/>
      <c r="L281" s="48"/>
      <c r="M281" s="44"/>
      <c r="N281" s="44"/>
      <c r="O281" s="44"/>
      <c r="P281" s="44"/>
      <c r="Q281" s="44"/>
      <c r="R281" s="44"/>
      <c r="S281" s="44"/>
      <c r="T281" s="44"/>
      <c r="U281" s="44"/>
      <c r="V281" s="44"/>
      <c r="W281" s="44"/>
      <c r="X281" s="44"/>
      <c r="Y281" s="44"/>
      <c r="Z281" s="44"/>
      <c r="AA281" s="44"/>
      <c r="AB281" s="44"/>
      <c r="AC281" s="44"/>
      <c r="AD281" s="44"/>
      <c r="AE281" s="44"/>
    </row>
    <row r="282" spans="1:31" ht="11.5" hidden="1" outlineLevel="1" x14ac:dyDescent="0.35">
      <c r="A282" s="7"/>
      <c r="C282" s="41" t="s">
        <v>220</v>
      </c>
      <c r="F282" s="44"/>
      <c r="G282" s="44"/>
      <c r="H282" s="44"/>
      <c r="I282" s="44"/>
      <c r="J282" s="48"/>
      <c r="K282" s="48"/>
      <c r="L282" s="48"/>
      <c r="M282" s="44"/>
      <c r="N282" s="44"/>
      <c r="O282" s="44"/>
      <c r="P282" s="44"/>
      <c r="Q282" s="44"/>
      <c r="R282" s="44"/>
      <c r="S282" s="44"/>
      <c r="T282" s="44"/>
      <c r="U282" s="44"/>
      <c r="V282" s="44"/>
      <c r="W282" s="44"/>
      <c r="X282" s="44"/>
      <c r="Y282" s="44"/>
      <c r="Z282" s="44"/>
      <c r="AA282" s="44"/>
      <c r="AB282" s="44"/>
      <c r="AC282" s="44"/>
      <c r="AD282" s="44"/>
      <c r="AE282" s="44"/>
    </row>
    <row r="283" spans="1:31" ht="11.5" hidden="1" outlineLevel="1" x14ac:dyDescent="0.35">
      <c r="A283" s="7"/>
      <c r="D283" s="44" t="s">
        <v>209</v>
      </c>
      <c r="F283" s="44"/>
      <c r="G283" s="44"/>
      <c r="H283" s="44"/>
      <c r="I283" s="44"/>
      <c r="J283" s="48"/>
      <c r="K283" s="48"/>
      <c r="L283" s="48"/>
      <c r="M283" s="44"/>
      <c r="N283" s="44"/>
      <c r="O283" s="44"/>
      <c r="P283" s="44"/>
      <c r="Q283" s="44"/>
      <c r="R283" s="44"/>
      <c r="S283" s="44"/>
      <c r="T283" s="44"/>
      <c r="U283" s="44"/>
      <c r="V283" s="44"/>
      <c r="W283" s="44"/>
      <c r="X283" s="44"/>
      <c r="Y283" s="44"/>
      <c r="Z283" s="44"/>
      <c r="AA283" s="44"/>
      <c r="AB283" s="44"/>
      <c r="AC283" s="44"/>
      <c r="AD283" s="44"/>
      <c r="AE283" s="44"/>
    </row>
    <row r="284" spans="1:31" ht="11.5" hidden="1" outlineLevel="1" x14ac:dyDescent="0.35">
      <c r="A284" s="7"/>
      <c r="E284" s="72" t="s">
        <v>210</v>
      </c>
      <c r="F284" s="44"/>
      <c r="G284" s="44" t="s">
        <v>46</v>
      </c>
      <c r="H284" s="44" t="s">
        <v>47</v>
      </c>
      <c r="I284" s="44"/>
      <c r="J284" s="55"/>
      <c r="L284" s="56"/>
      <c r="M284" s="44"/>
      <c r="N284" s="73"/>
      <c r="O284" s="73"/>
      <c r="P284" s="73"/>
      <c r="Q284" s="73"/>
      <c r="R284" s="73"/>
      <c r="S284" s="73"/>
      <c r="T284" s="73"/>
      <c r="U284" s="73"/>
      <c r="V284" s="57"/>
      <c r="W284" s="57"/>
      <c r="X284" s="57"/>
      <c r="Y284" s="57"/>
      <c r="Z284" s="57"/>
      <c r="AA284" s="57"/>
      <c r="AB284" s="57"/>
      <c r="AC284" s="57"/>
      <c r="AD284" s="57"/>
      <c r="AE284" s="57"/>
    </row>
    <row r="285" spans="1:31" ht="11.5" hidden="1" outlineLevel="1" x14ac:dyDescent="0.35">
      <c r="A285" s="7"/>
      <c r="E285" s="72" t="s">
        <v>211</v>
      </c>
      <c r="F285" s="44"/>
      <c r="G285" s="44" t="s">
        <v>46</v>
      </c>
      <c r="H285" s="44" t="s">
        <v>47</v>
      </c>
      <c r="I285" s="44"/>
      <c r="J285" s="55"/>
      <c r="L285" s="56"/>
      <c r="M285" s="44"/>
      <c r="N285" s="73"/>
      <c r="O285" s="73"/>
      <c r="P285" s="73"/>
      <c r="Q285" s="73"/>
      <c r="R285" s="73"/>
      <c r="S285" s="73"/>
      <c r="T285" s="73"/>
      <c r="U285" s="73"/>
      <c r="V285" s="57"/>
      <c r="W285" s="57"/>
      <c r="X285" s="57"/>
      <c r="Y285" s="57"/>
      <c r="Z285" s="57"/>
      <c r="AA285" s="57"/>
      <c r="AB285" s="57"/>
      <c r="AC285" s="57"/>
      <c r="AD285" s="57"/>
      <c r="AE285" s="57"/>
    </row>
    <row r="286" spans="1:31" ht="11.5" hidden="1" outlineLevel="1" x14ac:dyDescent="0.35">
      <c r="A286" s="7"/>
      <c r="E286" s="72" t="s">
        <v>212</v>
      </c>
      <c r="F286" s="44"/>
      <c r="G286" s="44" t="s">
        <v>46</v>
      </c>
      <c r="H286" s="44" t="s">
        <v>47</v>
      </c>
      <c r="I286" s="44"/>
      <c r="J286" s="55"/>
      <c r="L286" s="56"/>
      <c r="M286" s="44"/>
      <c r="N286" s="73"/>
      <c r="O286" s="73"/>
      <c r="P286" s="73"/>
      <c r="Q286" s="73"/>
      <c r="R286" s="73"/>
      <c r="S286" s="73"/>
      <c r="T286" s="73"/>
      <c r="U286" s="73"/>
      <c r="V286" s="57"/>
      <c r="W286" s="57"/>
      <c r="X286" s="57"/>
      <c r="Y286" s="57"/>
      <c r="Z286" s="57"/>
      <c r="AA286" s="57"/>
      <c r="AB286" s="57"/>
      <c r="AC286" s="57"/>
      <c r="AD286" s="57"/>
      <c r="AE286" s="57"/>
    </row>
    <row r="287" spans="1:31" ht="11.5" hidden="1" outlineLevel="1" x14ac:dyDescent="0.35">
      <c r="A287" s="7"/>
      <c r="C287" s="74" t="s">
        <v>294</v>
      </c>
      <c r="D287" s="61"/>
      <c r="E287" s="74"/>
      <c r="F287" s="61"/>
      <c r="G287" s="61" t="s">
        <v>46</v>
      </c>
      <c r="H287" s="61" t="s">
        <v>47</v>
      </c>
      <c r="I287" s="61"/>
      <c r="J287" s="62"/>
      <c r="K287" s="40"/>
      <c r="L287" s="63"/>
      <c r="M287" s="61"/>
      <c r="N287" s="75"/>
      <c r="O287" s="75"/>
      <c r="P287" s="75"/>
      <c r="Q287" s="75"/>
      <c r="R287" s="75"/>
      <c r="S287" s="75"/>
      <c r="T287" s="75"/>
      <c r="U287" s="75"/>
      <c r="V287" s="81">
        <f t="shared" ref="V287:AE287" si="102">SUM(V284:V286)</f>
        <v>0</v>
      </c>
      <c r="W287" s="81">
        <f t="shared" si="102"/>
        <v>0</v>
      </c>
      <c r="X287" s="81">
        <f t="shared" si="102"/>
        <v>0</v>
      </c>
      <c r="Y287" s="81">
        <f t="shared" si="102"/>
        <v>0</v>
      </c>
      <c r="Z287" s="81">
        <f t="shared" si="102"/>
        <v>0</v>
      </c>
      <c r="AA287" s="81">
        <f t="shared" si="102"/>
        <v>0</v>
      </c>
      <c r="AB287" s="81">
        <f t="shared" si="102"/>
        <v>0</v>
      </c>
      <c r="AC287" s="81">
        <f t="shared" si="102"/>
        <v>0</v>
      </c>
      <c r="AD287" s="81">
        <f t="shared" si="102"/>
        <v>0</v>
      </c>
      <c r="AE287" s="81">
        <f t="shared" si="102"/>
        <v>0</v>
      </c>
    </row>
    <row r="288" spans="1:31" ht="11.5" hidden="1" outlineLevel="1" x14ac:dyDescent="0.35">
      <c r="A288" s="7"/>
      <c r="F288" s="44"/>
      <c r="G288" s="44"/>
      <c r="H288" s="44"/>
      <c r="I288" s="44"/>
      <c r="J288" s="48"/>
      <c r="K288" s="48"/>
      <c r="L288" s="48"/>
      <c r="M288" s="44"/>
      <c r="N288" s="44"/>
      <c r="O288" s="44"/>
      <c r="P288" s="44"/>
      <c r="Q288" s="44"/>
      <c r="R288" s="44"/>
      <c r="S288" s="44"/>
      <c r="T288" s="44"/>
      <c r="U288" s="44"/>
      <c r="V288" s="44"/>
      <c r="W288" s="44"/>
      <c r="X288" s="44"/>
      <c r="Y288" s="44"/>
      <c r="Z288" s="44"/>
      <c r="AA288" s="44"/>
      <c r="AB288" s="44"/>
      <c r="AC288" s="44"/>
      <c r="AD288" s="44"/>
      <c r="AE288" s="44"/>
    </row>
    <row r="289" spans="1:31" ht="11.5" hidden="1" outlineLevel="1" x14ac:dyDescent="0.35">
      <c r="A289" s="7"/>
      <c r="C289" s="41" t="s">
        <v>221</v>
      </c>
      <c r="F289" s="44"/>
      <c r="G289" s="44"/>
      <c r="H289" s="44"/>
      <c r="I289" s="44"/>
      <c r="J289" s="48"/>
      <c r="K289" s="48"/>
      <c r="L289" s="48"/>
      <c r="M289" s="44"/>
      <c r="N289" s="44"/>
      <c r="O289" s="44"/>
      <c r="P289" s="44"/>
      <c r="Q289" s="44"/>
      <c r="R289" s="44"/>
      <c r="S289" s="44"/>
      <c r="T289" s="44"/>
      <c r="U289" s="44"/>
      <c r="V289" s="44"/>
      <c r="W289" s="44"/>
      <c r="X289" s="44"/>
      <c r="Y289" s="44"/>
      <c r="Z289" s="44"/>
      <c r="AA289" s="44"/>
      <c r="AB289" s="44"/>
      <c r="AC289" s="44"/>
      <c r="AD289" s="44"/>
      <c r="AE289" s="44"/>
    </row>
    <row r="290" spans="1:31" ht="11.5" hidden="1" outlineLevel="1" x14ac:dyDescent="0.35">
      <c r="A290" s="7"/>
      <c r="D290" s="44" t="s">
        <v>209</v>
      </c>
      <c r="F290" s="44"/>
      <c r="G290" s="44"/>
      <c r="H290" s="44"/>
      <c r="I290" s="44"/>
      <c r="J290" s="48"/>
      <c r="K290" s="48"/>
      <c r="L290" s="48"/>
      <c r="M290" s="44"/>
      <c r="N290" s="44"/>
      <c r="O290" s="44"/>
      <c r="P290" s="44"/>
      <c r="Q290" s="44"/>
      <c r="R290" s="44"/>
      <c r="S290" s="44"/>
      <c r="T290" s="44"/>
      <c r="U290" s="44"/>
      <c r="V290" s="44"/>
      <c r="W290" s="44"/>
      <c r="X290" s="44"/>
      <c r="Y290" s="44"/>
      <c r="Z290" s="44"/>
      <c r="AA290" s="44"/>
      <c r="AB290" s="44"/>
      <c r="AC290" s="44"/>
      <c r="AD290" s="44"/>
      <c r="AE290" s="44"/>
    </row>
    <row r="291" spans="1:31" ht="11.5" hidden="1" outlineLevel="1" x14ac:dyDescent="0.35">
      <c r="A291" s="7"/>
      <c r="E291" s="72" t="s">
        <v>210</v>
      </c>
      <c r="F291" s="44"/>
      <c r="G291" s="44" t="s">
        <v>46</v>
      </c>
      <c r="H291" s="44" t="s">
        <v>47</v>
      </c>
      <c r="I291" s="44"/>
      <c r="J291" s="55"/>
      <c r="L291" s="56"/>
      <c r="M291" s="44"/>
      <c r="N291" s="73"/>
      <c r="O291" s="73"/>
      <c r="P291" s="73"/>
      <c r="Q291" s="73"/>
      <c r="R291" s="73"/>
      <c r="S291" s="73"/>
      <c r="T291" s="73"/>
      <c r="U291" s="73"/>
      <c r="V291" s="57"/>
      <c r="W291" s="57"/>
      <c r="X291" s="57"/>
      <c r="Y291" s="57"/>
      <c r="Z291" s="57"/>
      <c r="AA291" s="57"/>
      <c r="AB291" s="57"/>
      <c r="AC291" s="57"/>
      <c r="AD291" s="57"/>
      <c r="AE291" s="57"/>
    </row>
    <row r="292" spans="1:31" ht="11.5" hidden="1" outlineLevel="1" x14ac:dyDescent="0.35">
      <c r="A292" s="7"/>
      <c r="E292" s="72" t="s">
        <v>211</v>
      </c>
      <c r="F292" s="44"/>
      <c r="G292" s="44" t="s">
        <v>46</v>
      </c>
      <c r="H292" s="44" t="s">
        <v>47</v>
      </c>
      <c r="I292" s="44"/>
      <c r="J292" s="55"/>
      <c r="L292" s="56"/>
      <c r="M292" s="44"/>
      <c r="N292" s="73"/>
      <c r="O292" s="73"/>
      <c r="P292" s="73"/>
      <c r="Q292" s="73"/>
      <c r="R292" s="73"/>
      <c r="S292" s="73"/>
      <c r="T292" s="73"/>
      <c r="U292" s="73"/>
      <c r="V292" s="57"/>
      <c r="W292" s="57"/>
      <c r="X292" s="57"/>
      <c r="Y292" s="57"/>
      <c r="Z292" s="57"/>
      <c r="AA292" s="57"/>
      <c r="AB292" s="57"/>
      <c r="AC292" s="57"/>
      <c r="AD292" s="57"/>
      <c r="AE292" s="57"/>
    </row>
    <row r="293" spans="1:31" ht="11.5" hidden="1" outlineLevel="1" x14ac:dyDescent="0.35">
      <c r="A293" s="7"/>
      <c r="E293" s="72" t="s">
        <v>212</v>
      </c>
      <c r="F293" s="44"/>
      <c r="G293" s="44" t="s">
        <v>46</v>
      </c>
      <c r="H293" s="44" t="s">
        <v>47</v>
      </c>
      <c r="I293" s="44"/>
      <c r="J293" s="55"/>
      <c r="L293" s="56"/>
      <c r="M293" s="44"/>
      <c r="N293" s="73"/>
      <c r="O293" s="73"/>
      <c r="P293" s="73"/>
      <c r="Q293" s="73"/>
      <c r="R293" s="73"/>
      <c r="S293" s="73"/>
      <c r="T293" s="73"/>
      <c r="U293" s="73"/>
      <c r="V293" s="57"/>
      <c r="W293" s="57"/>
      <c r="X293" s="57"/>
      <c r="Y293" s="57"/>
      <c r="Z293" s="57"/>
      <c r="AA293" s="57"/>
      <c r="AB293" s="57"/>
      <c r="AC293" s="57"/>
      <c r="AD293" s="57"/>
      <c r="AE293" s="57"/>
    </row>
    <row r="294" spans="1:31" ht="11.5" hidden="1" outlineLevel="1" x14ac:dyDescent="0.35">
      <c r="A294" s="7"/>
      <c r="C294" s="74" t="s">
        <v>295</v>
      </c>
      <c r="D294" s="61"/>
      <c r="E294" s="74"/>
      <c r="F294" s="61"/>
      <c r="G294" s="61" t="s">
        <v>46</v>
      </c>
      <c r="H294" s="61" t="s">
        <v>47</v>
      </c>
      <c r="I294" s="61"/>
      <c r="J294" s="62"/>
      <c r="K294" s="40"/>
      <c r="L294" s="63"/>
      <c r="M294" s="61"/>
      <c r="N294" s="75"/>
      <c r="O294" s="75"/>
      <c r="P294" s="75"/>
      <c r="Q294" s="75"/>
      <c r="R294" s="75"/>
      <c r="S294" s="75"/>
      <c r="T294" s="75"/>
      <c r="U294" s="75"/>
      <c r="V294" s="81">
        <f t="shared" ref="V294:AE294" si="103">SUM(V291:V293)</f>
        <v>0</v>
      </c>
      <c r="W294" s="81">
        <f t="shared" si="103"/>
        <v>0</v>
      </c>
      <c r="X294" s="81">
        <f t="shared" si="103"/>
        <v>0</v>
      </c>
      <c r="Y294" s="81">
        <f t="shared" si="103"/>
        <v>0</v>
      </c>
      <c r="Z294" s="81">
        <f t="shared" si="103"/>
        <v>0</v>
      </c>
      <c r="AA294" s="81">
        <f t="shared" si="103"/>
        <v>0</v>
      </c>
      <c r="AB294" s="81">
        <f t="shared" si="103"/>
        <v>0</v>
      </c>
      <c r="AC294" s="81">
        <f t="shared" si="103"/>
        <v>0</v>
      </c>
      <c r="AD294" s="81">
        <f t="shared" si="103"/>
        <v>0</v>
      </c>
      <c r="AE294" s="81">
        <f t="shared" si="103"/>
        <v>0</v>
      </c>
    </row>
    <row r="295" spans="1:31" ht="11.5" hidden="1" outlineLevel="1" x14ac:dyDescent="0.35">
      <c r="F295" s="44"/>
      <c r="G295" s="44"/>
      <c r="H295" s="44"/>
      <c r="I295" s="44"/>
      <c r="J295" s="48"/>
      <c r="K295" s="48"/>
      <c r="L295" s="48"/>
      <c r="M295" s="44"/>
      <c r="N295" s="44"/>
      <c r="O295" s="44"/>
      <c r="P295" s="44"/>
      <c r="Q295" s="44"/>
      <c r="R295" s="44"/>
      <c r="S295" s="44"/>
      <c r="T295" s="44"/>
      <c r="U295" s="44"/>
      <c r="V295" s="44"/>
      <c r="W295" s="44"/>
      <c r="X295" s="44"/>
      <c r="Y295" s="44"/>
      <c r="Z295" s="44"/>
      <c r="AA295" s="44"/>
      <c r="AB295" s="44"/>
      <c r="AC295" s="44"/>
      <c r="AD295" s="44"/>
      <c r="AE295" s="44"/>
    </row>
    <row r="296" spans="1:31" ht="11.5" hidden="1" outlineLevel="1" x14ac:dyDescent="0.35">
      <c r="C296" s="41" t="s">
        <v>222</v>
      </c>
      <c r="F296" s="44"/>
      <c r="G296" s="44"/>
      <c r="H296" s="44"/>
      <c r="I296" s="44"/>
      <c r="J296" s="48"/>
      <c r="K296" s="48"/>
      <c r="L296" s="48"/>
      <c r="M296" s="44"/>
      <c r="N296" s="44"/>
      <c r="O296" s="44"/>
      <c r="P296" s="44"/>
      <c r="Q296" s="44"/>
      <c r="R296" s="44"/>
      <c r="S296" s="44"/>
      <c r="T296" s="44"/>
      <c r="U296" s="44"/>
      <c r="V296" s="44"/>
      <c r="W296" s="44"/>
      <c r="X296" s="44"/>
      <c r="Y296" s="44"/>
      <c r="Z296" s="44"/>
      <c r="AA296" s="44"/>
      <c r="AB296" s="44"/>
      <c r="AC296" s="44"/>
      <c r="AD296" s="44"/>
      <c r="AE296" s="44"/>
    </row>
    <row r="297" spans="1:31" ht="11.5" hidden="1" outlineLevel="1" x14ac:dyDescent="0.35">
      <c r="A297" s="7"/>
      <c r="D297" s="44" t="s">
        <v>209</v>
      </c>
      <c r="F297" s="44"/>
      <c r="G297" s="44"/>
      <c r="H297" s="44"/>
      <c r="I297" s="44"/>
      <c r="J297" s="48"/>
      <c r="K297" s="48"/>
      <c r="L297" s="48"/>
      <c r="M297" s="44"/>
      <c r="N297" s="44"/>
      <c r="O297" s="44"/>
      <c r="P297" s="44"/>
      <c r="Q297" s="44"/>
      <c r="R297" s="44"/>
      <c r="S297" s="44"/>
      <c r="T297" s="44"/>
      <c r="U297" s="44"/>
      <c r="V297" s="44"/>
      <c r="W297" s="44"/>
      <c r="X297" s="44"/>
      <c r="Y297" s="44"/>
      <c r="Z297" s="44"/>
      <c r="AA297" s="44"/>
      <c r="AB297" s="44"/>
      <c r="AC297" s="44"/>
      <c r="AD297" s="44"/>
      <c r="AE297" s="44"/>
    </row>
    <row r="298" spans="1:31" ht="11.5" hidden="1" outlineLevel="1" x14ac:dyDescent="0.35">
      <c r="A298" s="7"/>
      <c r="E298" s="72" t="s">
        <v>210</v>
      </c>
      <c r="F298" s="44"/>
      <c r="G298" s="44" t="s">
        <v>46</v>
      </c>
      <c r="H298" s="44" t="s">
        <v>47</v>
      </c>
      <c r="I298" s="44"/>
      <c r="J298" s="55"/>
      <c r="L298" s="56"/>
      <c r="M298" s="44"/>
      <c r="N298" s="73"/>
      <c r="O298" s="73"/>
      <c r="P298" s="73"/>
      <c r="Q298" s="73"/>
      <c r="R298" s="73"/>
      <c r="S298" s="73"/>
      <c r="T298" s="73"/>
      <c r="U298" s="73"/>
      <c r="V298" s="57"/>
      <c r="W298" s="57"/>
      <c r="X298" s="57"/>
      <c r="Y298" s="57"/>
      <c r="Z298" s="57"/>
      <c r="AA298" s="57"/>
      <c r="AB298" s="57"/>
      <c r="AC298" s="57"/>
      <c r="AD298" s="57"/>
      <c r="AE298" s="57"/>
    </row>
    <row r="299" spans="1:31" ht="11.5" hidden="1" outlineLevel="1" x14ac:dyDescent="0.35">
      <c r="A299" s="7"/>
      <c r="E299" s="72" t="s">
        <v>211</v>
      </c>
      <c r="F299" s="44"/>
      <c r="G299" s="44" t="s">
        <v>46</v>
      </c>
      <c r="H299" s="44" t="s">
        <v>47</v>
      </c>
      <c r="I299" s="44"/>
      <c r="J299" s="55"/>
      <c r="L299" s="56"/>
      <c r="M299" s="44"/>
      <c r="N299" s="73"/>
      <c r="O299" s="73"/>
      <c r="P299" s="73"/>
      <c r="Q299" s="73"/>
      <c r="R299" s="73"/>
      <c r="S299" s="73"/>
      <c r="T299" s="73"/>
      <c r="U299" s="73"/>
      <c r="V299" s="57"/>
      <c r="W299" s="57"/>
      <c r="X299" s="57"/>
      <c r="Y299" s="57"/>
      <c r="Z299" s="57"/>
      <c r="AA299" s="57"/>
      <c r="AB299" s="57"/>
      <c r="AC299" s="57"/>
      <c r="AD299" s="57"/>
      <c r="AE299" s="57"/>
    </row>
    <row r="300" spans="1:31" ht="11.5" hidden="1" outlineLevel="1" x14ac:dyDescent="0.35">
      <c r="A300" s="7"/>
      <c r="E300" s="72" t="s">
        <v>212</v>
      </c>
      <c r="F300" s="44"/>
      <c r="G300" s="44" t="s">
        <v>46</v>
      </c>
      <c r="H300" s="44" t="s">
        <v>47</v>
      </c>
      <c r="I300" s="44"/>
      <c r="J300" s="55"/>
      <c r="L300" s="56"/>
      <c r="M300" s="44"/>
      <c r="N300" s="73"/>
      <c r="O300" s="73"/>
      <c r="P300" s="73"/>
      <c r="Q300" s="73"/>
      <c r="R300" s="73"/>
      <c r="S300" s="73"/>
      <c r="T300" s="73"/>
      <c r="U300" s="73"/>
      <c r="V300" s="57"/>
      <c r="W300" s="57"/>
      <c r="X300" s="57"/>
      <c r="Y300" s="57"/>
      <c r="Z300" s="57"/>
      <c r="AA300" s="57"/>
      <c r="AB300" s="57"/>
      <c r="AC300" s="57"/>
      <c r="AD300" s="57"/>
      <c r="AE300" s="57"/>
    </row>
    <row r="301" spans="1:31" ht="11.5" hidden="1" outlineLevel="1" x14ac:dyDescent="0.35">
      <c r="C301" s="74" t="s">
        <v>296</v>
      </c>
      <c r="D301" s="61"/>
      <c r="E301" s="74"/>
      <c r="F301" s="61"/>
      <c r="G301" s="61" t="s">
        <v>46</v>
      </c>
      <c r="H301" s="61" t="s">
        <v>47</v>
      </c>
      <c r="I301" s="61"/>
      <c r="J301" s="62"/>
      <c r="K301" s="40"/>
      <c r="L301" s="63"/>
      <c r="M301" s="61"/>
      <c r="N301" s="75"/>
      <c r="O301" s="75"/>
      <c r="P301" s="75"/>
      <c r="Q301" s="75"/>
      <c r="R301" s="75"/>
      <c r="S301" s="75"/>
      <c r="T301" s="75"/>
      <c r="U301" s="75"/>
      <c r="V301" s="81">
        <f t="shared" ref="V301:AE301" si="104">SUM(V298:V300)</f>
        <v>0</v>
      </c>
      <c r="W301" s="81">
        <f t="shared" si="104"/>
        <v>0</v>
      </c>
      <c r="X301" s="81">
        <f t="shared" si="104"/>
        <v>0</v>
      </c>
      <c r="Y301" s="81">
        <f t="shared" si="104"/>
        <v>0</v>
      </c>
      <c r="Z301" s="81">
        <f t="shared" si="104"/>
        <v>0</v>
      </c>
      <c r="AA301" s="81">
        <f t="shared" si="104"/>
        <v>0</v>
      </c>
      <c r="AB301" s="81">
        <f t="shared" si="104"/>
        <v>0</v>
      </c>
      <c r="AC301" s="81">
        <f t="shared" si="104"/>
        <v>0</v>
      </c>
      <c r="AD301" s="81">
        <f t="shared" si="104"/>
        <v>0</v>
      </c>
      <c r="AE301" s="81">
        <f t="shared" si="104"/>
        <v>0</v>
      </c>
    </row>
    <row r="302" spans="1:31" ht="11.5" hidden="1" outlineLevel="1" x14ac:dyDescent="0.35">
      <c r="F302" s="44"/>
      <c r="G302" s="44"/>
      <c r="H302" s="44"/>
      <c r="I302" s="44"/>
      <c r="J302" s="48"/>
      <c r="K302" s="48"/>
      <c r="L302" s="48"/>
      <c r="M302" s="44"/>
      <c r="N302" s="44"/>
      <c r="O302" s="44"/>
      <c r="P302" s="44"/>
      <c r="Q302" s="44"/>
      <c r="R302" s="44"/>
      <c r="S302" s="44"/>
      <c r="T302" s="44"/>
      <c r="U302" s="44"/>
      <c r="V302" s="44"/>
      <c r="W302" s="44"/>
      <c r="X302" s="44"/>
      <c r="Y302" s="44"/>
      <c r="Z302" s="44"/>
      <c r="AA302" s="44"/>
      <c r="AB302" s="44"/>
      <c r="AC302" s="44"/>
      <c r="AD302" s="44"/>
      <c r="AE302" s="44"/>
    </row>
    <row r="303" spans="1:31" ht="11.5" hidden="1" outlineLevel="1" x14ac:dyDescent="0.35">
      <c r="C303" s="41" t="s">
        <v>223</v>
      </c>
      <c r="F303" s="44"/>
      <c r="G303" s="44"/>
      <c r="H303" s="44"/>
      <c r="I303" s="44"/>
      <c r="J303" s="48"/>
      <c r="K303" s="48"/>
      <c r="L303" s="48"/>
      <c r="M303" s="44"/>
      <c r="N303" s="44"/>
      <c r="O303" s="44"/>
      <c r="P303" s="44"/>
      <c r="Q303" s="44"/>
      <c r="R303" s="44"/>
      <c r="S303" s="44"/>
      <c r="T303" s="44"/>
      <c r="U303" s="44"/>
      <c r="V303" s="44"/>
      <c r="W303" s="44"/>
      <c r="X303" s="44"/>
      <c r="Y303" s="44"/>
      <c r="Z303" s="44"/>
      <c r="AA303" s="44"/>
      <c r="AB303" s="44"/>
      <c r="AC303" s="44"/>
      <c r="AD303" s="44"/>
      <c r="AE303" s="44"/>
    </row>
    <row r="304" spans="1:31" ht="11.5" hidden="1" outlineLevel="1" x14ac:dyDescent="0.35">
      <c r="A304" s="7"/>
      <c r="D304" s="44" t="s">
        <v>209</v>
      </c>
      <c r="F304" s="44"/>
      <c r="G304" s="44"/>
      <c r="H304" s="44"/>
      <c r="I304" s="44"/>
      <c r="J304" s="48"/>
      <c r="K304" s="48"/>
      <c r="L304" s="48"/>
      <c r="M304" s="44"/>
      <c r="N304" s="44"/>
      <c r="O304" s="44"/>
      <c r="P304" s="44"/>
      <c r="Q304" s="44"/>
      <c r="R304" s="44"/>
      <c r="S304" s="44"/>
      <c r="T304" s="44"/>
      <c r="U304" s="44"/>
      <c r="V304" s="44"/>
      <c r="W304" s="44"/>
      <c r="X304" s="44"/>
      <c r="Y304" s="44"/>
      <c r="Z304" s="44"/>
      <c r="AA304" s="44"/>
      <c r="AB304" s="44"/>
      <c r="AC304" s="44"/>
      <c r="AD304" s="44"/>
      <c r="AE304" s="44"/>
    </row>
    <row r="305" spans="1:31" ht="11.5" hidden="1" outlineLevel="1" x14ac:dyDescent="0.35">
      <c r="A305" s="7"/>
      <c r="E305" s="72" t="s">
        <v>210</v>
      </c>
      <c r="F305" s="44"/>
      <c r="G305" s="44" t="s">
        <v>46</v>
      </c>
      <c r="H305" s="44" t="s">
        <v>47</v>
      </c>
      <c r="I305" s="44"/>
      <c r="J305" s="55"/>
      <c r="L305" s="56"/>
      <c r="M305" s="44"/>
      <c r="N305" s="73"/>
      <c r="O305" s="73"/>
      <c r="P305" s="73"/>
      <c r="Q305" s="73"/>
      <c r="R305" s="73"/>
      <c r="S305" s="73"/>
      <c r="T305" s="73"/>
      <c r="U305" s="73"/>
      <c r="V305" s="57"/>
      <c r="W305" s="57"/>
      <c r="X305" s="57"/>
      <c r="Y305" s="57"/>
      <c r="Z305" s="57"/>
      <c r="AA305" s="57"/>
      <c r="AB305" s="57"/>
      <c r="AC305" s="57"/>
      <c r="AD305" s="57"/>
      <c r="AE305" s="57"/>
    </row>
    <row r="306" spans="1:31" ht="11.5" hidden="1" outlineLevel="1" x14ac:dyDescent="0.35">
      <c r="A306" s="7"/>
      <c r="E306" s="72" t="s">
        <v>211</v>
      </c>
      <c r="F306" s="44"/>
      <c r="G306" s="44" t="s">
        <v>46</v>
      </c>
      <c r="H306" s="44" t="s">
        <v>47</v>
      </c>
      <c r="I306" s="44"/>
      <c r="J306" s="55"/>
      <c r="L306" s="56"/>
      <c r="M306" s="44"/>
      <c r="N306" s="73"/>
      <c r="O306" s="73"/>
      <c r="P306" s="73"/>
      <c r="Q306" s="73"/>
      <c r="R306" s="73"/>
      <c r="S306" s="73"/>
      <c r="T306" s="73"/>
      <c r="U306" s="73"/>
      <c r="V306" s="57"/>
      <c r="W306" s="57"/>
      <c r="X306" s="57"/>
      <c r="Y306" s="57"/>
      <c r="Z306" s="57"/>
      <c r="AA306" s="57"/>
      <c r="AB306" s="57"/>
      <c r="AC306" s="57"/>
      <c r="AD306" s="57"/>
      <c r="AE306" s="57"/>
    </row>
    <row r="307" spans="1:31" ht="11.5" hidden="1" outlineLevel="1" x14ac:dyDescent="0.35">
      <c r="A307" s="7"/>
      <c r="E307" s="72" t="s">
        <v>212</v>
      </c>
      <c r="F307" s="44"/>
      <c r="G307" s="44" t="s">
        <v>46</v>
      </c>
      <c r="H307" s="44" t="s">
        <v>47</v>
      </c>
      <c r="I307" s="44"/>
      <c r="J307" s="55"/>
      <c r="L307" s="56"/>
      <c r="M307" s="44"/>
      <c r="N307" s="73"/>
      <c r="O307" s="73"/>
      <c r="P307" s="73"/>
      <c r="Q307" s="73"/>
      <c r="R307" s="73"/>
      <c r="S307" s="73"/>
      <c r="T307" s="73"/>
      <c r="U307" s="73"/>
      <c r="V307" s="57"/>
      <c r="W307" s="57"/>
      <c r="X307" s="57"/>
      <c r="Y307" s="57"/>
      <c r="Z307" s="57"/>
      <c r="AA307" s="57"/>
      <c r="AB307" s="57"/>
      <c r="AC307" s="57"/>
      <c r="AD307" s="57"/>
      <c r="AE307" s="57"/>
    </row>
    <row r="308" spans="1:31" ht="11.5" hidden="1" outlineLevel="1" x14ac:dyDescent="0.35">
      <c r="C308" s="74" t="s">
        <v>297</v>
      </c>
      <c r="D308" s="61"/>
      <c r="E308" s="74"/>
      <c r="F308" s="61"/>
      <c r="G308" s="61" t="s">
        <v>46</v>
      </c>
      <c r="H308" s="61" t="s">
        <v>47</v>
      </c>
      <c r="I308" s="61"/>
      <c r="J308" s="62"/>
      <c r="K308" s="40"/>
      <c r="L308" s="63"/>
      <c r="M308" s="61"/>
      <c r="N308" s="75"/>
      <c r="O308" s="75"/>
      <c r="P308" s="75"/>
      <c r="Q308" s="75"/>
      <c r="R308" s="75"/>
      <c r="S308" s="75"/>
      <c r="T308" s="75"/>
      <c r="U308" s="75"/>
      <c r="V308" s="81">
        <f t="shared" ref="V308:AE308" si="105">SUM(V305:V307)</f>
        <v>0</v>
      </c>
      <c r="W308" s="81">
        <f t="shared" si="105"/>
        <v>0</v>
      </c>
      <c r="X308" s="81">
        <f t="shared" si="105"/>
        <v>0</v>
      </c>
      <c r="Y308" s="81">
        <f t="shared" si="105"/>
        <v>0</v>
      </c>
      <c r="Z308" s="81">
        <f t="shared" si="105"/>
        <v>0</v>
      </c>
      <c r="AA308" s="81">
        <f t="shared" si="105"/>
        <v>0</v>
      </c>
      <c r="AB308" s="81">
        <f t="shared" si="105"/>
        <v>0</v>
      </c>
      <c r="AC308" s="81">
        <f t="shared" si="105"/>
        <v>0</v>
      </c>
      <c r="AD308" s="81">
        <f t="shared" si="105"/>
        <v>0</v>
      </c>
      <c r="AE308" s="81">
        <f t="shared" si="105"/>
        <v>0</v>
      </c>
    </row>
    <row r="309" spans="1:31" ht="11.5" hidden="1" outlineLevel="1" x14ac:dyDescent="0.35">
      <c r="F309" s="44"/>
      <c r="G309" s="44"/>
      <c r="H309" s="44"/>
      <c r="I309" s="44"/>
      <c r="J309" s="48"/>
      <c r="K309" s="48"/>
      <c r="L309" s="48"/>
      <c r="M309" s="44"/>
      <c r="N309" s="44"/>
      <c r="O309" s="44"/>
      <c r="P309" s="44"/>
      <c r="Q309" s="44"/>
      <c r="R309" s="44"/>
      <c r="S309" s="44"/>
      <c r="T309" s="44"/>
      <c r="U309" s="44"/>
      <c r="V309" s="44"/>
      <c r="W309" s="44"/>
      <c r="X309" s="44"/>
      <c r="Y309" s="44"/>
      <c r="Z309" s="44"/>
      <c r="AA309" s="44"/>
      <c r="AB309" s="44"/>
      <c r="AC309" s="44"/>
      <c r="AD309" s="44"/>
      <c r="AE309" s="44"/>
    </row>
    <row r="310" spans="1:31" ht="11.5" hidden="1" outlineLevel="1" x14ac:dyDescent="0.35">
      <c r="C310" s="41" t="s">
        <v>224</v>
      </c>
      <c r="F310" s="44"/>
      <c r="G310" s="44"/>
      <c r="H310" s="44"/>
      <c r="I310" s="44"/>
      <c r="J310" s="48"/>
      <c r="K310" s="48"/>
      <c r="L310" s="48"/>
      <c r="M310" s="44"/>
      <c r="N310" s="44"/>
      <c r="O310" s="44"/>
      <c r="P310" s="44"/>
      <c r="Q310" s="44"/>
      <c r="R310" s="44"/>
      <c r="S310" s="44"/>
      <c r="T310" s="44"/>
      <c r="U310" s="44"/>
      <c r="V310" s="44"/>
      <c r="W310" s="44"/>
      <c r="X310" s="44"/>
      <c r="Y310" s="44"/>
      <c r="Z310" s="44"/>
      <c r="AA310" s="44"/>
      <c r="AB310" s="44"/>
      <c r="AC310" s="44"/>
      <c r="AD310" s="44"/>
      <c r="AE310" s="44"/>
    </row>
    <row r="311" spans="1:31" ht="11.5" hidden="1" outlineLevel="1" x14ac:dyDescent="0.35">
      <c r="A311" s="7"/>
      <c r="D311" s="44" t="s">
        <v>209</v>
      </c>
      <c r="F311" s="44"/>
      <c r="G311" s="44"/>
      <c r="H311" s="44"/>
      <c r="I311" s="44"/>
      <c r="J311" s="48"/>
      <c r="K311" s="48"/>
      <c r="L311" s="48"/>
      <c r="M311" s="44"/>
      <c r="N311" s="44"/>
      <c r="O311" s="44"/>
      <c r="P311" s="44"/>
      <c r="Q311" s="44"/>
      <c r="R311" s="44"/>
      <c r="S311" s="44"/>
      <c r="T311" s="44"/>
      <c r="U311" s="44"/>
      <c r="V311" s="44"/>
      <c r="W311" s="44"/>
      <c r="X311" s="44"/>
      <c r="Y311" s="44"/>
      <c r="Z311" s="44"/>
      <c r="AA311" s="44"/>
      <c r="AB311" s="44"/>
      <c r="AC311" s="44"/>
      <c r="AD311" s="44"/>
      <c r="AE311" s="44"/>
    </row>
    <row r="312" spans="1:31" ht="11.5" hidden="1" outlineLevel="1" x14ac:dyDescent="0.35">
      <c r="A312" s="7"/>
      <c r="E312" s="72" t="s">
        <v>210</v>
      </c>
      <c r="F312" s="44"/>
      <c r="G312" s="44" t="s">
        <v>46</v>
      </c>
      <c r="H312" s="44" t="s">
        <v>47</v>
      </c>
      <c r="I312" s="44"/>
      <c r="J312" s="55"/>
      <c r="L312" s="56"/>
      <c r="M312" s="44"/>
      <c r="N312" s="73"/>
      <c r="O312" s="73"/>
      <c r="P312" s="73"/>
      <c r="Q312" s="73"/>
      <c r="R312" s="73"/>
      <c r="S312" s="73"/>
      <c r="T312" s="73"/>
      <c r="U312" s="73"/>
      <c r="V312" s="57"/>
      <c r="W312" s="57"/>
      <c r="X312" s="57"/>
      <c r="Y312" s="57"/>
      <c r="Z312" s="57"/>
      <c r="AA312" s="57"/>
      <c r="AB312" s="57"/>
      <c r="AC312" s="57"/>
      <c r="AD312" s="57"/>
      <c r="AE312" s="57"/>
    </row>
    <row r="313" spans="1:31" ht="11.5" hidden="1" outlineLevel="1" x14ac:dyDescent="0.35">
      <c r="A313" s="7"/>
      <c r="E313" s="72" t="s">
        <v>211</v>
      </c>
      <c r="F313" s="44"/>
      <c r="G313" s="44" t="s">
        <v>46</v>
      </c>
      <c r="H313" s="44" t="s">
        <v>47</v>
      </c>
      <c r="I313" s="44"/>
      <c r="J313" s="55"/>
      <c r="L313" s="56"/>
      <c r="M313" s="44"/>
      <c r="N313" s="73"/>
      <c r="O313" s="73"/>
      <c r="P313" s="73"/>
      <c r="Q313" s="73"/>
      <c r="R313" s="73"/>
      <c r="S313" s="73"/>
      <c r="T313" s="73"/>
      <c r="U313" s="73"/>
      <c r="V313" s="57"/>
      <c r="W313" s="57"/>
      <c r="X313" s="57"/>
      <c r="Y313" s="57"/>
      <c r="Z313" s="57"/>
      <c r="AA313" s="57"/>
      <c r="AB313" s="57"/>
      <c r="AC313" s="57"/>
      <c r="AD313" s="57"/>
      <c r="AE313" s="57"/>
    </row>
    <row r="314" spans="1:31" ht="11.5" hidden="1" outlineLevel="1" x14ac:dyDescent="0.35">
      <c r="A314" s="7"/>
      <c r="E314" s="72" t="s">
        <v>212</v>
      </c>
      <c r="F314" s="44"/>
      <c r="G314" s="44" t="s">
        <v>46</v>
      </c>
      <c r="H314" s="44" t="s">
        <v>47</v>
      </c>
      <c r="I314" s="44"/>
      <c r="J314" s="55"/>
      <c r="L314" s="56"/>
      <c r="M314" s="44"/>
      <c r="N314" s="73"/>
      <c r="O314" s="73"/>
      <c r="P314" s="73"/>
      <c r="Q314" s="73"/>
      <c r="R314" s="73"/>
      <c r="S314" s="73"/>
      <c r="T314" s="73"/>
      <c r="U314" s="73"/>
      <c r="V314" s="57"/>
      <c r="W314" s="57"/>
      <c r="X314" s="57"/>
      <c r="Y314" s="57"/>
      <c r="Z314" s="57"/>
      <c r="AA314" s="57"/>
      <c r="AB314" s="57"/>
      <c r="AC314" s="57"/>
      <c r="AD314" s="57"/>
      <c r="AE314" s="57"/>
    </row>
    <row r="315" spans="1:31" ht="11.5" hidden="1" outlineLevel="1" x14ac:dyDescent="0.35">
      <c r="C315" s="74" t="s">
        <v>298</v>
      </c>
      <c r="D315" s="61"/>
      <c r="E315" s="74"/>
      <c r="F315" s="61"/>
      <c r="G315" s="61" t="s">
        <v>46</v>
      </c>
      <c r="H315" s="61" t="s">
        <v>47</v>
      </c>
      <c r="I315" s="61"/>
      <c r="J315" s="62"/>
      <c r="K315" s="40"/>
      <c r="L315" s="63"/>
      <c r="M315" s="61"/>
      <c r="N315" s="75"/>
      <c r="O315" s="75"/>
      <c r="P315" s="75"/>
      <c r="Q315" s="75"/>
      <c r="R315" s="75"/>
      <c r="S315" s="75"/>
      <c r="T315" s="75"/>
      <c r="U315" s="75"/>
      <c r="V315" s="81">
        <f t="shared" ref="V315:AE315" si="106">SUM(V312:V314)</f>
        <v>0</v>
      </c>
      <c r="W315" s="81">
        <f t="shared" si="106"/>
        <v>0</v>
      </c>
      <c r="X315" s="81">
        <f t="shared" si="106"/>
        <v>0</v>
      </c>
      <c r="Y315" s="81">
        <f t="shared" si="106"/>
        <v>0</v>
      </c>
      <c r="Z315" s="81">
        <f t="shared" si="106"/>
        <v>0</v>
      </c>
      <c r="AA315" s="81">
        <f t="shared" si="106"/>
        <v>0</v>
      </c>
      <c r="AB315" s="81">
        <f t="shared" si="106"/>
        <v>0</v>
      </c>
      <c r="AC315" s="81">
        <f t="shared" si="106"/>
        <v>0</v>
      </c>
      <c r="AD315" s="81">
        <f t="shared" si="106"/>
        <v>0</v>
      </c>
      <c r="AE315" s="81">
        <f t="shared" si="106"/>
        <v>0</v>
      </c>
    </row>
    <row r="316" spans="1:31" ht="11.5" hidden="1" outlineLevel="1" x14ac:dyDescent="0.35">
      <c r="F316" s="44"/>
      <c r="G316" s="44"/>
      <c r="H316" s="44"/>
      <c r="I316" s="44"/>
      <c r="J316" s="48"/>
      <c r="K316" s="48"/>
      <c r="L316" s="48"/>
      <c r="M316" s="44"/>
      <c r="N316" s="44"/>
      <c r="O316" s="44"/>
      <c r="P316" s="44"/>
      <c r="Q316" s="44"/>
      <c r="R316" s="44"/>
      <c r="S316" s="44"/>
      <c r="T316" s="44"/>
      <c r="U316" s="44"/>
      <c r="V316" s="44"/>
      <c r="W316" s="44"/>
      <c r="X316" s="44"/>
      <c r="Y316" s="44"/>
      <c r="Z316" s="44"/>
      <c r="AA316" s="44"/>
      <c r="AB316" s="44"/>
      <c r="AC316" s="44"/>
      <c r="AD316" s="44"/>
      <c r="AE316" s="44"/>
    </row>
    <row r="317" spans="1:31" ht="11.5" hidden="1" outlineLevel="1" x14ac:dyDescent="0.35">
      <c r="C317" s="41" t="s">
        <v>225</v>
      </c>
      <c r="F317" s="44"/>
      <c r="G317" s="44"/>
      <c r="H317" s="44"/>
      <c r="I317" s="44"/>
      <c r="J317" s="48"/>
      <c r="K317" s="48"/>
      <c r="L317" s="48"/>
      <c r="M317" s="44"/>
      <c r="N317" s="44"/>
      <c r="O317" s="44"/>
      <c r="P317" s="44"/>
      <c r="Q317" s="44"/>
      <c r="R317" s="44"/>
      <c r="S317" s="44"/>
      <c r="T317" s="44"/>
      <c r="U317" s="44"/>
      <c r="V317" s="44"/>
      <c r="W317" s="44"/>
      <c r="X317" s="44"/>
      <c r="Y317" s="44"/>
      <c r="Z317" s="44"/>
      <c r="AA317" s="44"/>
      <c r="AB317" s="44"/>
      <c r="AC317" s="44"/>
      <c r="AD317" s="44"/>
      <c r="AE317" s="44"/>
    </row>
    <row r="318" spans="1:31" ht="11.5" hidden="1" outlineLevel="1" x14ac:dyDescent="0.35">
      <c r="A318" s="7"/>
      <c r="D318" s="44" t="s">
        <v>209</v>
      </c>
      <c r="F318" s="44"/>
      <c r="G318" s="44"/>
      <c r="H318" s="44"/>
      <c r="I318" s="44"/>
      <c r="J318" s="48"/>
      <c r="K318" s="48"/>
      <c r="L318" s="48"/>
      <c r="M318" s="44"/>
      <c r="N318" s="44"/>
      <c r="O318" s="44"/>
      <c r="P318" s="44"/>
      <c r="Q318" s="44"/>
      <c r="R318" s="44"/>
      <c r="S318" s="44"/>
      <c r="T318" s="44"/>
      <c r="U318" s="44"/>
      <c r="V318" s="44"/>
      <c r="W318" s="44"/>
      <c r="X318" s="44"/>
      <c r="Y318" s="44"/>
      <c r="Z318" s="44"/>
      <c r="AA318" s="44"/>
      <c r="AB318" s="44"/>
      <c r="AC318" s="44"/>
      <c r="AD318" s="44"/>
      <c r="AE318" s="44"/>
    </row>
    <row r="319" spans="1:31" ht="11.5" hidden="1" outlineLevel="1" x14ac:dyDescent="0.35">
      <c r="A319" s="7"/>
      <c r="E319" s="72" t="s">
        <v>210</v>
      </c>
      <c r="F319" s="44"/>
      <c r="G319" s="44" t="s">
        <v>46</v>
      </c>
      <c r="H319" s="44" t="s">
        <v>47</v>
      </c>
      <c r="I319" s="44"/>
      <c r="J319" s="55"/>
      <c r="L319" s="56"/>
      <c r="M319" s="44"/>
      <c r="N319" s="73"/>
      <c r="O319" s="73"/>
      <c r="P319" s="73"/>
      <c r="Q319" s="73"/>
      <c r="R319" s="73"/>
      <c r="S319" s="73"/>
      <c r="T319" s="73"/>
      <c r="U319" s="73"/>
      <c r="V319" s="57"/>
      <c r="W319" s="57"/>
      <c r="X319" s="57"/>
      <c r="Y319" s="57"/>
      <c r="Z319" s="57"/>
      <c r="AA319" s="57"/>
      <c r="AB319" s="57"/>
      <c r="AC319" s="57"/>
      <c r="AD319" s="57"/>
      <c r="AE319" s="57"/>
    </row>
    <row r="320" spans="1:31" ht="11.5" hidden="1" outlineLevel="1" x14ac:dyDescent="0.35">
      <c r="A320" s="7"/>
      <c r="E320" s="72" t="s">
        <v>211</v>
      </c>
      <c r="F320" s="44"/>
      <c r="G320" s="44" t="s">
        <v>46</v>
      </c>
      <c r="H320" s="44" t="s">
        <v>47</v>
      </c>
      <c r="I320" s="44"/>
      <c r="J320" s="55"/>
      <c r="L320" s="56"/>
      <c r="M320" s="44"/>
      <c r="N320" s="73"/>
      <c r="O320" s="73"/>
      <c r="P320" s="73"/>
      <c r="Q320" s="73"/>
      <c r="R320" s="73"/>
      <c r="S320" s="73"/>
      <c r="T320" s="73"/>
      <c r="U320" s="73"/>
      <c r="V320" s="57"/>
      <c r="W320" s="57"/>
      <c r="X320" s="57"/>
      <c r="Y320" s="57"/>
      <c r="Z320" s="57"/>
      <c r="AA320" s="57"/>
      <c r="AB320" s="57"/>
      <c r="AC320" s="57"/>
      <c r="AD320" s="57"/>
      <c r="AE320" s="57"/>
    </row>
    <row r="321" spans="1:31" ht="11.5" hidden="1" outlineLevel="1" x14ac:dyDescent="0.35">
      <c r="A321" s="7"/>
      <c r="E321" s="72" t="s">
        <v>212</v>
      </c>
      <c r="F321" s="44"/>
      <c r="G321" s="44" t="s">
        <v>46</v>
      </c>
      <c r="H321" s="44" t="s">
        <v>47</v>
      </c>
      <c r="I321" s="44"/>
      <c r="J321" s="55"/>
      <c r="L321" s="56"/>
      <c r="M321" s="44"/>
      <c r="N321" s="73"/>
      <c r="O321" s="73"/>
      <c r="P321" s="73"/>
      <c r="Q321" s="73"/>
      <c r="R321" s="73"/>
      <c r="S321" s="73"/>
      <c r="T321" s="73"/>
      <c r="U321" s="73"/>
      <c r="V321" s="57"/>
      <c r="W321" s="57"/>
      <c r="X321" s="57"/>
      <c r="Y321" s="57"/>
      <c r="Z321" s="57"/>
      <c r="AA321" s="57"/>
      <c r="AB321" s="57"/>
      <c r="AC321" s="57"/>
      <c r="AD321" s="57"/>
      <c r="AE321" s="57"/>
    </row>
    <row r="322" spans="1:31" ht="11.5" hidden="1" outlineLevel="1" x14ac:dyDescent="0.35">
      <c r="C322" s="74" t="s">
        <v>299</v>
      </c>
      <c r="D322" s="61"/>
      <c r="E322" s="74"/>
      <c r="F322" s="61"/>
      <c r="G322" s="61" t="s">
        <v>46</v>
      </c>
      <c r="H322" s="61" t="s">
        <v>47</v>
      </c>
      <c r="I322" s="61"/>
      <c r="J322" s="62"/>
      <c r="K322" s="40"/>
      <c r="L322" s="63"/>
      <c r="M322" s="61"/>
      <c r="N322" s="75"/>
      <c r="O322" s="75"/>
      <c r="P322" s="75"/>
      <c r="Q322" s="75"/>
      <c r="R322" s="75"/>
      <c r="S322" s="75"/>
      <c r="T322" s="75"/>
      <c r="U322" s="75"/>
      <c r="V322" s="81">
        <f t="shared" ref="V322:AE322" si="107">SUM(V319:V321)</f>
        <v>0</v>
      </c>
      <c r="W322" s="81">
        <f t="shared" si="107"/>
        <v>0</v>
      </c>
      <c r="X322" s="81">
        <f t="shared" si="107"/>
        <v>0</v>
      </c>
      <c r="Y322" s="81">
        <f t="shared" si="107"/>
        <v>0</v>
      </c>
      <c r="Z322" s="81">
        <f t="shared" si="107"/>
        <v>0</v>
      </c>
      <c r="AA322" s="81">
        <f t="shared" si="107"/>
        <v>0</v>
      </c>
      <c r="AB322" s="81">
        <f t="shared" si="107"/>
        <v>0</v>
      </c>
      <c r="AC322" s="81">
        <f t="shared" si="107"/>
        <v>0</v>
      </c>
      <c r="AD322" s="81">
        <f t="shared" si="107"/>
        <v>0</v>
      </c>
      <c r="AE322" s="81">
        <f t="shared" si="107"/>
        <v>0</v>
      </c>
    </row>
    <row r="323" spans="1:31" ht="11.5" hidden="1" outlineLevel="1" x14ac:dyDescent="0.35">
      <c r="F323" s="44"/>
      <c r="G323" s="44"/>
      <c r="H323" s="44"/>
      <c r="I323" s="44"/>
      <c r="J323" s="48"/>
      <c r="K323" s="48"/>
      <c r="L323" s="48"/>
      <c r="M323" s="44"/>
      <c r="N323" s="44"/>
      <c r="O323" s="44"/>
      <c r="P323" s="44"/>
      <c r="Q323" s="44"/>
      <c r="R323" s="44"/>
      <c r="S323" s="44"/>
      <c r="T323" s="44"/>
      <c r="U323" s="44"/>
      <c r="V323" s="44"/>
      <c r="W323" s="44"/>
      <c r="X323" s="44"/>
      <c r="Y323" s="44"/>
      <c r="Z323" s="44"/>
      <c r="AA323" s="44"/>
      <c r="AB323" s="44"/>
      <c r="AC323" s="44"/>
      <c r="AD323" s="44"/>
      <c r="AE323" s="44"/>
    </row>
    <row r="324" spans="1:31" ht="11.5" hidden="1" outlineLevel="1" x14ac:dyDescent="0.35">
      <c r="C324" s="41" t="s">
        <v>84</v>
      </c>
      <c r="F324" s="44"/>
      <c r="G324" s="44"/>
      <c r="H324" s="44"/>
      <c r="I324" s="44"/>
      <c r="J324" s="48"/>
      <c r="K324" s="48"/>
      <c r="L324" s="48"/>
      <c r="M324" s="44"/>
      <c r="N324" s="44"/>
      <c r="O324" s="44"/>
      <c r="P324" s="44"/>
      <c r="Q324" s="44"/>
      <c r="R324" s="44"/>
      <c r="S324" s="44"/>
      <c r="T324" s="44"/>
      <c r="U324" s="44"/>
      <c r="V324" s="44"/>
      <c r="W324" s="44"/>
      <c r="X324" s="44"/>
      <c r="Y324" s="44"/>
      <c r="Z324" s="44"/>
      <c r="AA324" s="44"/>
      <c r="AB324" s="44"/>
      <c r="AC324" s="44"/>
      <c r="AD324" s="44"/>
      <c r="AE324" s="44"/>
    </row>
    <row r="325" spans="1:31" ht="11.5" hidden="1" outlineLevel="1" x14ac:dyDescent="0.35">
      <c r="A325" s="7"/>
      <c r="D325" s="44" t="s">
        <v>209</v>
      </c>
      <c r="F325" s="44"/>
      <c r="G325" s="44"/>
      <c r="H325" s="44"/>
      <c r="I325" s="44"/>
      <c r="J325" s="48"/>
      <c r="K325" s="48"/>
      <c r="L325" s="48"/>
      <c r="M325" s="44"/>
      <c r="N325" s="44"/>
      <c r="O325" s="44"/>
      <c r="P325" s="44"/>
      <c r="Q325" s="44"/>
      <c r="R325" s="44"/>
      <c r="S325" s="44"/>
      <c r="T325" s="44"/>
      <c r="U325" s="44"/>
      <c r="V325" s="44"/>
      <c r="W325" s="44"/>
      <c r="X325" s="44"/>
      <c r="Y325" s="44"/>
      <c r="Z325" s="44"/>
      <c r="AA325" s="44"/>
      <c r="AB325" s="44"/>
      <c r="AC325" s="44"/>
      <c r="AD325" s="44"/>
      <c r="AE325" s="44"/>
    </row>
    <row r="326" spans="1:31" ht="11.5" hidden="1" outlineLevel="1" x14ac:dyDescent="0.35">
      <c r="A326" s="7"/>
      <c r="E326" s="72" t="s">
        <v>210</v>
      </c>
      <c r="F326" s="44"/>
      <c r="G326" s="44" t="s">
        <v>46</v>
      </c>
      <c r="H326" s="44" t="s">
        <v>47</v>
      </c>
      <c r="I326" s="44"/>
      <c r="J326" s="55"/>
      <c r="L326" s="56"/>
      <c r="M326" s="44"/>
      <c r="N326" s="73"/>
      <c r="O326" s="73"/>
      <c r="P326" s="73"/>
      <c r="Q326" s="73"/>
      <c r="R326" s="73"/>
      <c r="S326" s="73"/>
      <c r="T326" s="73"/>
      <c r="U326" s="73"/>
      <c r="V326" s="57"/>
      <c r="W326" s="57"/>
      <c r="X326" s="57"/>
      <c r="Y326" s="57"/>
      <c r="Z326" s="57"/>
      <c r="AA326" s="57"/>
      <c r="AB326" s="57"/>
      <c r="AC326" s="57"/>
      <c r="AD326" s="57"/>
      <c r="AE326" s="57"/>
    </row>
    <row r="327" spans="1:31" ht="11.5" hidden="1" outlineLevel="1" x14ac:dyDescent="0.35">
      <c r="A327" s="7"/>
      <c r="E327" s="72" t="s">
        <v>211</v>
      </c>
      <c r="F327" s="44"/>
      <c r="G327" s="44" t="s">
        <v>46</v>
      </c>
      <c r="H327" s="44" t="s">
        <v>47</v>
      </c>
      <c r="I327" s="44"/>
      <c r="J327" s="55"/>
      <c r="L327" s="56"/>
      <c r="M327" s="44"/>
      <c r="N327" s="73"/>
      <c r="O327" s="73"/>
      <c r="P327" s="73"/>
      <c r="Q327" s="73"/>
      <c r="R327" s="73"/>
      <c r="S327" s="73"/>
      <c r="T327" s="73"/>
      <c r="U327" s="73"/>
      <c r="V327" s="57"/>
      <c r="W327" s="57"/>
      <c r="X327" s="57"/>
      <c r="Y327" s="57"/>
      <c r="Z327" s="57"/>
      <c r="AA327" s="57"/>
      <c r="AB327" s="57"/>
      <c r="AC327" s="57"/>
      <c r="AD327" s="57"/>
      <c r="AE327" s="57"/>
    </row>
    <row r="328" spans="1:31" ht="11.5" hidden="1" outlineLevel="1" x14ac:dyDescent="0.35">
      <c r="A328" s="7"/>
      <c r="E328" s="72" t="s">
        <v>212</v>
      </c>
      <c r="F328" s="44"/>
      <c r="G328" s="44" t="s">
        <v>46</v>
      </c>
      <c r="H328" s="44" t="s">
        <v>47</v>
      </c>
      <c r="I328" s="44"/>
      <c r="J328" s="55"/>
      <c r="L328" s="56"/>
      <c r="M328" s="44"/>
      <c r="N328" s="73"/>
      <c r="O328" s="73"/>
      <c r="P328" s="73"/>
      <c r="Q328" s="73"/>
      <c r="R328" s="73"/>
      <c r="S328" s="73"/>
      <c r="T328" s="73"/>
      <c r="U328" s="73"/>
      <c r="V328" s="57"/>
      <c r="W328" s="57"/>
      <c r="X328" s="57"/>
      <c r="Y328" s="57"/>
      <c r="Z328" s="57"/>
      <c r="AA328" s="57"/>
      <c r="AB328" s="57"/>
      <c r="AC328" s="57"/>
      <c r="AD328" s="57"/>
      <c r="AE328" s="57"/>
    </row>
    <row r="329" spans="1:31" ht="11.5" hidden="1" outlineLevel="1" x14ac:dyDescent="0.35">
      <c r="A329" s="7"/>
      <c r="D329" s="44" t="s">
        <v>213</v>
      </c>
      <c r="F329" s="44"/>
      <c r="G329" s="44"/>
      <c r="H329" s="44"/>
      <c r="I329" s="44"/>
      <c r="J329" s="48"/>
      <c r="K329" s="48"/>
      <c r="L329" s="48"/>
      <c r="M329" s="44"/>
      <c r="N329" s="44"/>
      <c r="O329" s="44"/>
      <c r="P329" s="44"/>
      <c r="Q329" s="44"/>
      <c r="R329" s="44"/>
      <c r="S329" s="44"/>
      <c r="T329" s="44"/>
      <c r="U329" s="44"/>
      <c r="V329" s="44"/>
      <c r="W329" s="44"/>
      <c r="X329" s="44"/>
      <c r="Y329" s="44"/>
      <c r="Z329" s="44"/>
      <c r="AA329" s="44"/>
      <c r="AB329" s="44"/>
      <c r="AC329" s="44"/>
      <c r="AD329" s="44"/>
      <c r="AE329" s="44"/>
    </row>
    <row r="330" spans="1:31" ht="11.5" hidden="1" outlineLevel="1" x14ac:dyDescent="0.35">
      <c r="A330" s="7"/>
      <c r="E330" s="72" t="s">
        <v>210</v>
      </c>
      <c r="F330" s="44"/>
      <c r="G330" s="44" t="s">
        <v>46</v>
      </c>
      <c r="H330" s="44" t="s">
        <v>47</v>
      </c>
      <c r="I330" s="44"/>
      <c r="J330" s="55"/>
      <c r="L330" s="56"/>
      <c r="M330" s="44"/>
      <c r="N330" s="73"/>
      <c r="O330" s="73"/>
      <c r="P330" s="73"/>
      <c r="Q330" s="73"/>
      <c r="R330" s="73"/>
      <c r="S330" s="73"/>
      <c r="T330" s="73"/>
      <c r="U330" s="73"/>
      <c r="V330" s="57"/>
      <c r="W330" s="57"/>
      <c r="X330" s="57"/>
      <c r="Y330" s="57"/>
      <c r="Z330" s="57"/>
      <c r="AA330" s="57"/>
      <c r="AB330" s="57"/>
      <c r="AC330" s="57"/>
      <c r="AD330" s="57"/>
      <c r="AE330" s="57"/>
    </row>
    <row r="331" spans="1:31" ht="11.5" hidden="1" outlineLevel="1" x14ac:dyDescent="0.35">
      <c r="A331" s="7"/>
      <c r="E331" s="72" t="s">
        <v>211</v>
      </c>
      <c r="F331" s="44"/>
      <c r="G331" s="44" t="s">
        <v>46</v>
      </c>
      <c r="H331" s="44" t="s">
        <v>47</v>
      </c>
      <c r="I331" s="44"/>
      <c r="J331" s="55"/>
      <c r="L331" s="56"/>
      <c r="M331" s="44"/>
      <c r="N331" s="73"/>
      <c r="O331" s="73"/>
      <c r="P331" s="73"/>
      <c r="Q331" s="73"/>
      <c r="R331" s="73"/>
      <c r="S331" s="73"/>
      <c r="T331" s="73"/>
      <c r="U331" s="73"/>
      <c r="V331" s="57"/>
      <c r="W331" s="57"/>
      <c r="X331" s="57"/>
      <c r="Y331" s="57"/>
      <c r="Z331" s="57"/>
      <c r="AA331" s="57"/>
      <c r="AB331" s="57"/>
      <c r="AC331" s="57"/>
      <c r="AD331" s="57"/>
      <c r="AE331" s="57"/>
    </row>
    <row r="332" spans="1:31" ht="11.5" hidden="1" outlineLevel="1" x14ac:dyDescent="0.35">
      <c r="E332" s="72" t="s">
        <v>212</v>
      </c>
      <c r="F332" s="44"/>
      <c r="G332" s="44" t="s">
        <v>46</v>
      </c>
      <c r="H332" s="44" t="s">
        <v>47</v>
      </c>
      <c r="I332" s="44"/>
      <c r="J332" s="58"/>
      <c r="L332" s="59"/>
      <c r="M332" s="44"/>
      <c r="N332" s="73"/>
      <c r="O332" s="73"/>
      <c r="P332" s="73"/>
      <c r="Q332" s="73"/>
      <c r="R332" s="73"/>
      <c r="S332" s="73"/>
      <c r="T332" s="73"/>
      <c r="U332" s="73"/>
      <c r="V332" s="60"/>
      <c r="W332" s="60"/>
      <c r="X332" s="60"/>
      <c r="Y332" s="60"/>
      <c r="Z332" s="60"/>
      <c r="AA332" s="60"/>
      <c r="AB332" s="60"/>
      <c r="AC332" s="60"/>
      <c r="AD332" s="60"/>
      <c r="AE332" s="60"/>
    </row>
    <row r="333" spans="1:31" ht="11.5" hidden="1" outlineLevel="1" x14ac:dyDescent="0.35">
      <c r="C333" s="74" t="s">
        <v>300</v>
      </c>
      <c r="D333" s="61"/>
      <c r="E333" s="74"/>
      <c r="F333" s="61"/>
      <c r="G333" s="61" t="s">
        <v>46</v>
      </c>
      <c r="H333" s="61" t="s">
        <v>47</v>
      </c>
      <c r="I333" s="61"/>
      <c r="J333" s="62"/>
      <c r="K333" s="40"/>
      <c r="L333" s="63"/>
      <c r="M333" s="61"/>
      <c r="N333" s="75"/>
      <c r="O333" s="75"/>
      <c r="P333" s="75"/>
      <c r="Q333" s="75"/>
      <c r="R333" s="75"/>
      <c r="S333" s="75"/>
      <c r="T333" s="75"/>
      <c r="U333" s="75"/>
      <c r="V333" s="81">
        <f t="shared" ref="V333:AE333" si="108">SUM(V330:V332,V326:V328)</f>
        <v>0</v>
      </c>
      <c r="W333" s="81">
        <f t="shared" si="108"/>
        <v>0</v>
      </c>
      <c r="X333" s="81">
        <f t="shared" si="108"/>
        <v>0</v>
      </c>
      <c r="Y333" s="81">
        <f t="shared" si="108"/>
        <v>0</v>
      </c>
      <c r="Z333" s="81">
        <f t="shared" si="108"/>
        <v>0</v>
      </c>
      <c r="AA333" s="81">
        <f t="shared" si="108"/>
        <v>0</v>
      </c>
      <c r="AB333" s="81">
        <f t="shared" si="108"/>
        <v>0</v>
      </c>
      <c r="AC333" s="81">
        <f t="shared" si="108"/>
        <v>0</v>
      </c>
      <c r="AD333" s="81">
        <f t="shared" si="108"/>
        <v>0</v>
      </c>
      <c r="AE333" s="81">
        <f t="shared" si="108"/>
        <v>0</v>
      </c>
    </row>
    <row r="334" spans="1:31" ht="11.5" hidden="1" outlineLevel="1" x14ac:dyDescent="0.35">
      <c r="F334" s="44"/>
      <c r="G334" s="44"/>
      <c r="H334" s="44"/>
      <c r="I334" s="44"/>
      <c r="J334" s="48"/>
      <c r="K334" s="48"/>
      <c r="L334" s="48"/>
      <c r="M334" s="44"/>
      <c r="N334" s="44"/>
      <c r="O334" s="44"/>
      <c r="P334" s="44"/>
      <c r="Q334" s="44"/>
      <c r="R334" s="44"/>
      <c r="S334" s="44"/>
      <c r="T334" s="44"/>
      <c r="U334" s="44"/>
      <c r="V334" s="44"/>
      <c r="W334" s="44"/>
      <c r="X334" s="44"/>
      <c r="Y334" s="44"/>
      <c r="Z334" s="44"/>
      <c r="AA334" s="44"/>
      <c r="AB334" s="44"/>
      <c r="AC334" s="44"/>
      <c r="AD334" s="44"/>
      <c r="AE334" s="44"/>
    </row>
    <row r="335" spans="1:31" ht="11.5" hidden="1" outlineLevel="1" x14ac:dyDescent="0.35">
      <c r="C335" s="41" t="s">
        <v>84</v>
      </c>
      <c r="F335" s="44"/>
      <c r="G335" s="44"/>
      <c r="H335" s="44"/>
      <c r="I335" s="44"/>
      <c r="J335" s="48"/>
      <c r="K335" s="48"/>
      <c r="L335" s="48"/>
      <c r="M335" s="44"/>
      <c r="N335" s="44"/>
      <c r="O335" s="44"/>
      <c r="P335" s="44"/>
      <c r="Q335" s="44"/>
      <c r="R335" s="44"/>
      <c r="S335" s="44"/>
      <c r="T335" s="44"/>
      <c r="U335" s="44"/>
      <c r="V335" s="44"/>
      <c r="W335" s="44"/>
      <c r="X335" s="44"/>
      <c r="Y335" s="44"/>
      <c r="Z335" s="44"/>
      <c r="AA335" s="44"/>
      <c r="AB335" s="44"/>
      <c r="AC335" s="44"/>
      <c r="AD335" s="44"/>
      <c r="AE335" s="44"/>
    </row>
    <row r="336" spans="1:31" ht="11.5" hidden="1" outlineLevel="1" x14ac:dyDescent="0.35">
      <c r="A336" s="7"/>
      <c r="D336" s="44" t="s">
        <v>209</v>
      </c>
      <c r="F336" s="44"/>
      <c r="G336" s="44"/>
      <c r="H336" s="44"/>
      <c r="I336" s="44"/>
      <c r="J336" s="48"/>
      <c r="K336" s="48"/>
      <c r="L336" s="48"/>
      <c r="M336" s="44"/>
      <c r="N336" s="44"/>
      <c r="O336" s="44"/>
      <c r="P336" s="44"/>
      <c r="Q336" s="44"/>
      <c r="R336" s="44"/>
      <c r="S336" s="44"/>
      <c r="T336" s="44"/>
      <c r="U336" s="44"/>
      <c r="V336" s="44"/>
      <c r="W336" s="44"/>
      <c r="X336" s="44"/>
      <c r="Y336" s="44"/>
      <c r="Z336" s="44"/>
      <c r="AA336" s="44"/>
      <c r="AB336" s="44"/>
      <c r="AC336" s="44"/>
      <c r="AD336" s="44"/>
      <c r="AE336" s="44"/>
    </row>
    <row r="337" spans="1:31" ht="11.5" hidden="1" outlineLevel="1" x14ac:dyDescent="0.35">
      <c r="A337" s="7"/>
      <c r="E337" s="72" t="s">
        <v>210</v>
      </c>
      <c r="F337" s="44"/>
      <c r="G337" s="44" t="s">
        <v>46</v>
      </c>
      <c r="H337" s="44" t="s">
        <v>47</v>
      </c>
      <c r="I337" s="44"/>
      <c r="J337" s="55"/>
      <c r="L337" s="56"/>
      <c r="M337" s="44"/>
      <c r="N337" s="73"/>
      <c r="O337" s="73"/>
      <c r="P337" s="73"/>
      <c r="Q337" s="73"/>
      <c r="R337" s="73"/>
      <c r="S337" s="73"/>
      <c r="T337" s="73"/>
      <c r="U337" s="73"/>
      <c r="V337" s="57"/>
      <c r="W337" s="57"/>
      <c r="X337" s="57"/>
      <c r="Y337" s="57"/>
      <c r="Z337" s="57"/>
      <c r="AA337" s="57"/>
      <c r="AB337" s="57"/>
      <c r="AC337" s="57"/>
      <c r="AD337" s="57"/>
      <c r="AE337" s="57"/>
    </row>
    <row r="338" spans="1:31" ht="11.5" hidden="1" outlineLevel="1" x14ac:dyDescent="0.35">
      <c r="A338" s="7"/>
      <c r="E338" s="72" t="s">
        <v>211</v>
      </c>
      <c r="F338" s="44"/>
      <c r="G338" s="44" t="s">
        <v>46</v>
      </c>
      <c r="H338" s="44" t="s">
        <v>47</v>
      </c>
      <c r="I338" s="44"/>
      <c r="J338" s="55"/>
      <c r="L338" s="56"/>
      <c r="M338" s="44"/>
      <c r="N338" s="73"/>
      <c r="O338" s="73"/>
      <c r="P338" s="73"/>
      <c r="Q338" s="73"/>
      <c r="R338" s="73"/>
      <c r="S338" s="73"/>
      <c r="T338" s="73"/>
      <c r="U338" s="73"/>
      <c r="V338" s="57"/>
      <c r="W338" s="57"/>
      <c r="X338" s="57"/>
      <c r="Y338" s="57"/>
      <c r="Z338" s="57"/>
      <c r="AA338" s="57"/>
      <c r="AB338" s="57"/>
      <c r="AC338" s="57"/>
      <c r="AD338" s="57"/>
      <c r="AE338" s="57"/>
    </row>
    <row r="339" spans="1:31" ht="11.5" hidden="1" outlineLevel="1" x14ac:dyDescent="0.35">
      <c r="A339" s="7"/>
      <c r="E339" s="72" t="s">
        <v>212</v>
      </c>
      <c r="F339" s="44"/>
      <c r="G339" s="44" t="s">
        <v>46</v>
      </c>
      <c r="H339" s="44" t="s">
        <v>47</v>
      </c>
      <c r="I339" s="44"/>
      <c r="J339" s="55"/>
      <c r="L339" s="56"/>
      <c r="M339" s="44"/>
      <c r="N339" s="73"/>
      <c r="O339" s="73"/>
      <c r="P339" s="73"/>
      <c r="Q339" s="73"/>
      <c r="R339" s="73"/>
      <c r="S339" s="73"/>
      <c r="T339" s="73"/>
      <c r="U339" s="73"/>
      <c r="V339" s="57"/>
      <c r="W339" s="57"/>
      <c r="X339" s="57"/>
      <c r="Y339" s="57"/>
      <c r="Z339" s="57"/>
      <c r="AA339" s="57"/>
      <c r="AB339" s="57"/>
      <c r="AC339" s="57"/>
      <c r="AD339" s="57"/>
      <c r="AE339" s="57"/>
    </row>
    <row r="340" spans="1:31" ht="11.5" hidden="1" outlineLevel="1" x14ac:dyDescent="0.35">
      <c r="A340" s="7"/>
      <c r="D340" s="44" t="s">
        <v>213</v>
      </c>
      <c r="F340" s="44"/>
      <c r="G340" s="44"/>
      <c r="H340" s="44"/>
      <c r="I340" s="44"/>
      <c r="J340" s="48"/>
      <c r="K340" s="48"/>
      <c r="L340" s="48"/>
      <c r="M340" s="44"/>
      <c r="N340" s="44"/>
      <c r="O340" s="44"/>
      <c r="P340" s="44"/>
      <c r="Q340" s="44"/>
      <c r="R340" s="44"/>
      <c r="S340" s="44"/>
      <c r="T340" s="44"/>
      <c r="U340" s="44"/>
      <c r="V340" s="44"/>
      <c r="W340" s="44"/>
      <c r="X340" s="44"/>
      <c r="Y340" s="44"/>
      <c r="Z340" s="44"/>
      <c r="AA340" s="44"/>
      <c r="AB340" s="44"/>
      <c r="AC340" s="44"/>
      <c r="AD340" s="44"/>
      <c r="AE340" s="44"/>
    </row>
    <row r="341" spans="1:31" ht="11.5" hidden="1" outlineLevel="1" x14ac:dyDescent="0.35">
      <c r="A341" s="7"/>
      <c r="E341" s="72" t="s">
        <v>210</v>
      </c>
      <c r="F341" s="44"/>
      <c r="G341" s="44" t="s">
        <v>46</v>
      </c>
      <c r="H341" s="44" t="s">
        <v>47</v>
      </c>
      <c r="I341" s="44"/>
      <c r="J341" s="55"/>
      <c r="L341" s="56"/>
      <c r="M341" s="44"/>
      <c r="N341" s="73"/>
      <c r="O341" s="73"/>
      <c r="P341" s="73"/>
      <c r="Q341" s="73"/>
      <c r="R341" s="73"/>
      <c r="S341" s="73"/>
      <c r="T341" s="73"/>
      <c r="U341" s="73"/>
      <c r="V341" s="57"/>
      <c r="W341" s="57"/>
      <c r="X341" s="57"/>
      <c r="Y341" s="57"/>
      <c r="Z341" s="57"/>
      <c r="AA341" s="57"/>
      <c r="AB341" s="57"/>
      <c r="AC341" s="57"/>
      <c r="AD341" s="57"/>
      <c r="AE341" s="57"/>
    </row>
    <row r="342" spans="1:31" ht="11.5" hidden="1" outlineLevel="1" x14ac:dyDescent="0.35">
      <c r="A342" s="7"/>
      <c r="E342" s="72" t="s">
        <v>211</v>
      </c>
      <c r="F342" s="44"/>
      <c r="G342" s="44" t="s">
        <v>46</v>
      </c>
      <c r="H342" s="44" t="s">
        <v>47</v>
      </c>
      <c r="I342" s="44"/>
      <c r="J342" s="55"/>
      <c r="L342" s="56"/>
      <c r="M342" s="44"/>
      <c r="N342" s="73"/>
      <c r="O342" s="73"/>
      <c r="P342" s="73"/>
      <c r="Q342" s="73"/>
      <c r="R342" s="73"/>
      <c r="S342" s="73"/>
      <c r="T342" s="73"/>
      <c r="U342" s="73"/>
      <c r="V342" s="57"/>
      <c r="W342" s="57"/>
      <c r="X342" s="57"/>
      <c r="Y342" s="57"/>
      <c r="Z342" s="57"/>
      <c r="AA342" s="57"/>
      <c r="AB342" s="57"/>
      <c r="AC342" s="57"/>
      <c r="AD342" s="57"/>
      <c r="AE342" s="57"/>
    </row>
    <row r="343" spans="1:31" ht="11.5" hidden="1" outlineLevel="1" x14ac:dyDescent="0.35">
      <c r="E343" s="72" t="s">
        <v>212</v>
      </c>
      <c r="F343" s="44"/>
      <c r="G343" s="44" t="s">
        <v>46</v>
      </c>
      <c r="H343" s="44" t="s">
        <v>47</v>
      </c>
      <c r="I343" s="44"/>
      <c r="J343" s="58"/>
      <c r="L343" s="59"/>
      <c r="M343" s="44"/>
      <c r="N343" s="73"/>
      <c r="O343" s="73"/>
      <c r="P343" s="73"/>
      <c r="Q343" s="73"/>
      <c r="R343" s="73"/>
      <c r="S343" s="73"/>
      <c r="T343" s="73"/>
      <c r="U343" s="73"/>
      <c r="V343" s="60"/>
      <c r="W343" s="60"/>
      <c r="X343" s="60"/>
      <c r="Y343" s="60"/>
      <c r="Z343" s="60"/>
      <c r="AA343" s="60"/>
      <c r="AB343" s="60"/>
      <c r="AC343" s="60"/>
      <c r="AD343" s="60"/>
      <c r="AE343" s="60"/>
    </row>
    <row r="344" spans="1:31" ht="11.5" hidden="1" outlineLevel="1" x14ac:dyDescent="0.35">
      <c r="C344" s="74" t="s">
        <v>300</v>
      </c>
      <c r="D344" s="61"/>
      <c r="E344" s="74"/>
      <c r="F344" s="61"/>
      <c r="G344" s="61" t="s">
        <v>46</v>
      </c>
      <c r="H344" s="61" t="s">
        <v>47</v>
      </c>
      <c r="I344" s="61"/>
      <c r="J344" s="62"/>
      <c r="K344" s="40"/>
      <c r="L344" s="63"/>
      <c r="M344" s="61"/>
      <c r="N344" s="75"/>
      <c r="O344" s="75"/>
      <c r="P344" s="75"/>
      <c r="Q344" s="75"/>
      <c r="R344" s="75"/>
      <c r="S344" s="75"/>
      <c r="T344" s="75"/>
      <c r="U344" s="75"/>
      <c r="V344" s="81">
        <f t="shared" ref="V344:AE344" si="109">SUM(V341:V343,V337:V339)</f>
        <v>0</v>
      </c>
      <c r="W344" s="81">
        <f t="shared" si="109"/>
        <v>0</v>
      </c>
      <c r="X344" s="81">
        <f t="shared" si="109"/>
        <v>0</v>
      </c>
      <c r="Y344" s="81">
        <f t="shared" si="109"/>
        <v>0</v>
      </c>
      <c r="Z344" s="81">
        <f t="shared" si="109"/>
        <v>0</v>
      </c>
      <c r="AA344" s="81">
        <f t="shared" si="109"/>
        <v>0</v>
      </c>
      <c r="AB344" s="81">
        <f t="shared" si="109"/>
        <v>0</v>
      </c>
      <c r="AC344" s="81">
        <f t="shared" si="109"/>
        <v>0</v>
      </c>
      <c r="AD344" s="81">
        <f t="shared" si="109"/>
        <v>0</v>
      </c>
      <c r="AE344" s="81">
        <f t="shared" si="109"/>
        <v>0</v>
      </c>
    </row>
    <row r="345" spans="1:31" ht="11.5" hidden="1" outlineLevel="1" x14ac:dyDescent="0.35">
      <c r="F345" s="44"/>
      <c r="G345" s="44"/>
      <c r="H345" s="44"/>
      <c r="I345" s="44"/>
      <c r="J345" s="48"/>
      <c r="K345" s="48"/>
      <c r="L345" s="48"/>
      <c r="M345" s="44"/>
      <c r="N345" s="44"/>
      <c r="O345" s="44"/>
      <c r="P345" s="44"/>
      <c r="Q345" s="44"/>
      <c r="R345" s="44"/>
      <c r="S345" s="44"/>
      <c r="T345" s="44"/>
      <c r="U345" s="44"/>
      <c r="V345" s="44"/>
      <c r="W345" s="44"/>
      <c r="X345" s="44"/>
      <c r="Y345" s="44"/>
      <c r="Z345" s="44"/>
      <c r="AA345" s="44"/>
      <c r="AB345" s="44"/>
      <c r="AC345" s="44"/>
      <c r="AD345" s="44"/>
      <c r="AE345" s="44"/>
    </row>
    <row r="346" spans="1:31" ht="11.5" hidden="1" outlineLevel="1" x14ac:dyDescent="0.35">
      <c r="C346" s="41" t="s">
        <v>84</v>
      </c>
      <c r="F346" s="44"/>
      <c r="G346" s="44"/>
      <c r="H346" s="44"/>
      <c r="I346" s="44"/>
      <c r="J346" s="48"/>
      <c r="K346" s="48"/>
      <c r="L346" s="48"/>
      <c r="M346" s="44"/>
      <c r="N346" s="44"/>
      <c r="O346" s="44"/>
      <c r="P346" s="44"/>
      <c r="Q346" s="44"/>
      <c r="R346" s="44"/>
      <c r="S346" s="44"/>
      <c r="T346" s="44"/>
      <c r="U346" s="44"/>
      <c r="V346" s="44"/>
      <c r="W346" s="44"/>
      <c r="X346" s="44"/>
      <c r="Y346" s="44"/>
      <c r="Z346" s="44"/>
      <c r="AA346" s="44"/>
      <c r="AB346" s="44"/>
      <c r="AC346" s="44"/>
      <c r="AD346" s="44"/>
      <c r="AE346" s="44"/>
    </row>
    <row r="347" spans="1:31" ht="11.5" hidden="1" outlineLevel="1" x14ac:dyDescent="0.35">
      <c r="A347" s="7"/>
      <c r="D347" s="44" t="s">
        <v>209</v>
      </c>
      <c r="F347" s="44"/>
      <c r="G347" s="44"/>
      <c r="H347" s="44"/>
      <c r="I347" s="44"/>
      <c r="J347" s="48"/>
      <c r="K347" s="48"/>
      <c r="L347" s="48"/>
      <c r="M347" s="44"/>
      <c r="N347" s="44"/>
      <c r="O347" s="44"/>
      <c r="P347" s="44"/>
      <c r="Q347" s="44"/>
      <c r="R347" s="44"/>
      <c r="S347" s="44"/>
      <c r="T347" s="44"/>
      <c r="U347" s="44"/>
      <c r="V347" s="44"/>
      <c r="W347" s="44"/>
      <c r="X347" s="44"/>
      <c r="Y347" s="44"/>
      <c r="Z347" s="44"/>
      <c r="AA347" s="44"/>
      <c r="AB347" s="44"/>
      <c r="AC347" s="44"/>
      <c r="AD347" s="44"/>
      <c r="AE347" s="44"/>
    </row>
    <row r="348" spans="1:31" ht="11.5" hidden="1" outlineLevel="1" x14ac:dyDescent="0.35">
      <c r="A348" s="7"/>
      <c r="E348" s="72" t="s">
        <v>210</v>
      </c>
      <c r="F348" s="44"/>
      <c r="G348" s="44" t="s">
        <v>46</v>
      </c>
      <c r="H348" s="44" t="s">
        <v>47</v>
      </c>
      <c r="I348" s="44"/>
      <c r="J348" s="55"/>
      <c r="L348" s="56"/>
      <c r="M348" s="44"/>
      <c r="N348" s="73"/>
      <c r="O348" s="73"/>
      <c r="P348" s="73"/>
      <c r="Q348" s="73"/>
      <c r="R348" s="73"/>
      <c r="S348" s="73"/>
      <c r="T348" s="73"/>
      <c r="U348" s="73"/>
      <c r="V348" s="57"/>
      <c r="W348" s="57"/>
      <c r="X348" s="57"/>
      <c r="Y348" s="57"/>
      <c r="Z348" s="57"/>
      <c r="AA348" s="57"/>
      <c r="AB348" s="57"/>
      <c r="AC348" s="57"/>
      <c r="AD348" s="57"/>
      <c r="AE348" s="57"/>
    </row>
    <row r="349" spans="1:31" ht="11.5" hidden="1" outlineLevel="1" x14ac:dyDescent="0.35">
      <c r="A349" s="7"/>
      <c r="E349" s="72" t="s">
        <v>211</v>
      </c>
      <c r="F349" s="44"/>
      <c r="G349" s="44" t="s">
        <v>46</v>
      </c>
      <c r="H349" s="44" t="s">
        <v>47</v>
      </c>
      <c r="I349" s="44"/>
      <c r="J349" s="55"/>
      <c r="L349" s="56"/>
      <c r="M349" s="44"/>
      <c r="N349" s="73"/>
      <c r="O349" s="73"/>
      <c r="P349" s="73"/>
      <c r="Q349" s="73"/>
      <c r="R349" s="73"/>
      <c r="S349" s="73"/>
      <c r="T349" s="73"/>
      <c r="U349" s="73"/>
      <c r="V349" s="57"/>
      <c r="W349" s="57"/>
      <c r="X349" s="57"/>
      <c r="Y349" s="57"/>
      <c r="Z349" s="57"/>
      <c r="AA349" s="57"/>
      <c r="AB349" s="57"/>
      <c r="AC349" s="57"/>
      <c r="AD349" s="57"/>
      <c r="AE349" s="57"/>
    </row>
    <row r="350" spans="1:31" ht="11.5" hidden="1" outlineLevel="1" x14ac:dyDescent="0.35">
      <c r="A350" s="7"/>
      <c r="E350" s="72" t="s">
        <v>212</v>
      </c>
      <c r="F350" s="44"/>
      <c r="G350" s="44" t="s">
        <v>46</v>
      </c>
      <c r="H350" s="44" t="s">
        <v>47</v>
      </c>
      <c r="I350" s="44"/>
      <c r="J350" s="55"/>
      <c r="L350" s="56"/>
      <c r="M350" s="44"/>
      <c r="N350" s="73"/>
      <c r="O350" s="73"/>
      <c r="P350" s="73"/>
      <c r="Q350" s="73"/>
      <c r="R350" s="73"/>
      <c r="S350" s="73"/>
      <c r="T350" s="73"/>
      <c r="U350" s="73"/>
      <c r="V350" s="57"/>
      <c r="W350" s="57"/>
      <c r="X350" s="57"/>
      <c r="Y350" s="57"/>
      <c r="Z350" s="57"/>
      <c r="AA350" s="57"/>
      <c r="AB350" s="57"/>
      <c r="AC350" s="57"/>
      <c r="AD350" s="57"/>
      <c r="AE350" s="57"/>
    </row>
    <row r="351" spans="1:31" ht="11.5" hidden="1" outlineLevel="1" x14ac:dyDescent="0.35">
      <c r="A351" s="7"/>
      <c r="D351" s="44" t="s">
        <v>213</v>
      </c>
      <c r="F351" s="44"/>
      <c r="G351" s="44"/>
      <c r="H351" s="44"/>
      <c r="I351" s="44"/>
      <c r="J351" s="48"/>
      <c r="K351" s="48"/>
      <c r="L351" s="48"/>
      <c r="M351" s="44"/>
      <c r="N351" s="44"/>
      <c r="O351" s="44"/>
      <c r="P351" s="44"/>
      <c r="Q351" s="44"/>
      <c r="R351" s="44"/>
      <c r="S351" s="44"/>
      <c r="T351" s="44"/>
      <c r="U351" s="44"/>
      <c r="V351" s="44"/>
      <c r="W351" s="44"/>
      <c r="X351" s="44"/>
      <c r="Y351" s="44"/>
      <c r="Z351" s="44"/>
      <c r="AA351" s="44"/>
      <c r="AB351" s="44"/>
      <c r="AC351" s="44"/>
      <c r="AD351" s="44"/>
      <c r="AE351" s="44"/>
    </row>
    <row r="352" spans="1:31" ht="11.5" hidden="1" outlineLevel="1" x14ac:dyDescent="0.35">
      <c r="A352" s="7"/>
      <c r="E352" s="72" t="s">
        <v>210</v>
      </c>
      <c r="F352" s="44"/>
      <c r="G352" s="44" t="s">
        <v>46</v>
      </c>
      <c r="H352" s="44" t="s">
        <v>47</v>
      </c>
      <c r="I352" s="44"/>
      <c r="J352" s="55"/>
      <c r="L352" s="56"/>
      <c r="M352" s="44"/>
      <c r="N352" s="73"/>
      <c r="O352" s="73"/>
      <c r="P352" s="73"/>
      <c r="Q352" s="73"/>
      <c r="R352" s="73"/>
      <c r="S352" s="73"/>
      <c r="T352" s="73"/>
      <c r="U352" s="73"/>
      <c r="V352" s="57"/>
      <c r="W352" s="57"/>
      <c r="X352" s="57"/>
      <c r="Y352" s="57"/>
      <c r="Z352" s="57"/>
      <c r="AA352" s="57"/>
      <c r="AB352" s="57"/>
      <c r="AC352" s="57"/>
      <c r="AD352" s="57"/>
      <c r="AE352" s="57"/>
    </row>
    <row r="353" spans="1:31" ht="11.5" hidden="1" outlineLevel="1" x14ac:dyDescent="0.35">
      <c r="A353" s="7"/>
      <c r="E353" s="72" t="s">
        <v>211</v>
      </c>
      <c r="F353" s="44"/>
      <c r="G353" s="44" t="s">
        <v>46</v>
      </c>
      <c r="H353" s="44" t="s">
        <v>47</v>
      </c>
      <c r="I353" s="44"/>
      <c r="J353" s="55"/>
      <c r="L353" s="56"/>
      <c r="M353" s="44"/>
      <c r="N353" s="73"/>
      <c r="O353" s="73"/>
      <c r="P353" s="73"/>
      <c r="Q353" s="73"/>
      <c r="R353" s="73"/>
      <c r="S353" s="73"/>
      <c r="T353" s="73"/>
      <c r="U353" s="73"/>
      <c r="V353" s="57"/>
      <c r="W353" s="57"/>
      <c r="X353" s="57"/>
      <c r="Y353" s="57"/>
      <c r="Z353" s="57"/>
      <c r="AA353" s="57"/>
      <c r="AB353" s="57"/>
      <c r="AC353" s="57"/>
      <c r="AD353" s="57"/>
      <c r="AE353" s="57"/>
    </row>
    <row r="354" spans="1:31" ht="11.5" hidden="1" outlineLevel="1" x14ac:dyDescent="0.35">
      <c r="E354" s="72" t="s">
        <v>212</v>
      </c>
      <c r="F354" s="44"/>
      <c r="G354" s="44" t="s">
        <v>46</v>
      </c>
      <c r="H354" s="44" t="s">
        <v>47</v>
      </c>
      <c r="I354" s="44"/>
      <c r="J354" s="58"/>
      <c r="L354" s="59"/>
      <c r="M354" s="44"/>
      <c r="N354" s="73"/>
      <c r="O354" s="73"/>
      <c r="P354" s="73"/>
      <c r="Q354" s="73"/>
      <c r="R354" s="73"/>
      <c r="S354" s="73"/>
      <c r="T354" s="73"/>
      <c r="U354" s="73"/>
      <c r="V354" s="60"/>
      <c r="W354" s="60"/>
      <c r="X354" s="60"/>
      <c r="Y354" s="60"/>
      <c r="Z354" s="60"/>
      <c r="AA354" s="60"/>
      <c r="AB354" s="60"/>
      <c r="AC354" s="60"/>
      <c r="AD354" s="60"/>
      <c r="AE354" s="60"/>
    </row>
    <row r="355" spans="1:31" ht="11.5" hidden="1" outlineLevel="1" x14ac:dyDescent="0.35">
      <c r="C355" s="74" t="s">
        <v>300</v>
      </c>
      <c r="D355" s="61"/>
      <c r="E355" s="74"/>
      <c r="F355" s="61"/>
      <c r="G355" s="61" t="s">
        <v>46</v>
      </c>
      <c r="H355" s="61" t="s">
        <v>47</v>
      </c>
      <c r="I355" s="61"/>
      <c r="J355" s="62"/>
      <c r="K355" s="40"/>
      <c r="L355" s="63"/>
      <c r="M355" s="61"/>
      <c r="N355" s="75"/>
      <c r="O355" s="75"/>
      <c r="P355" s="75"/>
      <c r="Q355" s="75"/>
      <c r="R355" s="75"/>
      <c r="S355" s="75"/>
      <c r="T355" s="75"/>
      <c r="U355" s="75"/>
      <c r="V355" s="81">
        <f t="shared" ref="V355:AE355" si="110">SUM(V352:V354,V348:V350)</f>
        <v>0</v>
      </c>
      <c r="W355" s="81">
        <f t="shared" si="110"/>
        <v>0</v>
      </c>
      <c r="X355" s="81">
        <f t="shared" si="110"/>
        <v>0</v>
      </c>
      <c r="Y355" s="81">
        <f t="shared" si="110"/>
        <v>0</v>
      </c>
      <c r="Z355" s="81">
        <f t="shared" si="110"/>
        <v>0</v>
      </c>
      <c r="AA355" s="81">
        <f t="shared" si="110"/>
        <v>0</v>
      </c>
      <c r="AB355" s="81">
        <f t="shared" si="110"/>
        <v>0</v>
      </c>
      <c r="AC355" s="81">
        <f t="shared" si="110"/>
        <v>0</v>
      </c>
      <c r="AD355" s="81">
        <f t="shared" si="110"/>
        <v>0</v>
      </c>
      <c r="AE355" s="81">
        <f t="shared" si="110"/>
        <v>0</v>
      </c>
    </row>
    <row r="356" spans="1:31" ht="11.5" hidden="1" outlineLevel="1" x14ac:dyDescent="0.35">
      <c r="F356" s="44"/>
      <c r="G356" s="44"/>
      <c r="H356" s="44"/>
      <c r="I356" s="44"/>
      <c r="J356" s="48"/>
      <c r="K356" s="48"/>
      <c r="L356" s="48"/>
      <c r="M356" s="44"/>
      <c r="N356" s="44"/>
      <c r="O356" s="44"/>
      <c r="P356" s="44"/>
      <c r="Q356" s="44"/>
      <c r="R356" s="44"/>
      <c r="S356" s="44"/>
      <c r="T356" s="44"/>
      <c r="U356" s="44"/>
      <c r="V356" s="44"/>
      <c r="W356" s="44"/>
      <c r="X356" s="44"/>
      <c r="Y356" s="44"/>
      <c r="Z356" s="44"/>
      <c r="AA356" s="44"/>
      <c r="AB356" s="44"/>
      <c r="AC356" s="44"/>
      <c r="AD356" s="44"/>
      <c r="AE356" s="44"/>
    </row>
    <row r="357" spans="1:31" ht="11.5" hidden="1" outlineLevel="1" x14ac:dyDescent="0.35">
      <c r="C357" s="41" t="s">
        <v>84</v>
      </c>
      <c r="F357" s="44"/>
      <c r="G357" s="44"/>
      <c r="H357" s="44"/>
      <c r="I357" s="44"/>
      <c r="J357" s="48"/>
      <c r="K357" s="48"/>
      <c r="L357" s="48"/>
      <c r="M357" s="44"/>
      <c r="N357" s="44"/>
      <c r="O357" s="44"/>
      <c r="P357" s="44"/>
      <c r="Q357" s="44"/>
      <c r="R357" s="44"/>
      <c r="S357" s="44"/>
      <c r="T357" s="44"/>
      <c r="U357" s="44"/>
      <c r="V357" s="44"/>
      <c r="W357" s="44"/>
      <c r="X357" s="44"/>
      <c r="Y357" s="44"/>
      <c r="Z357" s="44"/>
      <c r="AA357" s="44"/>
      <c r="AB357" s="44"/>
      <c r="AC357" s="44"/>
      <c r="AD357" s="44"/>
      <c r="AE357" s="44"/>
    </row>
    <row r="358" spans="1:31" ht="11.5" hidden="1" outlineLevel="1" x14ac:dyDescent="0.35">
      <c r="A358" s="7"/>
      <c r="D358" s="44" t="s">
        <v>209</v>
      </c>
      <c r="F358" s="44"/>
      <c r="G358" s="44"/>
      <c r="H358" s="44"/>
      <c r="I358" s="44"/>
      <c r="J358" s="48"/>
      <c r="K358" s="48"/>
      <c r="L358" s="48"/>
      <c r="M358" s="44"/>
      <c r="N358" s="44"/>
      <c r="O358" s="44"/>
      <c r="P358" s="44"/>
      <c r="Q358" s="44"/>
      <c r="R358" s="44"/>
      <c r="S358" s="44"/>
      <c r="T358" s="44"/>
      <c r="U358" s="44"/>
      <c r="V358" s="44"/>
      <c r="W358" s="44"/>
      <c r="X358" s="44"/>
      <c r="Y358" s="44"/>
      <c r="Z358" s="44"/>
      <c r="AA358" s="44"/>
      <c r="AB358" s="44"/>
      <c r="AC358" s="44"/>
      <c r="AD358" s="44"/>
      <c r="AE358" s="44"/>
    </row>
    <row r="359" spans="1:31" ht="11.5" hidden="1" outlineLevel="1" x14ac:dyDescent="0.35">
      <c r="A359" s="7"/>
      <c r="E359" s="72" t="s">
        <v>210</v>
      </c>
      <c r="F359" s="44"/>
      <c r="G359" s="44" t="s">
        <v>46</v>
      </c>
      <c r="H359" s="44" t="s">
        <v>47</v>
      </c>
      <c r="I359" s="44"/>
      <c r="J359" s="55"/>
      <c r="L359" s="56"/>
      <c r="M359" s="44"/>
      <c r="N359" s="73"/>
      <c r="O359" s="73"/>
      <c r="P359" s="73"/>
      <c r="Q359" s="73"/>
      <c r="R359" s="73"/>
      <c r="S359" s="73"/>
      <c r="T359" s="73"/>
      <c r="U359" s="73"/>
      <c r="V359" s="57"/>
      <c r="W359" s="57"/>
      <c r="X359" s="57"/>
      <c r="Y359" s="57"/>
      <c r="Z359" s="57"/>
      <c r="AA359" s="57"/>
      <c r="AB359" s="57"/>
      <c r="AC359" s="57"/>
      <c r="AD359" s="57"/>
      <c r="AE359" s="57"/>
    </row>
    <row r="360" spans="1:31" ht="11.5" hidden="1" outlineLevel="1" x14ac:dyDescent="0.35">
      <c r="A360" s="7"/>
      <c r="E360" s="72" t="s">
        <v>211</v>
      </c>
      <c r="F360" s="44"/>
      <c r="G360" s="44" t="s">
        <v>46</v>
      </c>
      <c r="H360" s="44" t="s">
        <v>47</v>
      </c>
      <c r="I360" s="44"/>
      <c r="J360" s="55"/>
      <c r="L360" s="56"/>
      <c r="M360" s="44"/>
      <c r="N360" s="73"/>
      <c r="O360" s="73"/>
      <c r="P360" s="73"/>
      <c r="Q360" s="73"/>
      <c r="R360" s="73"/>
      <c r="S360" s="73"/>
      <c r="T360" s="73"/>
      <c r="U360" s="73"/>
      <c r="V360" s="57"/>
      <c r="W360" s="57"/>
      <c r="X360" s="57"/>
      <c r="Y360" s="57"/>
      <c r="Z360" s="57"/>
      <c r="AA360" s="57"/>
      <c r="AB360" s="57"/>
      <c r="AC360" s="57"/>
      <c r="AD360" s="57"/>
      <c r="AE360" s="57"/>
    </row>
    <row r="361" spans="1:31" ht="11.5" hidden="1" outlineLevel="1" x14ac:dyDescent="0.35">
      <c r="A361" s="7"/>
      <c r="E361" s="72" t="s">
        <v>212</v>
      </c>
      <c r="F361" s="44"/>
      <c r="G361" s="44" t="s">
        <v>46</v>
      </c>
      <c r="H361" s="44" t="s">
        <v>47</v>
      </c>
      <c r="I361" s="44"/>
      <c r="J361" s="55"/>
      <c r="L361" s="56"/>
      <c r="M361" s="44"/>
      <c r="N361" s="73"/>
      <c r="O361" s="73"/>
      <c r="P361" s="73"/>
      <c r="Q361" s="73"/>
      <c r="R361" s="73"/>
      <c r="S361" s="73"/>
      <c r="T361" s="73"/>
      <c r="U361" s="73"/>
      <c r="V361" s="57"/>
      <c r="W361" s="57"/>
      <c r="X361" s="57"/>
      <c r="Y361" s="57"/>
      <c r="Z361" s="57"/>
      <c r="AA361" s="57"/>
      <c r="AB361" s="57"/>
      <c r="AC361" s="57"/>
      <c r="AD361" s="57"/>
      <c r="AE361" s="57"/>
    </row>
    <row r="362" spans="1:31" ht="11.5" hidden="1" outlineLevel="1" x14ac:dyDescent="0.35">
      <c r="A362" s="7"/>
      <c r="D362" s="44" t="s">
        <v>213</v>
      </c>
      <c r="F362" s="44"/>
      <c r="G362" s="44"/>
      <c r="H362" s="44"/>
      <c r="I362" s="44"/>
      <c r="J362" s="48"/>
      <c r="K362" s="48"/>
      <c r="L362" s="48"/>
      <c r="M362" s="44"/>
      <c r="N362" s="44"/>
      <c r="O362" s="44"/>
      <c r="P362" s="44"/>
      <c r="Q362" s="44"/>
      <c r="R362" s="44"/>
      <c r="S362" s="44"/>
      <c r="T362" s="44"/>
      <c r="U362" s="44"/>
      <c r="V362" s="44"/>
      <c r="W362" s="44"/>
      <c r="X362" s="44"/>
      <c r="Y362" s="44"/>
      <c r="Z362" s="44"/>
      <c r="AA362" s="44"/>
      <c r="AB362" s="44"/>
      <c r="AC362" s="44"/>
      <c r="AD362" s="44"/>
      <c r="AE362" s="44"/>
    </row>
    <row r="363" spans="1:31" ht="11.5" hidden="1" outlineLevel="1" x14ac:dyDescent="0.35">
      <c r="A363" s="7"/>
      <c r="E363" s="72" t="s">
        <v>210</v>
      </c>
      <c r="F363" s="44"/>
      <c r="G363" s="44" t="s">
        <v>46</v>
      </c>
      <c r="H363" s="44" t="s">
        <v>47</v>
      </c>
      <c r="I363" s="44"/>
      <c r="J363" s="55"/>
      <c r="L363" s="56"/>
      <c r="M363" s="44"/>
      <c r="N363" s="73"/>
      <c r="O363" s="73"/>
      <c r="P363" s="73"/>
      <c r="Q363" s="73"/>
      <c r="R363" s="73"/>
      <c r="S363" s="73"/>
      <c r="T363" s="73"/>
      <c r="U363" s="73"/>
      <c r="V363" s="57"/>
      <c r="W363" s="57"/>
      <c r="X363" s="57"/>
      <c r="Y363" s="57"/>
      <c r="Z363" s="57"/>
      <c r="AA363" s="57"/>
      <c r="AB363" s="57"/>
      <c r="AC363" s="57"/>
      <c r="AD363" s="57"/>
      <c r="AE363" s="57"/>
    </row>
    <row r="364" spans="1:31" ht="11.5" hidden="1" outlineLevel="1" x14ac:dyDescent="0.35">
      <c r="A364" s="7"/>
      <c r="E364" s="72" t="s">
        <v>211</v>
      </c>
      <c r="F364" s="44"/>
      <c r="G364" s="44" t="s">
        <v>46</v>
      </c>
      <c r="H364" s="44" t="s">
        <v>47</v>
      </c>
      <c r="I364" s="44"/>
      <c r="J364" s="55"/>
      <c r="L364" s="56"/>
      <c r="M364" s="44"/>
      <c r="N364" s="73"/>
      <c r="O364" s="73"/>
      <c r="P364" s="73"/>
      <c r="Q364" s="73"/>
      <c r="R364" s="73"/>
      <c r="S364" s="73"/>
      <c r="T364" s="73"/>
      <c r="U364" s="73"/>
      <c r="V364" s="57"/>
      <c r="W364" s="57"/>
      <c r="X364" s="57"/>
      <c r="Y364" s="57"/>
      <c r="Z364" s="57"/>
      <c r="AA364" s="57"/>
      <c r="AB364" s="57"/>
      <c r="AC364" s="57"/>
      <c r="AD364" s="57"/>
      <c r="AE364" s="57"/>
    </row>
    <row r="365" spans="1:31" ht="11.5" hidden="1" outlineLevel="1" x14ac:dyDescent="0.35">
      <c r="E365" s="72" t="s">
        <v>212</v>
      </c>
      <c r="F365" s="44"/>
      <c r="G365" s="44" t="s">
        <v>46</v>
      </c>
      <c r="H365" s="44" t="s">
        <v>47</v>
      </c>
      <c r="I365" s="44"/>
      <c r="J365" s="58"/>
      <c r="L365" s="59"/>
      <c r="M365" s="44"/>
      <c r="N365" s="73"/>
      <c r="O365" s="73"/>
      <c r="P365" s="73"/>
      <c r="Q365" s="73"/>
      <c r="R365" s="73"/>
      <c r="S365" s="73"/>
      <c r="T365" s="73"/>
      <c r="U365" s="73"/>
      <c r="V365" s="60"/>
      <c r="W365" s="60"/>
      <c r="X365" s="60"/>
      <c r="Y365" s="60"/>
      <c r="Z365" s="60"/>
      <c r="AA365" s="60"/>
      <c r="AB365" s="60"/>
      <c r="AC365" s="60"/>
      <c r="AD365" s="60"/>
      <c r="AE365" s="60"/>
    </row>
    <row r="366" spans="1:31" ht="11.5" hidden="1" outlineLevel="1" x14ac:dyDescent="0.35">
      <c r="C366" s="74" t="s">
        <v>300</v>
      </c>
      <c r="D366" s="61"/>
      <c r="E366" s="74"/>
      <c r="F366" s="61"/>
      <c r="G366" s="61" t="s">
        <v>46</v>
      </c>
      <c r="H366" s="61" t="s">
        <v>47</v>
      </c>
      <c r="I366" s="61"/>
      <c r="J366" s="62"/>
      <c r="K366" s="40"/>
      <c r="L366" s="63"/>
      <c r="M366" s="61"/>
      <c r="N366" s="75"/>
      <c r="O366" s="75"/>
      <c r="P366" s="75"/>
      <c r="Q366" s="75"/>
      <c r="R366" s="75"/>
      <c r="S366" s="75"/>
      <c r="T366" s="75"/>
      <c r="U366" s="75"/>
      <c r="V366" s="81">
        <f t="shared" ref="V366:AE366" si="111">SUM(V363:V365,V359:V361)</f>
        <v>0</v>
      </c>
      <c r="W366" s="81">
        <f t="shared" si="111"/>
        <v>0</v>
      </c>
      <c r="X366" s="81">
        <f t="shared" si="111"/>
        <v>0</v>
      </c>
      <c r="Y366" s="81">
        <f t="shared" si="111"/>
        <v>0</v>
      </c>
      <c r="Z366" s="81">
        <f t="shared" si="111"/>
        <v>0</v>
      </c>
      <c r="AA366" s="81">
        <f t="shared" si="111"/>
        <v>0</v>
      </c>
      <c r="AB366" s="81">
        <f t="shared" si="111"/>
        <v>0</v>
      </c>
      <c r="AC366" s="81">
        <f t="shared" si="111"/>
        <v>0</v>
      </c>
      <c r="AD366" s="81">
        <f t="shared" si="111"/>
        <v>0</v>
      </c>
      <c r="AE366" s="81">
        <f t="shared" si="111"/>
        <v>0</v>
      </c>
    </row>
    <row r="367" spans="1:31" ht="11.5" hidden="1" outlineLevel="1" x14ac:dyDescent="0.35">
      <c r="F367" s="44"/>
      <c r="G367" s="44"/>
      <c r="H367" s="44"/>
      <c r="I367" s="44"/>
      <c r="J367" s="48"/>
      <c r="K367" s="48"/>
      <c r="L367" s="48"/>
      <c r="M367" s="44"/>
      <c r="N367" s="44"/>
      <c r="O367" s="44"/>
      <c r="P367" s="44"/>
      <c r="Q367" s="44"/>
      <c r="R367" s="44"/>
      <c r="S367" s="44"/>
      <c r="T367" s="44"/>
      <c r="U367" s="44"/>
      <c r="V367" s="44"/>
      <c r="W367" s="44"/>
      <c r="X367" s="44"/>
      <c r="Y367" s="44"/>
      <c r="Z367" s="44"/>
      <c r="AA367" s="44"/>
      <c r="AB367" s="44"/>
      <c r="AC367" s="44"/>
      <c r="AD367" s="44"/>
      <c r="AE367" s="44"/>
    </row>
    <row r="368" spans="1:31" ht="11.5" hidden="1" outlineLevel="1" x14ac:dyDescent="0.35">
      <c r="C368" s="41" t="s">
        <v>84</v>
      </c>
      <c r="F368" s="44"/>
      <c r="G368" s="44"/>
      <c r="H368" s="44"/>
      <c r="I368" s="44"/>
      <c r="J368" s="48"/>
      <c r="K368" s="48"/>
      <c r="L368" s="48"/>
      <c r="M368" s="44"/>
      <c r="N368" s="44"/>
      <c r="O368" s="44"/>
      <c r="P368" s="44"/>
      <c r="Q368" s="44"/>
      <c r="R368" s="44"/>
      <c r="S368" s="44"/>
      <c r="T368" s="44"/>
      <c r="U368" s="44"/>
      <c r="V368" s="44"/>
      <c r="W368" s="44"/>
      <c r="X368" s="44"/>
      <c r="Y368" s="44"/>
      <c r="Z368" s="44"/>
      <c r="AA368" s="44"/>
      <c r="AB368" s="44"/>
      <c r="AC368" s="44"/>
      <c r="AD368" s="44"/>
      <c r="AE368" s="44"/>
    </row>
    <row r="369" spans="1:31" ht="11.5" hidden="1" outlineLevel="1" x14ac:dyDescent="0.35">
      <c r="A369" s="7"/>
      <c r="D369" s="44" t="s">
        <v>209</v>
      </c>
      <c r="F369" s="44"/>
      <c r="G369" s="44"/>
      <c r="H369" s="44"/>
      <c r="I369" s="44"/>
      <c r="J369" s="48"/>
      <c r="K369" s="48"/>
      <c r="L369" s="48"/>
      <c r="M369" s="44"/>
      <c r="N369" s="44"/>
      <c r="O369" s="44"/>
      <c r="P369" s="44"/>
      <c r="Q369" s="44"/>
      <c r="R369" s="44"/>
      <c r="S369" s="44"/>
      <c r="T369" s="44"/>
      <c r="U369" s="44"/>
      <c r="V369" s="44"/>
      <c r="W369" s="44"/>
      <c r="X369" s="44"/>
      <c r="Y369" s="44"/>
      <c r="Z369" s="44"/>
      <c r="AA369" s="44"/>
      <c r="AB369" s="44"/>
      <c r="AC369" s="44"/>
      <c r="AD369" s="44"/>
      <c r="AE369" s="44"/>
    </row>
    <row r="370" spans="1:31" ht="11.5" hidden="1" outlineLevel="1" x14ac:dyDescent="0.35">
      <c r="A370" s="7"/>
      <c r="E370" s="72" t="s">
        <v>210</v>
      </c>
      <c r="F370" s="44"/>
      <c r="G370" s="44" t="s">
        <v>46</v>
      </c>
      <c r="H370" s="44" t="s">
        <v>47</v>
      </c>
      <c r="I370" s="44"/>
      <c r="J370" s="55"/>
      <c r="L370" s="56"/>
      <c r="M370" s="44"/>
      <c r="N370" s="73"/>
      <c r="O370" s="73"/>
      <c r="P370" s="73"/>
      <c r="Q370" s="73"/>
      <c r="R370" s="73"/>
      <c r="S370" s="73"/>
      <c r="T370" s="73"/>
      <c r="U370" s="73"/>
      <c r="V370" s="57"/>
      <c r="W370" s="57"/>
      <c r="X370" s="57"/>
      <c r="Y370" s="57"/>
      <c r="Z370" s="57"/>
      <c r="AA370" s="57"/>
      <c r="AB370" s="57"/>
      <c r="AC370" s="57"/>
      <c r="AD370" s="57"/>
      <c r="AE370" s="57"/>
    </row>
    <row r="371" spans="1:31" ht="11.5" hidden="1" outlineLevel="1" x14ac:dyDescent="0.35">
      <c r="A371" s="7"/>
      <c r="E371" s="72" t="s">
        <v>211</v>
      </c>
      <c r="F371" s="44"/>
      <c r="G371" s="44" t="s">
        <v>46</v>
      </c>
      <c r="H371" s="44" t="s">
        <v>47</v>
      </c>
      <c r="I371" s="44"/>
      <c r="J371" s="55"/>
      <c r="L371" s="56"/>
      <c r="M371" s="44"/>
      <c r="N371" s="73"/>
      <c r="O371" s="73"/>
      <c r="P371" s="73"/>
      <c r="Q371" s="73"/>
      <c r="R371" s="73"/>
      <c r="S371" s="73"/>
      <c r="T371" s="73"/>
      <c r="U371" s="73"/>
      <c r="V371" s="57"/>
      <c r="W371" s="57"/>
      <c r="X371" s="57"/>
      <c r="Y371" s="57"/>
      <c r="Z371" s="57"/>
      <c r="AA371" s="57"/>
      <c r="AB371" s="57"/>
      <c r="AC371" s="57"/>
      <c r="AD371" s="57"/>
      <c r="AE371" s="57"/>
    </row>
    <row r="372" spans="1:31" ht="11.5" hidden="1" outlineLevel="1" x14ac:dyDescent="0.35">
      <c r="A372" s="7"/>
      <c r="E372" s="72" t="s">
        <v>212</v>
      </c>
      <c r="F372" s="44"/>
      <c r="G372" s="44" t="s">
        <v>46</v>
      </c>
      <c r="H372" s="44" t="s">
        <v>47</v>
      </c>
      <c r="I372" s="44"/>
      <c r="J372" s="55"/>
      <c r="L372" s="56"/>
      <c r="M372" s="44"/>
      <c r="N372" s="73"/>
      <c r="O372" s="73"/>
      <c r="P372" s="73"/>
      <c r="Q372" s="73"/>
      <c r="R372" s="73"/>
      <c r="S372" s="73"/>
      <c r="T372" s="73"/>
      <c r="U372" s="73"/>
      <c r="V372" s="57"/>
      <c r="W372" s="57"/>
      <c r="X372" s="57"/>
      <c r="Y372" s="57"/>
      <c r="Z372" s="57"/>
      <c r="AA372" s="57"/>
      <c r="AB372" s="57"/>
      <c r="AC372" s="57"/>
      <c r="AD372" s="57"/>
      <c r="AE372" s="57"/>
    </row>
    <row r="373" spans="1:31" ht="11.5" hidden="1" outlineLevel="1" x14ac:dyDescent="0.35">
      <c r="A373" s="7"/>
      <c r="D373" s="44" t="s">
        <v>213</v>
      </c>
      <c r="F373" s="44"/>
      <c r="G373" s="44"/>
      <c r="H373" s="44"/>
      <c r="I373" s="44"/>
      <c r="J373" s="48"/>
      <c r="K373" s="48"/>
      <c r="L373" s="48"/>
      <c r="M373" s="44"/>
      <c r="N373" s="44"/>
      <c r="O373" s="44"/>
      <c r="P373" s="44"/>
      <c r="Q373" s="44"/>
      <c r="R373" s="44"/>
      <c r="S373" s="44"/>
      <c r="T373" s="44"/>
      <c r="U373" s="44"/>
      <c r="V373" s="44"/>
      <c r="W373" s="44"/>
      <c r="X373" s="44"/>
      <c r="Y373" s="44"/>
      <c r="Z373" s="44"/>
      <c r="AA373" s="44"/>
      <c r="AB373" s="44"/>
      <c r="AC373" s="44"/>
      <c r="AD373" s="44"/>
      <c r="AE373" s="44"/>
    </row>
    <row r="374" spans="1:31" ht="11.5" hidden="1" outlineLevel="1" x14ac:dyDescent="0.35">
      <c r="A374" s="7"/>
      <c r="E374" s="72" t="s">
        <v>210</v>
      </c>
      <c r="F374" s="44"/>
      <c r="G374" s="44" t="s">
        <v>46</v>
      </c>
      <c r="H374" s="44" t="s">
        <v>47</v>
      </c>
      <c r="I374" s="44"/>
      <c r="J374" s="55"/>
      <c r="L374" s="56"/>
      <c r="M374" s="44"/>
      <c r="N374" s="73"/>
      <c r="O374" s="73"/>
      <c r="P374" s="73"/>
      <c r="Q374" s="73"/>
      <c r="R374" s="73"/>
      <c r="S374" s="73"/>
      <c r="T374" s="73"/>
      <c r="U374" s="73"/>
      <c r="V374" s="57"/>
      <c r="W374" s="57"/>
      <c r="X374" s="57"/>
      <c r="Y374" s="57"/>
      <c r="Z374" s="57"/>
      <c r="AA374" s="57"/>
      <c r="AB374" s="57"/>
      <c r="AC374" s="57"/>
      <c r="AD374" s="57"/>
      <c r="AE374" s="57"/>
    </row>
    <row r="375" spans="1:31" ht="11.5" hidden="1" outlineLevel="1" x14ac:dyDescent="0.35">
      <c r="A375" s="7"/>
      <c r="E375" s="72" t="s">
        <v>211</v>
      </c>
      <c r="F375" s="44"/>
      <c r="G375" s="44" t="s">
        <v>46</v>
      </c>
      <c r="H375" s="44" t="s">
        <v>47</v>
      </c>
      <c r="I375" s="44"/>
      <c r="J375" s="55"/>
      <c r="L375" s="56"/>
      <c r="M375" s="44"/>
      <c r="N375" s="73"/>
      <c r="O375" s="73"/>
      <c r="P375" s="73"/>
      <c r="Q375" s="73"/>
      <c r="R375" s="73"/>
      <c r="S375" s="73"/>
      <c r="T375" s="73"/>
      <c r="U375" s="73"/>
      <c r="V375" s="57"/>
      <c r="W375" s="57"/>
      <c r="X375" s="57"/>
      <c r="Y375" s="57"/>
      <c r="Z375" s="57"/>
      <c r="AA375" s="57"/>
      <c r="AB375" s="57"/>
      <c r="AC375" s="57"/>
      <c r="AD375" s="57"/>
      <c r="AE375" s="57"/>
    </row>
    <row r="376" spans="1:31" ht="11.5" hidden="1" outlineLevel="1" x14ac:dyDescent="0.35">
      <c r="E376" s="72" t="s">
        <v>212</v>
      </c>
      <c r="F376" s="44"/>
      <c r="G376" s="44" t="s">
        <v>46</v>
      </c>
      <c r="H376" s="44" t="s">
        <v>47</v>
      </c>
      <c r="I376" s="44"/>
      <c r="J376" s="58"/>
      <c r="L376" s="59"/>
      <c r="M376" s="44"/>
      <c r="N376" s="73"/>
      <c r="O376" s="73"/>
      <c r="P376" s="73"/>
      <c r="Q376" s="73"/>
      <c r="R376" s="73"/>
      <c r="S376" s="73"/>
      <c r="T376" s="73"/>
      <c r="U376" s="73"/>
      <c r="V376" s="60"/>
      <c r="W376" s="60"/>
      <c r="X376" s="60"/>
      <c r="Y376" s="60"/>
      <c r="Z376" s="60"/>
      <c r="AA376" s="60"/>
      <c r="AB376" s="60"/>
      <c r="AC376" s="60"/>
      <c r="AD376" s="60"/>
      <c r="AE376" s="60"/>
    </row>
    <row r="377" spans="1:31" ht="11.5" hidden="1" outlineLevel="1" x14ac:dyDescent="0.35">
      <c r="C377" s="74" t="s">
        <v>300</v>
      </c>
      <c r="D377" s="61"/>
      <c r="E377" s="74"/>
      <c r="F377" s="61"/>
      <c r="G377" s="61" t="s">
        <v>46</v>
      </c>
      <c r="H377" s="61" t="s">
        <v>47</v>
      </c>
      <c r="I377" s="61"/>
      <c r="J377" s="62"/>
      <c r="K377" s="40"/>
      <c r="L377" s="63"/>
      <c r="M377" s="61"/>
      <c r="N377" s="75"/>
      <c r="O377" s="75"/>
      <c r="P377" s="75"/>
      <c r="Q377" s="75"/>
      <c r="R377" s="75"/>
      <c r="S377" s="75"/>
      <c r="T377" s="75"/>
      <c r="U377" s="75"/>
      <c r="V377" s="81">
        <f t="shared" ref="V377:AE377" si="112">SUM(V374:V376,V370:V372)</f>
        <v>0</v>
      </c>
      <c r="W377" s="81">
        <f t="shared" si="112"/>
        <v>0</v>
      </c>
      <c r="X377" s="81">
        <f t="shared" si="112"/>
        <v>0</v>
      </c>
      <c r="Y377" s="81">
        <f t="shared" si="112"/>
        <v>0</v>
      </c>
      <c r="Z377" s="81">
        <f t="shared" si="112"/>
        <v>0</v>
      </c>
      <c r="AA377" s="81">
        <f t="shared" si="112"/>
        <v>0</v>
      </c>
      <c r="AB377" s="81">
        <f t="shared" si="112"/>
        <v>0</v>
      </c>
      <c r="AC377" s="81">
        <f t="shared" si="112"/>
        <v>0</v>
      </c>
      <c r="AD377" s="81">
        <f t="shared" si="112"/>
        <v>0</v>
      </c>
      <c r="AE377" s="81">
        <f t="shared" si="112"/>
        <v>0</v>
      </c>
    </row>
    <row r="378" spans="1:31" ht="11.5" hidden="1" outlineLevel="1" x14ac:dyDescent="0.35">
      <c r="F378" s="44"/>
      <c r="G378" s="44"/>
      <c r="H378" s="44"/>
      <c r="I378" s="44"/>
      <c r="J378" s="48"/>
      <c r="K378" s="48"/>
      <c r="L378" s="48"/>
      <c r="M378" s="44"/>
      <c r="N378" s="44"/>
      <c r="O378" s="44"/>
      <c r="P378" s="44"/>
      <c r="Q378" s="44"/>
      <c r="R378" s="44"/>
      <c r="S378" s="44"/>
      <c r="T378" s="44"/>
      <c r="U378" s="44"/>
      <c r="V378" s="44"/>
      <c r="W378" s="44"/>
      <c r="X378" s="44"/>
      <c r="Y378" s="44"/>
      <c r="Z378" s="44"/>
      <c r="AA378" s="44"/>
      <c r="AB378" s="44"/>
      <c r="AC378" s="44"/>
      <c r="AD378" s="44"/>
      <c r="AE378" s="44"/>
    </row>
    <row r="379" spans="1:31" ht="11.5" hidden="1" outlineLevel="1" x14ac:dyDescent="0.35">
      <c r="C379" s="74" t="s">
        <v>301</v>
      </c>
      <c r="D379" s="61"/>
      <c r="E379" s="74"/>
      <c r="F379" s="61"/>
      <c r="G379" s="61" t="s">
        <v>46</v>
      </c>
      <c r="H379" s="61" t="s">
        <v>47</v>
      </c>
      <c r="I379" s="61"/>
      <c r="J379" s="62"/>
      <c r="K379" s="40"/>
      <c r="L379" s="63"/>
      <c r="M379" s="61"/>
      <c r="N379" s="75"/>
      <c r="O379" s="75"/>
      <c r="P379" s="75"/>
      <c r="Q379" s="75"/>
      <c r="R379" s="75"/>
      <c r="S379" s="75"/>
      <c r="T379" s="75"/>
      <c r="U379" s="75"/>
      <c r="V379" s="78">
        <f>SUM(V207,V218,V229,V240,V251,V262,V273,V280,V301,V287,V308,V315,V322,V333,V344,V355,V366,V377)</f>
        <v>0</v>
      </c>
      <c r="W379" s="78">
        <f>SUM(W207,W218,W229,W240,W251,W262,W273,W280,W301,W287,W308,W315,W322,W333,W344,W355,W366,W377)</f>
        <v>0</v>
      </c>
      <c r="X379" s="78">
        <f>SUM(X207,X218,X229,X240,X251,X262,X273,X280,X301,X287,X308,X315,X322,X333,X344,X355,X366,X377)</f>
        <v>0</v>
      </c>
      <c r="Y379" s="78">
        <f>SUM(Y207,Y218,Y229,Y240,Y251,Y262,Y273,Y280,Y301,Y287,Y308,Y315,Y322,Y333,Y344,Y355,Y366,Y377)</f>
        <v>0</v>
      </c>
      <c r="Z379" s="78">
        <f>SUM(Z207,Z218,Z229,Z240,Z251,Z262,Z273,Z280,Z301,Z287,Z308,Z315,Z322,Z333,Z344,Z355,Z366,Z377)</f>
        <v>0</v>
      </c>
      <c r="AA379" s="78">
        <f t="shared" ref="AA379" si="113">SUM(AA207,AA218,AA229,AA240,AA251,AA262,AA273,AA280,AA301,AA287,AA308,AA315,AA322,AA333,AA344,AA355,AA366,AA377)</f>
        <v>0</v>
      </c>
      <c r="AB379" s="78">
        <f>SUM(AB207,AB218,AB229,AB240,AB251,AB262,AB273,AB280,AB301,AB287,AB308,AB315,AB322,AB333,AB344,AB355,AB366,AB377)</f>
        <v>0</v>
      </c>
      <c r="AC379" s="78">
        <f t="shared" ref="AC379:AE379" si="114">SUM(AC207,AC218,AC229,AC240,AC251,AC262,AC273,AC280,AC301,AC287,AC308,AC315,AC322,AC333,AC344,AC355,AC366,AC377)</f>
        <v>0</v>
      </c>
      <c r="AD379" s="78">
        <f t="shared" si="114"/>
        <v>0</v>
      </c>
      <c r="AE379" s="78">
        <f t="shared" si="114"/>
        <v>0</v>
      </c>
    </row>
    <row r="380" spans="1:31" s="7" customFormat="1" collapsed="1" x14ac:dyDescent="0.35">
      <c r="E380" s="64"/>
      <c r="F380" s="64"/>
      <c r="G380" s="44"/>
      <c r="H380" s="44"/>
      <c r="I380" s="64"/>
      <c r="J380" s="65"/>
      <c r="K380" s="65"/>
      <c r="L380" s="65"/>
      <c r="V380" s="9"/>
      <c r="W380" s="9"/>
      <c r="X380" s="9"/>
      <c r="Y380" s="9"/>
      <c r="Z380" s="9"/>
      <c r="AA380" s="44"/>
      <c r="AB380" s="44"/>
      <c r="AC380" s="44"/>
      <c r="AD380" s="44"/>
      <c r="AE380" s="44"/>
    </row>
    <row r="381" spans="1:31" ht="11.5" x14ac:dyDescent="0.35">
      <c r="B381" s="67" t="s">
        <v>227</v>
      </c>
      <c r="C381" s="67"/>
      <c r="D381" s="67"/>
      <c r="E381" s="67"/>
      <c r="F381" s="67"/>
      <c r="G381" s="67"/>
      <c r="H381" s="67"/>
      <c r="I381" s="67"/>
      <c r="J381" s="68"/>
      <c r="K381" s="68"/>
      <c r="L381" s="68"/>
      <c r="M381" s="67"/>
      <c r="N381" s="67"/>
      <c r="O381" s="67"/>
      <c r="P381" s="67"/>
      <c r="Q381" s="67"/>
      <c r="R381" s="67"/>
      <c r="S381" s="67"/>
      <c r="T381" s="67"/>
      <c r="U381" s="67"/>
      <c r="V381" s="67"/>
      <c r="W381" s="67"/>
      <c r="X381" s="67"/>
      <c r="Y381" s="67"/>
      <c r="Z381" s="67"/>
      <c r="AA381" s="67"/>
      <c r="AB381" s="67"/>
      <c r="AC381" s="67"/>
      <c r="AD381" s="67"/>
      <c r="AE381" s="67"/>
    </row>
    <row r="382" spans="1:31" ht="11.5" hidden="1" outlineLevel="1" x14ac:dyDescent="0.35">
      <c r="C382" s="41" t="s">
        <v>208</v>
      </c>
      <c r="F382" s="44"/>
      <c r="G382" s="44"/>
      <c r="H382" s="44"/>
      <c r="I382" s="44"/>
      <c r="J382" s="48"/>
      <c r="K382" s="48"/>
      <c r="L382" s="48"/>
      <c r="M382" s="44"/>
      <c r="N382" s="44"/>
      <c r="O382" s="44"/>
      <c r="P382" s="44"/>
      <c r="Q382" s="44"/>
      <c r="R382" s="44"/>
      <c r="S382" s="44"/>
      <c r="T382" s="44"/>
      <c r="U382" s="44"/>
      <c r="V382" s="44"/>
      <c r="W382" s="44"/>
      <c r="X382" s="44"/>
      <c r="Y382" s="44"/>
      <c r="Z382" s="44"/>
      <c r="AA382" s="44"/>
      <c r="AB382" s="44"/>
      <c r="AC382" s="44"/>
      <c r="AD382" s="44"/>
      <c r="AE382" s="44"/>
    </row>
    <row r="383" spans="1:31" ht="11.5" hidden="1" outlineLevel="1" x14ac:dyDescent="0.35">
      <c r="A383" s="7"/>
      <c r="D383" s="44" t="s">
        <v>209</v>
      </c>
      <c r="F383" s="44"/>
      <c r="G383" s="44"/>
      <c r="H383" s="44"/>
      <c r="I383" s="44"/>
      <c r="J383" s="48"/>
      <c r="K383" s="48"/>
      <c r="L383" s="48"/>
      <c r="M383" s="44"/>
      <c r="N383" s="44"/>
      <c r="O383" s="44"/>
      <c r="P383" s="44"/>
      <c r="Q383" s="44"/>
      <c r="R383" s="44"/>
      <c r="S383" s="44"/>
      <c r="T383" s="44"/>
      <c r="U383" s="44"/>
      <c r="V383" s="44"/>
      <c r="W383" s="44"/>
      <c r="X383" s="44"/>
      <c r="Y383" s="44"/>
      <c r="Z383" s="44"/>
      <c r="AA383" s="44"/>
      <c r="AB383" s="44"/>
      <c r="AC383" s="44"/>
      <c r="AD383" s="44"/>
      <c r="AE383" s="44"/>
    </row>
    <row r="384" spans="1:31" ht="11.5" hidden="1" outlineLevel="1" x14ac:dyDescent="0.35">
      <c r="A384" s="7"/>
      <c r="E384" s="72" t="s">
        <v>210</v>
      </c>
      <c r="F384" s="44"/>
      <c r="G384" s="44" t="s">
        <v>46</v>
      </c>
      <c r="H384" s="44" t="s">
        <v>47</v>
      </c>
      <c r="I384" s="44"/>
      <c r="J384" s="55"/>
      <c r="L384" s="56"/>
      <c r="M384" s="44"/>
      <c r="N384" s="73"/>
      <c r="O384" s="73"/>
      <c r="P384" s="73"/>
      <c r="Q384" s="73"/>
      <c r="R384" s="73"/>
      <c r="S384" s="73"/>
      <c r="T384" s="73"/>
      <c r="U384" s="73"/>
      <c r="V384" s="57"/>
      <c r="W384" s="57"/>
      <c r="X384" s="57"/>
      <c r="Y384" s="57"/>
      <c r="Z384" s="57"/>
      <c r="AA384" s="57"/>
      <c r="AB384" s="57"/>
      <c r="AC384" s="57"/>
      <c r="AD384" s="57"/>
      <c r="AE384" s="57"/>
    </row>
    <row r="385" spans="1:31" ht="11.5" hidden="1" outlineLevel="1" x14ac:dyDescent="0.35">
      <c r="A385" s="7"/>
      <c r="E385" s="72" t="s">
        <v>211</v>
      </c>
      <c r="F385" s="44"/>
      <c r="G385" s="44" t="s">
        <v>46</v>
      </c>
      <c r="H385" s="44" t="s">
        <v>47</v>
      </c>
      <c r="I385" s="44"/>
      <c r="J385" s="55"/>
      <c r="L385" s="56"/>
      <c r="M385" s="44"/>
      <c r="N385" s="73"/>
      <c r="O385" s="73"/>
      <c r="P385" s="73"/>
      <c r="Q385" s="73"/>
      <c r="R385" s="73"/>
      <c r="S385" s="73"/>
      <c r="T385" s="73"/>
      <c r="U385" s="73"/>
      <c r="V385" s="57"/>
      <c r="W385" s="57"/>
      <c r="X385" s="57"/>
      <c r="Y385" s="57"/>
      <c r="Z385" s="57"/>
      <c r="AA385" s="57"/>
      <c r="AB385" s="57"/>
      <c r="AC385" s="57"/>
      <c r="AD385" s="57"/>
      <c r="AE385" s="57"/>
    </row>
    <row r="386" spans="1:31" ht="11.5" hidden="1" outlineLevel="1" x14ac:dyDescent="0.35">
      <c r="A386" s="7"/>
      <c r="E386" s="72" t="s">
        <v>212</v>
      </c>
      <c r="F386" s="44"/>
      <c r="G386" s="44" t="s">
        <v>46</v>
      </c>
      <c r="H386" s="44" t="s">
        <v>47</v>
      </c>
      <c r="I386" s="44"/>
      <c r="J386" s="55"/>
      <c r="L386" s="56"/>
      <c r="M386" s="44"/>
      <c r="N386" s="73"/>
      <c r="O386" s="73"/>
      <c r="P386" s="73"/>
      <c r="Q386" s="73"/>
      <c r="R386" s="73"/>
      <c r="S386" s="73"/>
      <c r="T386" s="73"/>
      <c r="U386" s="73"/>
      <c r="V386" s="57"/>
      <c r="W386" s="57"/>
      <c r="X386" s="57"/>
      <c r="Y386" s="57"/>
      <c r="Z386" s="57"/>
      <c r="AA386" s="57"/>
      <c r="AB386" s="57"/>
      <c r="AC386" s="57"/>
      <c r="AD386" s="57"/>
      <c r="AE386" s="57"/>
    </row>
    <row r="387" spans="1:31" ht="11.5" hidden="1" outlineLevel="1" x14ac:dyDescent="0.35">
      <c r="A387" s="7"/>
      <c r="D387" s="44" t="s">
        <v>213</v>
      </c>
      <c r="F387" s="44"/>
      <c r="G387" s="44"/>
      <c r="H387" s="44"/>
      <c r="I387" s="44"/>
      <c r="J387" s="48"/>
      <c r="K387" s="48"/>
      <c r="L387" s="48"/>
      <c r="M387" s="44"/>
      <c r="N387" s="44"/>
      <c r="O387" s="44"/>
      <c r="P387" s="44"/>
      <c r="Q387" s="44"/>
      <c r="R387" s="44"/>
      <c r="S387" s="44"/>
      <c r="T387" s="44"/>
      <c r="U387" s="44"/>
      <c r="V387" s="44"/>
      <c r="W387" s="44"/>
      <c r="X387" s="44"/>
      <c r="Y387" s="44"/>
      <c r="Z387" s="44"/>
      <c r="AA387" s="44"/>
      <c r="AB387" s="44"/>
      <c r="AC387" s="44"/>
      <c r="AD387" s="44"/>
      <c r="AE387" s="44"/>
    </row>
    <row r="388" spans="1:31" ht="11.5" hidden="1" outlineLevel="1" x14ac:dyDescent="0.35">
      <c r="A388" s="7"/>
      <c r="E388" s="72" t="s">
        <v>210</v>
      </c>
      <c r="F388" s="44"/>
      <c r="G388" s="44" t="s">
        <v>46</v>
      </c>
      <c r="H388" s="44" t="s">
        <v>47</v>
      </c>
      <c r="I388" s="44"/>
      <c r="J388" s="55"/>
      <c r="L388" s="56"/>
      <c r="M388" s="44"/>
      <c r="N388" s="73"/>
      <c r="O388" s="73"/>
      <c r="P388" s="73"/>
      <c r="Q388" s="73"/>
      <c r="R388" s="73"/>
      <c r="S388" s="73"/>
      <c r="T388" s="73"/>
      <c r="U388" s="73"/>
      <c r="V388" s="57"/>
      <c r="W388" s="57"/>
      <c r="X388" s="57"/>
      <c r="Y388" s="57"/>
      <c r="Z388" s="57"/>
      <c r="AA388" s="57"/>
      <c r="AB388" s="57"/>
      <c r="AC388" s="57"/>
      <c r="AD388" s="57"/>
      <c r="AE388" s="57"/>
    </row>
    <row r="389" spans="1:31" ht="11.5" hidden="1" outlineLevel="1" x14ac:dyDescent="0.35">
      <c r="A389" s="7"/>
      <c r="E389" s="72" t="s">
        <v>211</v>
      </c>
      <c r="F389" s="44"/>
      <c r="G389" s="44" t="s">
        <v>46</v>
      </c>
      <c r="H389" s="44" t="s">
        <v>47</v>
      </c>
      <c r="I389" s="44"/>
      <c r="J389" s="55"/>
      <c r="L389" s="56"/>
      <c r="M389" s="44"/>
      <c r="N389" s="73"/>
      <c r="O389" s="73"/>
      <c r="P389" s="73"/>
      <c r="Q389" s="73"/>
      <c r="R389" s="73"/>
      <c r="S389" s="73"/>
      <c r="T389" s="73"/>
      <c r="U389" s="73"/>
      <c r="V389" s="57"/>
      <c r="W389" s="57"/>
      <c r="X389" s="57"/>
      <c r="Y389" s="57"/>
      <c r="Z389" s="57"/>
      <c r="AA389" s="57"/>
      <c r="AB389" s="57"/>
      <c r="AC389" s="57"/>
      <c r="AD389" s="57"/>
      <c r="AE389" s="57"/>
    </row>
    <row r="390" spans="1:31" ht="11.5" hidden="1" outlineLevel="1" x14ac:dyDescent="0.35">
      <c r="E390" s="72" t="s">
        <v>212</v>
      </c>
      <c r="F390" s="44"/>
      <c r="G390" s="44" t="s">
        <v>46</v>
      </c>
      <c r="H390" s="44" t="s">
        <v>47</v>
      </c>
      <c r="I390" s="44"/>
      <c r="J390" s="58"/>
      <c r="L390" s="59"/>
      <c r="M390" s="44"/>
      <c r="N390" s="73"/>
      <c r="O390" s="73"/>
      <c r="P390" s="73"/>
      <c r="Q390" s="73"/>
      <c r="R390" s="73"/>
      <c r="S390" s="73"/>
      <c r="T390" s="73"/>
      <c r="U390" s="73"/>
      <c r="V390" s="60"/>
      <c r="W390" s="60"/>
      <c r="X390" s="60"/>
      <c r="Y390" s="60"/>
      <c r="Z390" s="60"/>
      <c r="AA390" s="60"/>
      <c r="AB390" s="60"/>
      <c r="AC390" s="60"/>
      <c r="AD390" s="60"/>
      <c r="AE390" s="60"/>
    </row>
    <row r="391" spans="1:31" ht="11.5" hidden="1" outlineLevel="1" x14ac:dyDescent="0.35">
      <c r="C391" s="74" t="s">
        <v>286</v>
      </c>
      <c r="D391" s="61"/>
      <c r="E391" s="74"/>
      <c r="F391" s="61"/>
      <c r="G391" s="61" t="s">
        <v>46</v>
      </c>
      <c r="H391" s="61" t="s">
        <v>47</v>
      </c>
      <c r="I391" s="61"/>
      <c r="J391" s="62"/>
      <c r="K391" s="40"/>
      <c r="L391" s="63"/>
      <c r="M391" s="61"/>
      <c r="N391" s="75"/>
      <c r="O391" s="75"/>
      <c r="P391" s="75"/>
      <c r="Q391" s="75"/>
      <c r="R391" s="75"/>
      <c r="S391" s="75"/>
      <c r="T391" s="75"/>
      <c r="U391" s="110"/>
      <c r="V391" s="81">
        <f t="shared" ref="V391:Y391" si="115">SUM(V388:V390,V384:V386)</f>
        <v>0</v>
      </c>
      <c r="W391" s="81">
        <f t="shared" si="115"/>
        <v>0</v>
      </c>
      <c r="X391" s="81">
        <f t="shared" si="115"/>
        <v>0</v>
      </c>
      <c r="Y391" s="81">
        <f t="shared" si="115"/>
        <v>0</v>
      </c>
      <c r="Z391" s="81">
        <f>SUM(Z388:Z390,Z384:Z386)</f>
        <v>0</v>
      </c>
      <c r="AA391" s="81">
        <f t="shared" ref="AA391:AE391" si="116">SUM(AA388:AA390,AA384:AA386)</f>
        <v>0</v>
      </c>
      <c r="AB391" s="81">
        <f t="shared" si="116"/>
        <v>0</v>
      </c>
      <c r="AC391" s="81">
        <f t="shared" si="116"/>
        <v>0</v>
      </c>
      <c r="AD391" s="81">
        <f t="shared" si="116"/>
        <v>0</v>
      </c>
      <c r="AE391" s="81">
        <f t="shared" si="116"/>
        <v>0</v>
      </c>
    </row>
    <row r="392" spans="1:31" ht="11.5" hidden="1" outlineLevel="1" x14ac:dyDescent="0.35">
      <c r="F392" s="44"/>
      <c r="G392" s="44"/>
      <c r="H392" s="44"/>
      <c r="I392" s="44"/>
      <c r="J392" s="48"/>
      <c r="K392" s="48"/>
      <c r="L392" s="48"/>
      <c r="M392" s="44"/>
      <c r="N392" s="44"/>
      <c r="O392" s="44"/>
      <c r="P392" s="44"/>
      <c r="Q392" s="44"/>
      <c r="R392" s="44"/>
      <c r="S392" s="44"/>
      <c r="T392" s="44"/>
      <c r="U392" s="44"/>
      <c r="V392" s="44"/>
      <c r="W392" s="44"/>
      <c r="X392" s="44"/>
      <c r="Y392" s="44"/>
      <c r="Z392" s="44"/>
      <c r="AA392" s="44"/>
      <c r="AB392" s="44"/>
      <c r="AC392" s="44"/>
      <c r="AD392" s="44"/>
      <c r="AE392" s="44"/>
    </row>
    <row r="393" spans="1:31" ht="11.5" hidden="1" outlineLevel="1" x14ac:dyDescent="0.35">
      <c r="C393" s="41" t="s">
        <v>214</v>
      </c>
      <c r="F393" s="44"/>
      <c r="G393" s="44"/>
      <c r="H393" s="44"/>
      <c r="I393" s="44"/>
      <c r="J393" s="48"/>
      <c r="K393" s="48"/>
      <c r="L393" s="48"/>
      <c r="M393" s="44"/>
      <c r="N393" s="44"/>
      <c r="O393" s="44"/>
      <c r="P393" s="44"/>
      <c r="Q393" s="44"/>
      <c r="R393" s="44"/>
      <c r="S393" s="44"/>
      <c r="T393" s="44"/>
      <c r="U393" s="44"/>
      <c r="V393" s="44"/>
      <c r="W393" s="44"/>
      <c r="X393" s="44"/>
      <c r="Y393" s="44"/>
      <c r="Z393" s="44"/>
      <c r="AA393" s="44"/>
      <c r="AB393" s="44"/>
      <c r="AC393" s="44"/>
      <c r="AD393" s="44"/>
      <c r="AE393" s="44"/>
    </row>
    <row r="394" spans="1:31" ht="11.5" hidden="1" outlineLevel="1" x14ac:dyDescent="0.35">
      <c r="A394" s="7"/>
      <c r="D394" s="44" t="s">
        <v>209</v>
      </c>
      <c r="F394" s="44"/>
      <c r="G394" s="44"/>
      <c r="H394" s="44"/>
      <c r="I394" s="44"/>
      <c r="J394" s="48"/>
      <c r="K394" s="48"/>
      <c r="L394" s="48"/>
      <c r="M394" s="44"/>
      <c r="N394" s="44"/>
      <c r="O394" s="44"/>
      <c r="P394" s="44"/>
      <c r="Q394" s="44"/>
      <c r="R394" s="44"/>
      <c r="S394" s="44"/>
      <c r="T394" s="44"/>
      <c r="U394" s="44"/>
      <c r="V394" s="44"/>
      <c r="W394" s="44"/>
      <c r="X394" s="44"/>
      <c r="Y394" s="44"/>
      <c r="Z394" s="44"/>
      <c r="AA394" s="44"/>
      <c r="AB394" s="44"/>
      <c r="AC394" s="44"/>
      <c r="AD394" s="44"/>
      <c r="AE394" s="44"/>
    </row>
    <row r="395" spans="1:31" ht="11.5" hidden="1" outlineLevel="1" x14ac:dyDescent="0.35">
      <c r="A395" s="7"/>
      <c r="E395" s="72" t="s">
        <v>210</v>
      </c>
      <c r="F395" s="44"/>
      <c r="G395" s="44" t="s">
        <v>46</v>
      </c>
      <c r="H395" s="44" t="s">
        <v>47</v>
      </c>
      <c r="I395" s="44"/>
      <c r="J395" s="55"/>
      <c r="L395" s="56"/>
      <c r="M395" s="44"/>
      <c r="N395" s="73"/>
      <c r="O395" s="73"/>
      <c r="P395" s="73"/>
      <c r="Q395" s="73"/>
      <c r="R395" s="73"/>
      <c r="S395" s="73"/>
      <c r="T395" s="73"/>
      <c r="U395" s="73"/>
      <c r="V395" s="57"/>
      <c r="W395" s="57"/>
      <c r="X395" s="57"/>
      <c r="Y395" s="57"/>
      <c r="Z395" s="57"/>
      <c r="AA395" s="57"/>
      <c r="AB395" s="57"/>
      <c r="AC395" s="57"/>
      <c r="AD395" s="57"/>
      <c r="AE395" s="57"/>
    </row>
    <row r="396" spans="1:31" ht="11.5" hidden="1" outlineLevel="1" x14ac:dyDescent="0.35">
      <c r="A396" s="7"/>
      <c r="E396" s="72" t="s">
        <v>211</v>
      </c>
      <c r="F396" s="44"/>
      <c r="G396" s="44" t="s">
        <v>46</v>
      </c>
      <c r="H396" s="44" t="s">
        <v>47</v>
      </c>
      <c r="I396" s="44"/>
      <c r="J396" s="55"/>
      <c r="L396" s="56"/>
      <c r="M396" s="44"/>
      <c r="N396" s="73"/>
      <c r="O396" s="73"/>
      <c r="P396" s="73"/>
      <c r="Q396" s="73"/>
      <c r="R396" s="73"/>
      <c r="S396" s="73"/>
      <c r="T396" s="73"/>
      <c r="U396" s="73"/>
      <c r="V396" s="57"/>
      <c r="W396" s="57"/>
      <c r="X396" s="57"/>
      <c r="Y396" s="57"/>
      <c r="Z396" s="57"/>
      <c r="AA396" s="57"/>
      <c r="AB396" s="57"/>
      <c r="AC396" s="57"/>
      <c r="AD396" s="57"/>
      <c r="AE396" s="57"/>
    </row>
    <row r="397" spans="1:31" ht="11.5" hidden="1" outlineLevel="1" x14ac:dyDescent="0.35">
      <c r="A397" s="7"/>
      <c r="E397" s="72" t="s">
        <v>212</v>
      </c>
      <c r="F397" s="44"/>
      <c r="G397" s="44" t="s">
        <v>46</v>
      </c>
      <c r="H397" s="44" t="s">
        <v>47</v>
      </c>
      <c r="I397" s="44"/>
      <c r="J397" s="55"/>
      <c r="L397" s="56"/>
      <c r="M397" s="44"/>
      <c r="N397" s="73"/>
      <c r="O397" s="73"/>
      <c r="P397" s="73"/>
      <c r="Q397" s="73"/>
      <c r="R397" s="73"/>
      <c r="S397" s="73"/>
      <c r="T397" s="73"/>
      <c r="U397" s="73"/>
      <c r="V397" s="57"/>
      <c r="W397" s="57"/>
      <c r="X397" s="57"/>
      <c r="Y397" s="57"/>
      <c r="Z397" s="57"/>
      <c r="AA397" s="57"/>
      <c r="AB397" s="57"/>
      <c r="AC397" s="57"/>
      <c r="AD397" s="57"/>
      <c r="AE397" s="57"/>
    </row>
    <row r="398" spans="1:31" ht="11.5" hidden="1" outlineLevel="1" x14ac:dyDescent="0.35">
      <c r="A398" s="7"/>
      <c r="D398" s="44" t="s">
        <v>213</v>
      </c>
      <c r="F398" s="44"/>
      <c r="G398" s="44"/>
      <c r="H398" s="44"/>
      <c r="I398" s="44"/>
      <c r="J398" s="48"/>
      <c r="K398" s="48"/>
      <c r="L398" s="48"/>
      <c r="M398" s="44"/>
      <c r="N398" s="44"/>
      <c r="O398" s="44"/>
      <c r="P398" s="44"/>
      <c r="Q398" s="44"/>
      <c r="R398" s="44"/>
      <c r="S398" s="44"/>
      <c r="T398" s="44"/>
      <c r="U398" s="44"/>
      <c r="V398" s="44"/>
      <c r="W398" s="44"/>
      <c r="X398" s="44"/>
      <c r="Y398" s="44"/>
      <c r="Z398" s="44"/>
      <c r="AA398" s="44"/>
      <c r="AB398" s="44"/>
      <c r="AC398" s="44"/>
      <c r="AD398" s="44"/>
      <c r="AE398" s="44"/>
    </row>
    <row r="399" spans="1:31" ht="11.5" hidden="1" outlineLevel="1" x14ac:dyDescent="0.35">
      <c r="A399" s="7"/>
      <c r="E399" s="72" t="s">
        <v>210</v>
      </c>
      <c r="F399" s="44"/>
      <c r="G399" s="44" t="s">
        <v>46</v>
      </c>
      <c r="H399" s="44" t="s">
        <v>47</v>
      </c>
      <c r="I399" s="44"/>
      <c r="J399" s="55"/>
      <c r="L399" s="56"/>
      <c r="M399" s="44"/>
      <c r="N399" s="73"/>
      <c r="O399" s="73"/>
      <c r="P399" s="73"/>
      <c r="Q399" s="73"/>
      <c r="R399" s="73"/>
      <c r="S399" s="73"/>
      <c r="T399" s="73"/>
      <c r="U399" s="73"/>
      <c r="V399" s="57"/>
      <c r="W399" s="57"/>
      <c r="X399" s="57"/>
      <c r="Y399" s="57"/>
      <c r="Z399" s="57"/>
      <c r="AA399" s="57"/>
      <c r="AB399" s="57"/>
      <c r="AC399" s="57"/>
      <c r="AD399" s="57"/>
      <c r="AE399" s="57"/>
    </row>
    <row r="400" spans="1:31" ht="11.5" hidden="1" outlineLevel="1" x14ac:dyDescent="0.35">
      <c r="A400" s="7"/>
      <c r="E400" s="72" t="s">
        <v>211</v>
      </c>
      <c r="F400" s="44"/>
      <c r="G400" s="44" t="s">
        <v>46</v>
      </c>
      <c r="H400" s="44" t="s">
        <v>47</v>
      </c>
      <c r="I400" s="44"/>
      <c r="J400" s="55"/>
      <c r="L400" s="56"/>
      <c r="M400" s="44"/>
      <c r="N400" s="73"/>
      <c r="O400" s="73"/>
      <c r="P400" s="73"/>
      <c r="Q400" s="73"/>
      <c r="R400" s="73"/>
      <c r="S400" s="73"/>
      <c r="T400" s="73"/>
      <c r="U400" s="73"/>
      <c r="V400" s="57"/>
      <c r="W400" s="57"/>
      <c r="X400" s="57"/>
      <c r="Y400" s="57"/>
      <c r="Z400" s="57"/>
      <c r="AA400" s="57"/>
      <c r="AB400" s="57"/>
      <c r="AC400" s="57"/>
      <c r="AD400" s="57"/>
      <c r="AE400" s="57"/>
    </row>
    <row r="401" spans="1:31" ht="11.5" hidden="1" outlineLevel="1" x14ac:dyDescent="0.35">
      <c r="E401" s="72" t="s">
        <v>212</v>
      </c>
      <c r="F401" s="44"/>
      <c r="G401" s="44" t="s">
        <v>46</v>
      </c>
      <c r="H401" s="44" t="s">
        <v>47</v>
      </c>
      <c r="I401" s="44"/>
      <c r="J401" s="58"/>
      <c r="L401" s="59"/>
      <c r="M401" s="44"/>
      <c r="N401" s="73"/>
      <c r="O401" s="73"/>
      <c r="P401" s="73"/>
      <c r="Q401" s="73"/>
      <c r="R401" s="73"/>
      <c r="S401" s="73"/>
      <c r="T401" s="73"/>
      <c r="U401" s="73"/>
      <c r="V401" s="60"/>
      <c r="W401" s="60"/>
      <c r="X401" s="60"/>
      <c r="Y401" s="60"/>
      <c r="Z401" s="60"/>
      <c r="AA401" s="60"/>
      <c r="AB401" s="60"/>
      <c r="AC401" s="60"/>
      <c r="AD401" s="60"/>
      <c r="AE401" s="60"/>
    </row>
    <row r="402" spans="1:31" ht="11.5" hidden="1" outlineLevel="1" x14ac:dyDescent="0.35">
      <c r="C402" s="74" t="s">
        <v>287</v>
      </c>
      <c r="D402" s="61"/>
      <c r="E402" s="74"/>
      <c r="F402" s="61"/>
      <c r="G402" s="61" t="s">
        <v>46</v>
      </c>
      <c r="H402" s="61" t="s">
        <v>47</v>
      </c>
      <c r="I402" s="61"/>
      <c r="J402" s="62"/>
      <c r="K402" s="40"/>
      <c r="L402" s="63"/>
      <c r="M402" s="61"/>
      <c r="N402" s="75"/>
      <c r="O402" s="75"/>
      <c r="P402" s="75"/>
      <c r="Q402" s="75"/>
      <c r="R402" s="75"/>
      <c r="S402" s="75"/>
      <c r="T402" s="75"/>
      <c r="U402" s="75"/>
      <c r="V402" s="81">
        <f t="shared" ref="V402:Y402" si="117">SUM(V399:V401,V395:V397)</f>
        <v>0</v>
      </c>
      <c r="W402" s="81">
        <f t="shared" si="117"/>
        <v>0</v>
      </c>
      <c r="X402" s="81">
        <f t="shared" si="117"/>
        <v>0</v>
      </c>
      <c r="Y402" s="81">
        <f t="shared" si="117"/>
        <v>0</v>
      </c>
      <c r="Z402" s="81">
        <f>SUM(Z399:Z401,Z395:Z397)</f>
        <v>0</v>
      </c>
      <c r="AA402" s="81">
        <f t="shared" ref="AA402:AE402" si="118">SUM(AA399:AA401,AA395:AA397)</f>
        <v>0</v>
      </c>
      <c r="AB402" s="81">
        <f t="shared" si="118"/>
        <v>0</v>
      </c>
      <c r="AC402" s="81">
        <f t="shared" si="118"/>
        <v>0</v>
      </c>
      <c r="AD402" s="81">
        <f t="shared" si="118"/>
        <v>0</v>
      </c>
      <c r="AE402" s="81">
        <f t="shared" si="118"/>
        <v>0</v>
      </c>
    </row>
    <row r="403" spans="1:31" ht="11.5" hidden="1" outlineLevel="1" x14ac:dyDescent="0.35">
      <c r="F403" s="44"/>
      <c r="G403" s="44"/>
      <c r="H403" s="44"/>
      <c r="I403" s="44"/>
      <c r="J403" s="48"/>
      <c r="K403" s="48"/>
      <c r="L403" s="48"/>
      <c r="M403" s="44"/>
      <c r="N403" s="44"/>
      <c r="O403" s="44"/>
      <c r="P403" s="44"/>
      <c r="Q403" s="44"/>
      <c r="R403" s="44"/>
      <c r="S403" s="44"/>
      <c r="T403" s="44"/>
      <c r="U403" s="44"/>
      <c r="V403" s="44"/>
      <c r="W403" s="44"/>
      <c r="X403" s="44"/>
      <c r="Y403" s="44"/>
      <c r="Z403" s="44"/>
      <c r="AA403" s="44"/>
      <c r="AB403" s="44"/>
      <c r="AC403" s="44"/>
      <c r="AD403" s="44"/>
      <c r="AE403" s="44"/>
    </row>
    <row r="404" spans="1:31" ht="11.5" hidden="1" outlineLevel="1" x14ac:dyDescent="0.35">
      <c r="C404" s="41" t="s">
        <v>215</v>
      </c>
      <c r="F404" s="44"/>
      <c r="G404" s="44"/>
      <c r="H404" s="44"/>
      <c r="I404" s="44"/>
      <c r="J404" s="48"/>
      <c r="K404" s="48"/>
      <c r="L404" s="48"/>
      <c r="M404" s="44"/>
      <c r="N404" s="44"/>
      <c r="O404" s="44"/>
      <c r="P404" s="44"/>
      <c r="Q404" s="44"/>
      <c r="R404" s="44"/>
      <c r="S404" s="44"/>
      <c r="T404" s="44"/>
      <c r="U404" s="44"/>
      <c r="V404" s="44"/>
      <c r="W404" s="44"/>
      <c r="X404" s="44"/>
      <c r="Y404" s="44"/>
      <c r="Z404" s="44"/>
      <c r="AA404" s="44"/>
      <c r="AB404" s="44"/>
      <c r="AC404" s="44"/>
      <c r="AD404" s="44"/>
      <c r="AE404" s="44"/>
    </row>
    <row r="405" spans="1:31" ht="11.5" hidden="1" outlineLevel="1" x14ac:dyDescent="0.35">
      <c r="A405" s="7"/>
      <c r="D405" s="44" t="s">
        <v>209</v>
      </c>
      <c r="F405" s="44"/>
      <c r="G405" s="44"/>
      <c r="H405" s="44"/>
      <c r="I405" s="44"/>
      <c r="J405" s="48"/>
      <c r="K405" s="48"/>
      <c r="L405" s="48"/>
      <c r="M405" s="44"/>
      <c r="N405" s="44"/>
      <c r="O405" s="44"/>
      <c r="P405" s="44"/>
      <c r="Q405" s="44"/>
      <c r="R405" s="44"/>
      <c r="S405" s="44"/>
      <c r="T405" s="44"/>
      <c r="U405" s="44"/>
      <c r="V405" s="44"/>
      <c r="W405" s="44"/>
      <c r="X405" s="44"/>
      <c r="Y405" s="44"/>
      <c r="Z405" s="44"/>
      <c r="AA405" s="44"/>
      <c r="AB405" s="44"/>
      <c r="AC405" s="44"/>
      <c r="AD405" s="44"/>
      <c r="AE405" s="44"/>
    </row>
    <row r="406" spans="1:31" ht="11.5" hidden="1" outlineLevel="1" x14ac:dyDescent="0.35">
      <c r="A406" s="7"/>
      <c r="E406" s="72" t="s">
        <v>210</v>
      </c>
      <c r="F406" s="44"/>
      <c r="G406" s="44" t="s">
        <v>46</v>
      </c>
      <c r="H406" s="44" t="s">
        <v>47</v>
      </c>
      <c r="I406" s="44"/>
      <c r="J406" s="55"/>
      <c r="L406" s="56"/>
      <c r="M406" s="44"/>
      <c r="N406" s="73"/>
      <c r="O406" s="73"/>
      <c r="P406" s="73"/>
      <c r="Q406" s="73"/>
      <c r="R406" s="73"/>
      <c r="S406" s="73"/>
      <c r="T406" s="73"/>
      <c r="U406" s="73"/>
      <c r="V406" s="57"/>
      <c r="W406" s="57"/>
      <c r="X406" s="57"/>
      <c r="Y406" s="57"/>
      <c r="Z406" s="57"/>
      <c r="AA406" s="57"/>
      <c r="AB406" s="57"/>
      <c r="AC406" s="57"/>
      <c r="AD406" s="57"/>
      <c r="AE406" s="57"/>
    </row>
    <row r="407" spans="1:31" ht="11.5" hidden="1" outlineLevel="1" x14ac:dyDescent="0.35">
      <c r="A407" s="7"/>
      <c r="E407" s="72" t="s">
        <v>211</v>
      </c>
      <c r="F407" s="44"/>
      <c r="G407" s="44" t="s">
        <v>46</v>
      </c>
      <c r="H407" s="44" t="s">
        <v>47</v>
      </c>
      <c r="I407" s="44"/>
      <c r="J407" s="55"/>
      <c r="L407" s="56"/>
      <c r="M407" s="44"/>
      <c r="N407" s="73"/>
      <c r="O407" s="73"/>
      <c r="P407" s="73"/>
      <c r="Q407" s="73"/>
      <c r="R407" s="73"/>
      <c r="S407" s="73"/>
      <c r="T407" s="73"/>
      <c r="U407" s="73"/>
      <c r="V407" s="57"/>
      <c r="W407" s="57"/>
      <c r="X407" s="57"/>
      <c r="Y407" s="57"/>
      <c r="Z407" s="57"/>
      <c r="AA407" s="57"/>
      <c r="AB407" s="57"/>
      <c r="AC407" s="57"/>
      <c r="AD407" s="57"/>
      <c r="AE407" s="57"/>
    </row>
    <row r="408" spans="1:31" ht="11.5" hidden="1" outlineLevel="1" x14ac:dyDescent="0.35">
      <c r="A408" s="7"/>
      <c r="E408" s="72" t="s">
        <v>212</v>
      </c>
      <c r="F408" s="44"/>
      <c r="G408" s="44" t="s">
        <v>46</v>
      </c>
      <c r="H408" s="44" t="s">
        <v>47</v>
      </c>
      <c r="I408" s="44"/>
      <c r="J408" s="55"/>
      <c r="L408" s="56"/>
      <c r="M408" s="44"/>
      <c r="N408" s="73"/>
      <c r="O408" s="73"/>
      <c r="P408" s="73"/>
      <c r="Q408" s="73"/>
      <c r="R408" s="73"/>
      <c r="S408" s="73"/>
      <c r="T408" s="73"/>
      <c r="U408" s="73"/>
      <c r="V408" s="57"/>
      <c r="W408" s="57"/>
      <c r="X408" s="57"/>
      <c r="Y408" s="57"/>
      <c r="Z408" s="57"/>
      <c r="AA408" s="57"/>
      <c r="AB408" s="57"/>
      <c r="AC408" s="57"/>
      <c r="AD408" s="57"/>
      <c r="AE408" s="57"/>
    </row>
    <row r="409" spans="1:31" ht="11.5" hidden="1" outlineLevel="1" x14ac:dyDescent="0.35">
      <c r="A409" s="7"/>
      <c r="D409" s="44" t="s">
        <v>213</v>
      </c>
      <c r="F409" s="44"/>
      <c r="G409" s="44"/>
      <c r="H409" s="44"/>
      <c r="I409" s="44"/>
      <c r="J409" s="48"/>
      <c r="K409" s="48"/>
      <c r="L409" s="48"/>
      <c r="M409" s="44"/>
      <c r="N409" s="44"/>
      <c r="O409" s="44"/>
      <c r="P409" s="44"/>
      <c r="Q409" s="44"/>
      <c r="R409" s="44"/>
      <c r="S409" s="44"/>
      <c r="T409" s="44"/>
      <c r="U409" s="44"/>
      <c r="V409" s="44"/>
      <c r="W409" s="44"/>
      <c r="X409" s="44"/>
      <c r="Y409" s="44"/>
      <c r="Z409" s="44"/>
      <c r="AA409" s="44"/>
      <c r="AB409" s="44"/>
      <c r="AC409" s="44"/>
      <c r="AD409" s="44"/>
      <c r="AE409" s="44"/>
    </row>
    <row r="410" spans="1:31" ht="11.5" hidden="1" outlineLevel="1" x14ac:dyDescent="0.35">
      <c r="A410" s="7"/>
      <c r="E410" s="72" t="s">
        <v>210</v>
      </c>
      <c r="F410" s="44"/>
      <c r="G410" s="44" t="s">
        <v>46</v>
      </c>
      <c r="H410" s="44" t="s">
        <v>47</v>
      </c>
      <c r="I410" s="44"/>
      <c r="J410" s="55"/>
      <c r="L410" s="56"/>
      <c r="M410" s="44"/>
      <c r="N410" s="73"/>
      <c r="O410" s="73"/>
      <c r="P410" s="73"/>
      <c r="Q410" s="73"/>
      <c r="R410" s="73"/>
      <c r="S410" s="73"/>
      <c r="T410" s="73"/>
      <c r="U410" s="73"/>
      <c r="V410" s="57"/>
      <c r="W410" s="57"/>
      <c r="X410" s="57"/>
      <c r="Y410" s="57"/>
      <c r="Z410" s="57"/>
      <c r="AA410" s="57"/>
      <c r="AB410" s="57"/>
      <c r="AC410" s="57"/>
      <c r="AD410" s="57"/>
      <c r="AE410" s="57"/>
    </row>
    <row r="411" spans="1:31" ht="11.5" hidden="1" outlineLevel="1" x14ac:dyDescent="0.35">
      <c r="A411" s="7"/>
      <c r="E411" s="72" t="s">
        <v>211</v>
      </c>
      <c r="F411" s="44"/>
      <c r="G411" s="44" t="s">
        <v>46</v>
      </c>
      <c r="H411" s="44" t="s">
        <v>47</v>
      </c>
      <c r="I411" s="44"/>
      <c r="J411" s="55"/>
      <c r="L411" s="56"/>
      <c r="M411" s="44"/>
      <c r="N411" s="73"/>
      <c r="O411" s="73"/>
      <c r="P411" s="73"/>
      <c r="Q411" s="73"/>
      <c r="R411" s="73"/>
      <c r="S411" s="73"/>
      <c r="T411" s="73"/>
      <c r="U411" s="73"/>
      <c r="V411" s="57"/>
      <c r="W411" s="57"/>
      <c r="X411" s="57"/>
      <c r="Y411" s="57"/>
      <c r="Z411" s="57"/>
      <c r="AA411" s="57"/>
      <c r="AB411" s="57"/>
      <c r="AC411" s="57"/>
      <c r="AD411" s="57"/>
      <c r="AE411" s="57"/>
    </row>
    <row r="412" spans="1:31" ht="11.5" hidden="1" outlineLevel="1" x14ac:dyDescent="0.35">
      <c r="E412" s="72" t="s">
        <v>212</v>
      </c>
      <c r="F412" s="44"/>
      <c r="G412" s="44" t="s">
        <v>46</v>
      </c>
      <c r="H412" s="44" t="s">
        <v>47</v>
      </c>
      <c r="I412" s="44"/>
      <c r="J412" s="58"/>
      <c r="L412" s="59"/>
      <c r="M412" s="44"/>
      <c r="N412" s="73"/>
      <c r="O412" s="73"/>
      <c r="P412" s="73"/>
      <c r="Q412" s="73"/>
      <c r="R412" s="73"/>
      <c r="S412" s="73"/>
      <c r="T412" s="73"/>
      <c r="U412" s="73"/>
      <c r="V412" s="60"/>
      <c r="W412" s="60"/>
      <c r="X412" s="60"/>
      <c r="Y412" s="60"/>
      <c r="Z412" s="60"/>
      <c r="AA412" s="60"/>
      <c r="AB412" s="60"/>
      <c r="AC412" s="60"/>
      <c r="AD412" s="60"/>
      <c r="AE412" s="60"/>
    </row>
    <row r="413" spans="1:31" ht="11.5" hidden="1" outlineLevel="1" x14ac:dyDescent="0.35">
      <c r="C413" s="74" t="s">
        <v>288</v>
      </c>
      <c r="D413" s="61"/>
      <c r="E413" s="74"/>
      <c r="F413" s="61"/>
      <c r="G413" s="61" t="s">
        <v>46</v>
      </c>
      <c r="H413" s="61" t="s">
        <v>47</v>
      </c>
      <c r="I413" s="61"/>
      <c r="J413" s="62"/>
      <c r="K413" s="40"/>
      <c r="L413" s="63"/>
      <c r="M413" s="61"/>
      <c r="N413" s="75"/>
      <c r="O413" s="75"/>
      <c r="P413" s="75"/>
      <c r="Q413" s="75"/>
      <c r="R413" s="75"/>
      <c r="S413" s="75"/>
      <c r="T413" s="75"/>
      <c r="U413" s="75"/>
      <c r="V413" s="81">
        <f t="shared" ref="V413:Y413" si="119">SUM(V410:V412,V406:V408)</f>
        <v>0</v>
      </c>
      <c r="W413" s="81">
        <f t="shared" si="119"/>
        <v>0</v>
      </c>
      <c r="X413" s="81">
        <f t="shared" si="119"/>
        <v>0</v>
      </c>
      <c r="Y413" s="81">
        <f t="shared" si="119"/>
        <v>0</v>
      </c>
      <c r="Z413" s="81">
        <f>SUM(Z410:Z412,Z406:Z408)</f>
        <v>0</v>
      </c>
      <c r="AA413" s="81">
        <f t="shared" ref="AA413:AE413" si="120">SUM(AA410:AA412,AA406:AA408)</f>
        <v>0</v>
      </c>
      <c r="AB413" s="81">
        <f t="shared" si="120"/>
        <v>0</v>
      </c>
      <c r="AC413" s="81">
        <f t="shared" si="120"/>
        <v>0</v>
      </c>
      <c r="AD413" s="81">
        <f t="shared" si="120"/>
        <v>0</v>
      </c>
      <c r="AE413" s="81">
        <f t="shared" si="120"/>
        <v>0</v>
      </c>
    </row>
    <row r="414" spans="1:31" ht="11.5" hidden="1" outlineLevel="1" x14ac:dyDescent="0.35">
      <c r="F414" s="44"/>
      <c r="G414" s="44"/>
      <c r="H414" s="44"/>
      <c r="I414" s="44"/>
      <c r="J414" s="48"/>
      <c r="K414" s="48"/>
      <c r="L414" s="48"/>
      <c r="M414" s="44"/>
      <c r="N414" s="44"/>
      <c r="O414" s="44"/>
      <c r="P414" s="44"/>
      <c r="Q414" s="44"/>
      <c r="R414" s="44"/>
      <c r="S414" s="44"/>
      <c r="T414" s="44"/>
      <c r="U414" s="44"/>
      <c r="V414" s="44"/>
      <c r="W414" s="44"/>
      <c r="X414" s="44"/>
      <c r="Y414" s="44"/>
      <c r="Z414" s="44"/>
      <c r="AA414" s="44"/>
      <c r="AB414" s="44"/>
      <c r="AC414" s="44"/>
      <c r="AD414" s="44"/>
      <c r="AE414" s="44"/>
    </row>
    <row r="415" spans="1:31" ht="11.5" hidden="1" outlineLevel="1" x14ac:dyDescent="0.35">
      <c r="C415" s="41" t="s">
        <v>67</v>
      </c>
      <c r="F415" s="44"/>
      <c r="G415" s="44"/>
      <c r="H415" s="44"/>
      <c r="I415" s="44"/>
      <c r="J415" s="48"/>
      <c r="K415" s="48"/>
      <c r="L415" s="48"/>
      <c r="M415" s="44"/>
      <c r="N415" s="44"/>
      <c r="O415" s="44"/>
      <c r="P415" s="44"/>
      <c r="Q415" s="44"/>
      <c r="R415" s="44"/>
      <c r="S415" s="44"/>
      <c r="T415" s="44"/>
      <c r="U415" s="44"/>
      <c r="V415" s="44"/>
      <c r="W415" s="44"/>
      <c r="X415" s="44"/>
      <c r="Y415" s="44"/>
      <c r="Z415" s="44"/>
      <c r="AA415" s="44"/>
      <c r="AB415" s="44"/>
      <c r="AC415" s="44"/>
      <c r="AD415" s="44"/>
      <c r="AE415" s="44"/>
    </row>
    <row r="416" spans="1:31" ht="11.5" hidden="1" outlineLevel="1" x14ac:dyDescent="0.35">
      <c r="A416" s="7"/>
      <c r="D416" s="44" t="s">
        <v>209</v>
      </c>
      <c r="F416" s="44"/>
      <c r="G416" s="44"/>
      <c r="H416" s="44"/>
      <c r="I416" s="44"/>
      <c r="J416" s="48"/>
      <c r="K416" s="48"/>
      <c r="L416" s="48"/>
      <c r="M416" s="44"/>
      <c r="N416" s="44"/>
      <c r="O416" s="44"/>
      <c r="P416" s="44"/>
      <c r="Q416" s="44"/>
      <c r="R416" s="44"/>
      <c r="S416" s="44"/>
      <c r="T416" s="44"/>
      <c r="U416" s="44"/>
      <c r="V416" s="44"/>
      <c r="W416" s="44"/>
      <c r="X416" s="44"/>
      <c r="Y416" s="44"/>
      <c r="Z416" s="44"/>
      <c r="AA416" s="44"/>
      <c r="AB416" s="44"/>
      <c r="AC416" s="44"/>
      <c r="AD416" s="44"/>
      <c r="AE416" s="44"/>
    </row>
    <row r="417" spans="1:31" ht="11.5" hidden="1" outlineLevel="1" x14ac:dyDescent="0.35">
      <c r="A417" s="7"/>
      <c r="E417" s="72" t="s">
        <v>210</v>
      </c>
      <c r="F417" s="44"/>
      <c r="G417" s="44" t="s">
        <v>46</v>
      </c>
      <c r="H417" s="44" t="s">
        <v>47</v>
      </c>
      <c r="I417" s="44"/>
      <c r="J417" s="55"/>
      <c r="L417" s="56"/>
      <c r="M417" s="44"/>
      <c r="N417" s="73"/>
      <c r="O417" s="73"/>
      <c r="P417" s="73"/>
      <c r="Q417" s="73"/>
      <c r="R417" s="73"/>
      <c r="S417" s="73"/>
      <c r="T417" s="73"/>
      <c r="U417" s="73"/>
      <c r="V417" s="57"/>
      <c r="W417" s="57"/>
      <c r="X417" s="57"/>
      <c r="Y417" s="57"/>
      <c r="Z417" s="57"/>
      <c r="AA417" s="57"/>
      <c r="AB417" s="57"/>
      <c r="AC417" s="57"/>
      <c r="AD417" s="57"/>
      <c r="AE417" s="57"/>
    </row>
    <row r="418" spans="1:31" ht="11.5" hidden="1" outlineLevel="1" x14ac:dyDescent="0.35">
      <c r="A418" s="7"/>
      <c r="E418" s="72" t="s">
        <v>211</v>
      </c>
      <c r="F418" s="44"/>
      <c r="G418" s="44" t="s">
        <v>46</v>
      </c>
      <c r="H418" s="44" t="s">
        <v>47</v>
      </c>
      <c r="I418" s="44"/>
      <c r="J418" s="55"/>
      <c r="L418" s="56"/>
      <c r="M418" s="44"/>
      <c r="N418" s="73"/>
      <c r="O418" s="73"/>
      <c r="P418" s="73"/>
      <c r="Q418" s="73"/>
      <c r="R418" s="73"/>
      <c r="S418" s="73"/>
      <c r="T418" s="73"/>
      <c r="U418" s="73"/>
      <c r="V418" s="57"/>
      <c r="W418" s="57"/>
      <c r="X418" s="57"/>
      <c r="Y418" s="57"/>
      <c r="Z418" s="57"/>
      <c r="AA418" s="57"/>
      <c r="AB418" s="57"/>
      <c r="AC418" s="57"/>
      <c r="AD418" s="57"/>
      <c r="AE418" s="57"/>
    </row>
    <row r="419" spans="1:31" ht="11.5" hidden="1" outlineLevel="1" x14ac:dyDescent="0.35">
      <c r="A419" s="7"/>
      <c r="E419" s="72" t="s">
        <v>212</v>
      </c>
      <c r="F419" s="44"/>
      <c r="G419" s="44" t="s">
        <v>46</v>
      </c>
      <c r="H419" s="44" t="s">
        <v>47</v>
      </c>
      <c r="I419" s="44"/>
      <c r="J419" s="55"/>
      <c r="L419" s="56"/>
      <c r="M419" s="44"/>
      <c r="N419" s="73"/>
      <c r="O419" s="73"/>
      <c r="P419" s="73"/>
      <c r="Q419" s="73"/>
      <c r="R419" s="73"/>
      <c r="S419" s="73"/>
      <c r="T419" s="73"/>
      <c r="U419" s="73"/>
      <c r="V419" s="57"/>
      <c r="W419" s="57"/>
      <c r="X419" s="57"/>
      <c r="Y419" s="57"/>
      <c r="Z419" s="57"/>
      <c r="AA419" s="57"/>
      <c r="AB419" s="57"/>
      <c r="AC419" s="57"/>
      <c r="AD419" s="57"/>
      <c r="AE419" s="57"/>
    </row>
    <row r="420" spans="1:31" ht="11.5" hidden="1" outlineLevel="1" x14ac:dyDescent="0.35">
      <c r="A420" s="7"/>
      <c r="D420" s="44" t="s">
        <v>213</v>
      </c>
      <c r="F420" s="44"/>
      <c r="G420" s="44"/>
      <c r="H420" s="44"/>
      <c r="I420" s="44"/>
      <c r="J420" s="48"/>
      <c r="K420" s="48"/>
      <c r="L420" s="48"/>
      <c r="M420" s="44"/>
      <c r="N420" s="44"/>
      <c r="O420" s="44"/>
      <c r="P420" s="44"/>
      <c r="Q420" s="44"/>
      <c r="R420" s="44"/>
      <c r="S420" s="44"/>
      <c r="T420" s="44"/>
      <c r="U420" s="44"/>
      <c r="V420" s="44"/>
      <c r="W420" s="44"/>
      <c r="X420" s="44"/>
      <c r="Y420" s="44"/>
      <c r="Z420" s="44"/>
      <c r="AA420" s="44"/>
      <c r="AB420" s="44"/>
      <c r="AC420" s="44"/>
      <c r="AD420" s="44"/>
      <c r="AE420" s="44"/>
    </row>
    <row r="421" spans="1:31" ht="11.5" hidden="1" outlineLevel="1" x14ac:dyDescent="0.35">
      <c r="A421" s="7"/>
      <c r="E421" s="72" t="s">
        <v>210</v>
      </c>
      <c r="F421" s="44"/>
      <c r="G421" s="44" t="s">
        <v>46</v>
      </c>
      <c r="H421" s="44" t="s">
        <v>47</v>
      </c>
      <c r="I421" s="44"/>
      <c r="J421" s="55"/>
      <c r="L421" s="56"/>
      <c r="M421" s="44"/>
      <c r="N421" s="73"/>
      <c r="O421" s="73"/>
      <c r="P421" s="73"/>
      <c r="Q421" s="73"/>
      <c r="R421" s="73"/>
      <c r="S421" s="73"/>
      <c r="T421" s="73"/>
      <c r="U421" s="73"/>
      <c r="V421" s="57"/>
      <c r="W421" s="57"/>
      <c r="X421" s="57"/>
      <c r="Y421" s="57"/>
      <c r="Z421" s="57"/>
      <c r="AA421" s="57"/>
      <c r="AB421" s="57"/>
      <c r="AC421" s="57"/>
      <c r="AD421" s="57"/>
      <c r="AE421" s="57"/>
    </row>
    <row r="422" spans="1:31" ht="11.5" hidden="1" outlineLevel="1" x14ac:dyDescent="0.35">
      <c r="A422" s="7"/>
      <c r="E422" s="72" t="s">
        <v>211</v>
      </c>
      <c r="F422" s="44"/>
      <c r="G422" s="44" t="s">
        <v>46</v>
      </c>
      <c r="H422" s="44" t="s">
        <v>47</v>
      </c>
      <c r="I422" s="44"/>
      <c r="J422" s="55"/>
      <c r="L422" s="56"/>
      <c r="M422" s="44"/>
      <c r="N422" s="73"/>
      <c r="O422" s="73"/>
      <c r="P422" s="73"/>
      <c r="Q422" s="73"/>
      <c r="R422" s="73"/>
      <c r="S422" s="73"/>
      <c r="T422" s="73"/>
      <c r="U422" s="73"/>
      <c r="V422" s="57"/>
      <c r="W422" s="57"/>
      <c r="X422" s="57"/>
      <c r="Y422" s="57"/>
      <c r="Z422" s="57"/>
      <c r="AA422" s="57"/>
      <c r="AB422" s="57"/>
      <c r="AC422" s="57"/>
      <c r="AD422" s="57"/>
      <c r="AE422" s="57"/>
    </row>
    <row r="423" spans="1:31" ht="11.5" hidden="1" outlineLevel="1" x14ac:dyDescent="0.35">
      <c r="E423" s="72" t="s">
        <v>212</v>
      </c>
      <c r="F423" s="44"/>
      <c r="G423" s="44" t="s">
        <v>46</v>
      </c>
      <c r="H423" s="44" t="s">
        <v>47</v>
      </c>
      <c r="I423" s="44"/>
      <c r="J423" s="58"/>
      <c r="L423" s="59"/>
      <c r="M423" s="44"/>
      <c r="N423" s="73"/>
      <c r="O423" s="73"/>
      <c r="P423" s="73"/>
      <c r="Q423" s="73"/>
      <c r="R423" s="73"/>
      <c r="S423" s="73"/>
      <c r="T423" s="73"/>
      <c r="U423" s="73"/>
      <c r="V423" s="60"/>
      <c r="W423" s="60"/>
      <c r="X423" s="60"/>
      <c r="Y423" s="60"/>
      <c r="Z423" s="60"/>
      <c r="AA423" s="60"/>
      <c r="AB423" s="60"/>
      <c r="AC423" s="60"/>
      <c r="AD423" s="60"/>
      <c r="AE423" s="60"/>
    </row>
    <row r="424" spans="1:31" ht="11.5" hidden="1" outlineLevel="1" x14ac:dyDescent="0.35">
      <c r="C424" s="74" t="s">
        <v>289</v>
      </c>
      <c r="D424" s="61"/>
      <c r="E424" s="74"/>
      <c r="F424" s="61"/>
      <c r="G424" s="61" t="s">
        <v>46</v>
      </c>
      <c r="H424" s="61" t="s">
        <v>47</v>
      </c>
      <c r="I424" s="61"/>
      <c r="J424" s="62"/>
      <c r="K424" s="40"/>
      <c r="L424" s="63"/>
      <c r="M424" s="61"/>
      <c r="N424" s="75"/>
      <c r="O424" s="75"/>
      <c r="P424" s="75"/>
      <c r="Q424" s="75"/>
      <c r="R424" s="75"/>
      <c r="S424" s="75"/>
      <c r="T424" s="75"/>
      <c r="U424" s="75"/>
      <c r="V424" s="81">
        <f t="shared" ref="V424:X424" si="121">SUM(V421:V423,V417:V419)</f>
        <v>0</v>
      </c>
      <c r="W424" s="81">
        <f t="shared" si="121"/>
        <v>0</v>
      </c>
      <c r="X424" s="81">
        <f t="shared" si="121"/>
        <v>0</v>
      </c>
      <c r="Y424" s="81">
        <f>SUM(Y421:Y423,Y417:Y419)</f>
        <v>0</v>
      </c>
      <c r="Z424" s="81">
        <f t="shared" ref="Z424:AE424" si="122">SUM(Z421:Z423,Z417:Z419)</f>
        <v>0</v>
      </c>
      <c r="AA424" s="81">
        <f t="shared" si="122"/>
        <v>0</v>
      </c>
      <c r="AB424" s="81">
        <f t="shared" si="122"/>
        <v>0</v>
      </c>
      <c r="AC424" s="81">
        <f t="shared" si="122"/>
        <v>0</v>
      </c>
      <c r="AD424" s="81">
        <f t="shared" si="122"/>
        <v>0</v>
      </c>
      <c r="AE424" s="81">
        <f t="shared" si="122"/>
        <v>0</v>
      </c>
    </row>
    <row r="425" spans="1:31" ht="11.5" hidden="1" outlineLevel="1" x14ac:dyDescent="0.35">
      <c r="F425" s="44"/>
      <c r="G425" s="44"/>
      <c r="H425" s="44"/>
      <c r="I425" s="44"/>
      <c r="J425" s="48"/>
      <c r="K425" s="48"/>
      <c r="L425" s="48"/>
      <c r="M425" s="44"/>
      <c r="N425" s="44"/>
      <c r="O425" s="44"/>
      <c r="P425" s="44"/>
      <c r="Q425" s="44"/>
      <c r="R425" s="44"/>
      <c r="S425" s="44"/>
      <c r="T425" s="44"/>
      <c r="U425" s="44"/>
      <c r="V425" s="44"/>
      <c r="W425" s="44"/>
      <c r="X425" s="44"/>
      <c r="Y425" s="44"/>
      <c r="Z425" s="44"/>
      <c r="AA425" s="44"/>
      <c r="AB425" s="44"/>
      <c r="AC425" s="44"/>
      <c r="AD425" s="44"/>
      <c r="AE425" s="44"/>
    </row>
    <row r="426" spans="1:31" ht="11.5" hidden="1" outlineLevel="1" x14ac:dyDescent="0.35">
      <c r="C426" s="41" t="s">
        <v>216</v>
      </c>
      <c r="F426" s="44"/>
      <c r="G426" s="44"/>
      <c r="H426" s="44"/>
      <c r="I426" s="44"/>
      <c r="J426" s="48"/>
      <c r="K426" s="48"/>
      <c r="L426" s="48"/>
      <c r="M426" s="44"/>
      <c r="N426" s="44"/>
      <c r="O426" s="44"/>
      <c r="P426" s="44"/>
      <c r="Q426" s="44"/>
      <c r="R426" s="44"/>
      <c r="S426" s="44"/>
      <c r="T426" s="44"/>
      <c r="U426" s="44"/>
      <c r="V426" s="44"/>
      <c r="W426" s="44"/>
      <c r="X426" s="44"/>
      <c r="Y426" s="44"/>
      <c r="Z426" s="44"/>
      <c r="AA426" s="44"/>
      <c r="AB426" s="44"/>
      <c r="AC426" s="44"/>
      <c r="AD426" s="44"/>
      <c r="AE426" s="44"/>
    </row>
    <row r="427" spans="1:31" ht="11.5" hidden="1" outlineLevel="1" x14ac:dyDescent="0.35">
      <c r="A427" s="7"/>
      <c r="D427" s="44" t="s">
        <v>209</v>
      </c>
      <c r="F427" s="44"/>
      <c r="G427" s="44"/>
      <c r="H427" s="44"/>
      <c r="I427" s="44"/>
      <c r="J427" s="48"/>
      <c r="K427" s="48"/>
      <c r="L427" s="48"/>
      <c r="M427" s="44"/>
      <c r="N427" s="44"/>
      <c r="O427" s="44"/>
      <c r="P427" s="44"/>
      <c r="Q427" s="44"/>
      <c r="R427" s="44"/>
      <c r="S427" s="44"/>
      <c r="T427" s="44"/>
      <c r="U427" s="44"/>
      <c r="V427" s="44"/>
      <c r="W427" s="44"/>
      <c r="X427" s="44"/>
      <c r="Y427" s="44"/>
      <c r="Z427" s="44"/>
      <c r="AA427" s="44"/>
      <c r="AB427" s="44"/>
      <c r="AC427" s="44"/>
      <c r="AD427" s="44"/>
      <c r="AE427" s="44"/>
    </row>
    <row r="428" spans="1:31" ht="11.5" hidden="1" outlineLevel="1" x14ac:dyDescent="0.35">
      <c r="A428" s="7"/>
      <c r="E428" s="72" t="s">
        <v>210</v>
      </c>
      <c r="F428" s="44"/>
      <c r="G428" s="44" t="s">
        <v>46</v>
      </c>
      <c r="H428" s="44" t="s">
        <v>47</v>
      </c>
      <c r="I428" s="44"/>
      <c r="J428" s="55"/>
      <c r="L428" s="56"/>
      <c r="M428" s="44"/>
      <c r="N428" s="73"/>
      <c r="O428" s="73"/>
      <c r="P428" s="73"/>
      <c r="Q428" s="73"/>
      <c r="R428" s="73"/>
      <c r="S428" s="73"/>
      <c r="T428" s="73"/>
      <c r="U428" s="73"/>
      <c r="V428" s="57"/>
      <c r="W428" s="57"/>
      <c r="X428" s="57"/>
      <c r="Y428" s="57"/>
      <c r="Z428" s="57"/>
      <c r="AA428" s="57"/>
      <c r="AB428" s="57"/>
      <c r="AC428" s="57"/>
      <c r="AD428" s="57"/>
      <c r="AE428" s="57"/>
    </row>
    <row r="429" spans="1:31" ht="11.5" hidden="1" outlineLevel="1" x14ac:dyDescent="0.35">
      <c r="A429" s="7"/>
      <c r="E429" s="72" t="s">
        <v>211</v>
      </c>
      <c r="F429" s="44"/>
      <c r="G429" s="44" t="s">
        <v>46</v>
      </c>
      <c r="H429" s="44" t="s">
        <v>47</v>
      </c>
      <c r="I429" s="44"/>
      <c r="J429" s="55"/>
      <c r="L429" s="56"/>
      <c r="M429" s="44"/>
      <c r="N429" s="73"/>
      <c r="O429" s="73"/>
      <c r="P429" s="73"/>
      <c r="Q429" s="73"/>
      <c r="R429" s="73"/>
      <c r="S429" s="73"/>
      <c r="T429" s="73"/>
      <c r="U429" s="73"/>
      <c r="V429" s="57"/>
      <c r="W429" s="57"/>
      <c r="X429" s="57"/>
      <c r="Y429" s="57"/>
      <c r="Z429" s="57"/>
      <c r="AA429" s="57"/>
      <c r="AB429" s="57"/>
      <c r="AC429" s="57"/>
      <c r="AD429" s="57"/>
      <c r="AE429" s="57"/>
    </row>
    <row r="430" spans="1:31" ht="11.5" hidden="1" outlineLevel="1" x14ac:dyDescent="0.35">
      <c r="A430" s="7"/>
      <c r="E430" s="72" t="s">
        <v>212</v>
      </c>
      <c r="F430" s="44"/>
      <c r="G430" s="44" t="s">
        <v>46</v>
      </c>
      <c r="H430" s="44" t="s">
        <v>47</v>
      </c>
      <c r="I430" s="44"/>
      <c r="J430" s="55"/>
      <c r="L430" s="56"/>
      <c r="M430" s="44"/>
      <c r="N430" s="73"/>
      <c r="O430" s="73"/>
      <c r="P430" s="73"/>
      <c r="Q430" s="73"/>
      <c r="R430" s="73"/>
      <c r="S430" s="73"/>
      <c r="T430" s="73"/>
      <c r="U430" s="73"/>
      <c r="V430" s="57"/>
      <c r="W430" s="57"/>
      <c r="X430" s="57"/>
      <c r="Y430" s="57"/>
      <c r="Z430" s="57"/>
      <c r="AA430" s="57"/>
      <c r="AB430" s="57"/>
      <c r="AC430" s="57"/>
      <c r="AD430" s="57"/>
      <c r="AE430" s="57"/>
    </row>
    <row r="431" spans="1:31" ht="11.5" hidden="1" outlineLevel="1" x14ac:dyDescent="0.35">
      <c r="A431" s="7"/>
      <c r="D431" s="44" t="s">
        <v>213</v>
      </c>
      <c r="F431" s="44"/>
      <c r="G431" s="44"/>
      <c r="H431" s="44"/>
      <c r="I431" s="44"/>
      <c r="J431" s="48"/>
      <c r="K431" s="48"/>
      <c r="L431" s="48"/>
      <c r="M431" s="44"/>
      <c r="N431" s="44"/>
      <c r="O431" s="44"/>
      <c r="P431" s="44"/>
      <c r="Q431" s="44"/>
      <c r="R431" s="44"/>
      <c r="S431" s="44"/>
      <c r="T431" s="44"/>
      <c r="U431" s="44"/>
      <c r="V431" s="44"/>
      <c r="W431" s="44"/>
      <c r="X431" s="44"/>
      <c r="Y431" s="44"/>
      <c r="Z431" s="44"/>
      <c r="AA431" s="44"/>
      <c r="AB431" s="44"/>
      <c r="AC431" s="44"/>
      <c r="AD431" s="44"/>
      <c r="AE431" s="44"/>
    </row>
    <row r="432" spans="1:31" ht="11.5" hidden="1" outlineLevel="1" x14ac:dyDescent="0.35">
      <c r="A432" s="7"/>
      <c r="E432" s="72" t="s">
        <v>210</v>
      </c>
      <c r="F432" s="44"/>
      <c r="G432" s="44" t="s">
        <v>46</v>
      </c>
      <c r="H432" s="44" t="s">
        <v>47</v>
      </c>
      <c r="I432" s="44"/>
      <c r="J432" s="55"/>
      <c r="L432" s="56"/>
      <c r="M432" s="44"/>
      <c r="N432" s="73"/>
      <c r="O432" s="73"/>
      <c r="P432" s="73"/>
      <c r="Q432" s="73"/>
      <c r="R432" s="73"/>
      <c r="S432" s="73"/>
      <c r="T432" s="73"/>
      <c r="U432" s="73"/>
      <c r="V432" s="57"/>
      <c r="W432" s="57"/>
      <c r="X432" s="57"/>
      <c r="Y432" s="57"/>
      <c r="Z432" s="57"/>
      <c r="AA432" s="57"/>
      <c r="AB432" s="57"/>
      <c r="AC432" s="57"/>
      <c r="AD432" s="57"/>
      <c r="AE432" s="57"/>
    </row>
    <row r="433" spans="1:31" ht="11.5" hidden="1" outlineLevel="1" x14ac:dyDescent="0.35">
      <c r="A433" s="7"/>
      <c r="E433" s="72" t="s">
        <v>211</v>
      </c>
      <c r="F433" s="44"/>
      <c r="G433" s="44" t="s">
        <v>46</v>
      </c>
      <c r="H433" s="44" t="s">
        <v>47</v>
      </c>
      <c r="I433" s="44"/>
      <c r="J433" s="55"/>
      <c r="L433" s="56"/>
      <c r="M433" s="44"/>
      <c r="N433" s="73"/>
      <c r="O433" s="73"/>
      <c r="P433" s="73"/>
      <c r="Q433" s="73"/>
      <c r="R433" s="73"/>
      <c r="S433" s="73"/>
      <c r="T433" s="73"/>
      <c r="U433" s="73"/>
      <c r="V433" s="57"/>
      <c r="W433" s="57"/>
      <c r="X433" s="57"/>
      <c r="Y433" s="57"/>
      <c r="Z433" s="57"/>
      <c r="AA433" s="57"/>
      <c r="AB433" s="57"/>
      <c r="AC433" s="57"/>
      <c r="AD433" s="57"/>
      <c r="AE433" s="57"/>
    </row>
    <row r="434" spans="1:31" ht="11.5" hidden="1" outlineLevel="1" x14ac:dyDescent="0.35">
      <c r="E434" s="72" t="s">
        <v>212</v>
      </c>
      <c r="F434" s="44"/>
      <c r="G434" s="44" t="s">
        <v>46</v>
      </c>
      <c r="H434" s="44" t="s">
        <v>47</v>
      </c>
      <c r="I434" s="44"/>
      <c r="J434" s="58"/>
      <c r="L434" s="59"/>
      <c r="M434" s="44"/>
      <c r="N434" s="73"/>
      <c r="O434" s="73"/>
      <c r="P434" s="73"/>
      <c r="Q434" s="73"/>
      <c r="R434" s="73"/>
      <c r="S434" s="73"/>
      <c r="T434" s="73"/>
      <c r="U434" s="73"/>
      <c r="V434" s="60"/>
      <c r="W434" s="60"/>
      <c r="X434" s="60"/>
      <c r="Y434" s="60"/>
      <c r="Z434" s="60"/>
      <c r="AA434" s="60"/>
      <c r="AB434" s="60"/>
      <c r="AC434" s="60"/>
      <c r="AD434" s="60"/>
      <c r="AE434" s="60"/>
    </row>
    <row r="435" spans="1:31" ht="11.5" hidden="1" outlineLevel="1" x14ac:dyDescent="0.35">
      <c r="C435" s="74" t="s">
        <v>290</v>
      </c>
      <c r="D435" s="61"/>
      <c r="E435" s="74"/>
      <c r="F435" s="61"/>
      <c r="G435" s="61" t="s">
        <v>46</v>
      </c>
      <c r="H435" s="61" t="s">
        <v>47</v>
      </c>
      <c r="I435" s="61"/>
      <c r="J435" s="62"/>
      <c r="K435" s="40"/>
      <c r="L435" s="63"/>
      <c r="M435" s="61"/>
      <c r="N435" s="75"/>
      <c r="O435" s="75"/>
      <c r="P435" s="75"/>
      <c r="Q435" s="75"/>
      <c r="R435" s="75"/>
      <c r="S435" s="75"/>
      <c r="T435" s="75"/>
      <c r="U435" s="75"/>
      <c r="V435" s="81">
        <f t="shared" ref="V435:W435" si="123">SUM(V432:V434,V428:V430)</f>
        <v>0</v>
      </c>
      <c r="W435" s="81">
        <f t="shared" si="123"/>
        <v>0</v>
      </c>
      <c r="X435" s="81">
        <f>SUM(X432:X434,X428:X430)</f>
        <v>0</v>
      </c>
      <c r="Y435" s="81">
        <f t="shared" ref="Y435:AE435" si="124">SUM(Y432:Y434,Y428:Y430)</f>
        <v>0</v>
      </c>
      <c r="Z435" s="81">
        <f t="shared" si="124"/>
        <v>0</v>
      </c>
      <c r="AA435" s="81">
        <f t="shared" si="124"/>
        <v>0</v>
      </c>
      <c r="AB435" s="81">
        <f t="shared" si="124"/>
        <v>0</v>
      </c>
      <c r="AC435" s="81">
        <f t="shared" si="124"/>
        <v>0</v>
      </c>
      <c r="AD435" s="81">
        <f t="shared" si="124"/>
        <v>0</v>
      </c>
      <c r="AE435" s="81">
        <f t="shared" si="124"/>
        <v>0</v>
      </c>
    </row>
    <row r="436" spans="1:31" ht="11.5" hidden="1" outlineLevel="1" x14ac:dyDescent="0.35">
      <c r="F436" s="44"/>
      <c r="G436" s="44"/>
      <c r="H436" s="44"/>
      <c r="I436" s="44"/>
      <c r="J436" s="48"/>
      <c r="K436" s="48"/>
      <c r="L436" s="48"/>
      <c r="M436" s="44"/>
      <c r="N436" s="44"/>
      <c r="O436" s="44"/>
      <c r="P436" s="44"/>
      <c r="Q436" s="44"/>
      <c r="R436" s="44"/>
      <c r="S436" s="44"/>
      <c r="T436" s="44"/>
      <c r="U436" s="44"/>
      <c r="V436" s="44"/>
      <c r="W436" s="44"/>
      <c r="X436" s="44"/>
      <c r="Y436" s="44"/>
      <c r="Z436" s="44"/>
      <c r="AA436" s="44"/>
      <c r="AB436" s="44"/>
      <c r="AC436" s="44"/>
      <c r="AD436" s="44"/>
      <c r="AE436" s="44"/>
    </row>
    <row r="437" spans="1:31" ht="11.5" hidden="1" outlineLevel="1" x14ac:dyDescent="0.35">
      <c r="C437" s="41" t="s">
        <v>217</v>
      </c>
      <c r="F437" s="44"/>
      <c r="G437" s="44"/>
      <c r="H437" s="44"/>
      <c r="I437" s="44"/>
      <c r="J437" s="48"/>
      <c r="K437" s="48"/>
      <c r="L437" s="48"/>
      <c r="M437" s="44"/>
      <c r="N437" s="44"/>
      <c r="O437" s="44"/>
      <c r="P437" s="44"/>
      <c r="Q437" s="44"/>
      <c r="R437" s="44"/>
      <c r="S437" s="44"/>
      <c r="T437" s="44"/>
      <c r="U437" s="44"/>
      <c r="V437" s="44"/>
      <c r="W437" s="44"/>
      <c r="X437" s="44"/>
      <c r="Y437" s="44"/>
      <c r="Z437" s="44"/>
      <c r="AA437" s="44"/>
      <c r="AB437" s="44"/>
      <c r="AC437" s="44"/>
      <c r="AD437" s="44"/>
      <c r="AE437" s="44"/>
    </row>
    <row r="438" spans="1:31" ht="11.5" hidden="1" outlineLevel="1" x14ac:dyDescent="0.35">
      <c r="A438" s="7"/>
      <c r="D438" s="44" t="s">
        <v>209</v>
      </c>
      <c r="F438" s="44"/>
      <c r="G438" s="44"/>
      <c r="H438" s="44"/>
      <c r="I438" s="44"/>
      <c r="J438" s="48"/>
      <c r="K438" s="48"/>
      <c r="L438" s="48"/>
      <c r="M438" s="44"/>
      <c r="N438" s="44"/>
      <c r="O438" s="44"/>
      <c r="P438" s="44"/>
      <c r="Q438" s="44"/>
      <c r="R438" s="44"/>
      <c r="S438" s="44"/>
      <c r="T438" s="44"/>
      <c r="U438" s="44"/>
      <c r="V438" s="44"/>
      <c r="W438" s="44"/>
      <c r="X438" s="44"/>
      <c r="Y438" s="44"/>
      <c r="Z438" s="44"/>
      <c r="AA438" s="44"/>
      <c r="AB438" s="44"/>
      <c r="AC438" s="44"/>
      <c r="AD438" s="44"/>
      <c r="AE438" s="44"/>
    </row>
    <row r="439" spans="1:31" ht="11.5" hidden="1" outlineLevel="1" x14ac:dyDescent="0.35">
      <c r="A439" s="7"/>
      <c r="E439" s="72" t="s">
        <v>210</v>
      </c>
      <c r="F439" s="44"/>
      <c r="G439" s="44" t="s">
        <v>46</v>
      </c>
      <c r="H439" s="44" t="s">
        <v>47</v>
      </c>
      <c r="I439" s="44"/>
      <c r="J439" s="55"/>
      <c r="L439" s="56"/>
      <c r="M439" s="44"/>
      <c r="N439" s="73"/>
      <c r="O439" s="73"/>
      <c r="P439" s="73"/>
      <c r="Q439" s="73"/>
      <c r="R439" s="73"/>
      <c r="S439" s="73"/>
      <c r="T439" s="73"/>
      <c r="U439" s="73"/>
      <c r="V439" s="57"/>
      <c r="W439" s="57"/>
      <c r="X439" s="57"/>
      <c r="Y439" s="57"/>
      <c r="Z439" s="57"/>
      <c r="AA439" s="57"/>
      <c r="AB439" s="57"/>
      <c r="AC439" s="57"/>
      <c r="AD439" s="57"/>
      <c r="AE439" s="57"/>
    </row>
    <row r="440" spans="1:31" ht="11.5" hidden="1" outlineLevel="1" x14ac:dyDescent="0.35">
      <c r="A440" s="7"/>
      <c r="E440" s="72" t="s">
        <v>211</v>
      </c>
      <c r="F440" s="44"/>
      <c r="G440" s="44" t="s">
        <v>46</v>
      </c>
      <c r="H440" s="44" t="s">
        <v>47</v>
      </c>
      <c r="I440" s="44"/>
      <c r="J440" s="55"/>
      <c r="L440" s="56"/>
      <c r="M440" s="44"/>
      <c r="N440" s="73"/>
      <c r="O440" s="73"/>
      <c r="P440" s="73"/>
      <c r="Q440" s="73"/>
      <c r="R440" s="73"/>
      <c r="S440" s="73"/>
      <c r="T440" s="73"/>
      <c r="U440" s="73"/>
      <c r="V440" s="57"/>
      <c r="W440" s="57"/>
      <c r="X440" s="57"/>
      <c r="Y440" s="57"/>
      <c r="Z440" s="57"/>
      <c r="AA440" s="57"/>
      <c r="AB440" s="57"/>
      <c r="AC440" s="57"/>
      <c r="AD440" s="57"/>
      <c r="AE440" s="57"/>
    </row>
    <row r="441" spans="1:31" ht="11.5" hidden="1" outlineLevel="1" x14ac:dyDescent="0.35">
      <c r="A441" s="7"/>
      <c r="E441" s="72" t="s">
        <v>212</v>
      </c>
      <c r="F441" s="44"/>
      <c r="G441" s="44" t="s">
        <v>46</v>
      </c>
      <c r="H441" s="44" t="s">
        <v>47</v>
      </c>
      <c r="I441" s="44"/>
      <c r="J441" s="55"/>
      <c r="L441" s="56"/>
      <c r="M441" s="44"/>
      <c r="N441" s="73"/>
      <c r="O441" s="73"/>
      <c r="P441" s="73"/>
      <c r="Q441" s="73"/>
      <c r="R441" s="73"/>
      <c r="S441" s="73"/>
      <c r="T441" s="73"/>
      <c r="U441" s="73"/>
      <c r="V441" s="57"/>
      <c r="W441" s="57"/>
      <c r="X441" s="57"/>
      <c r="Y441" s="57"/>
      <c r="Z441" s="57"/>
      <c r="AA441" s="57"/>
      <c r="AB441" s="57"/>
      <c r="AC441" s="57"/>
      <c r="AD441" s="57"/>
      <c r="AE441" s="57"/>
    </row>
    <row r="442" spans="1:31" ht="11.5" hidden="1" outlineLevel="1" x14ac:dyDescent="0.35">
      <c r="A442" s="7"/>
      <c r="D442" s="44" t="s">
        <v>213</v>
      </c>
      <c r="F442" s="44"/>
      <c r="G442" s="44"/>
      <c r="H442" s="44"/>
      <c r="I442" s="44"/>
      <c r="J442" s="48"/>
      <c r="K442" s="48"/>
      <c r="L442" s="48"/>
      <c r="M442" s="44"/>
      <c r="N442" s="44"/>
      <c r="O442" s="44"/>
      <c r="P442" s="44"/>
      <c r="Q442" s="44"/>
      <c r="R442" s="44"/>
      <c r="S442" s="44"/>
      <c r="T442" s="44"/>
      <c r="U442" s="44"/>
      <c r="V442" s="44"/>
      <c r="W442" s="44"/>
      <c r="X442" s="44"/>
      <c r="Y442" s="44"/>
      <c r="Z442" s="44"/>
      <c r="AA442" s="44"/>
      <c r="AB442" s="44"/>
      <c r="AC442" s="44"/>
      <c r="AD442" s="44"/>
      <c r="AE442" s="44"/>
    </row>
    <row r="443" spans="1:31" ht="11.5" hidden="1" outlineLevel="1" x14ac:dyDescent="0.35">
      <c r="A443" s="7"/>
      <c r="E443" s="72" t="s">
        <v>210</v>
      </c>
      <c r="F443" s="44"/>
      <c r="G443" s="44" t="s">
        <v>46</v>
      </c>
      <c r="H443" s="44" t="s">
        <v>47</v>
      </c>
      <c r="I443" s="44"/>
      <c r="J443" s="55"/>
      <c r="L443" s="56"/>
      <c r="M443" s="44"/>
      <c r="N443" s="73"/>
      <c r="O443" s="73"/>
      <c r="P443" s="73"/>
      <c r="Q443" s="73"/>
      <c r="R443" s="73"/>
      <c r="S443" s="73"/>
      <c r="T443" s="73"/>
      <c r="U443" s="73"/>
      <c r="V443" s="57"/>
      <c r="W443" s="57"/>
      <c r="X443" s="57"/>
      <c r="Y443" s="57"/>
      <c r="Z443" s="57"/>
      <c r="AA443" s="57"/>
      <c r="AB443" s="57"/>
      <c r="AC443" s="57"/>
      <c r="AD443" s="57"/>
      <c r="AE443" s="57"/>
    </row>
    <row r="444" spans="1:31" ht="11.5" hidden="1" outlineLevel="1" x14ac:dyDescent="0.35">
      <c r="A444" s="7"/>
      <c r="E444" s="72" t="s">
        <v>211</v>
      </c>
      <c r="F444" s="44"/>
      <c r="G444" s="44" t="s">
        <v>46</v>
      </c>
      <c r="H444" s="44" t="s">
        <v>47</v>
      </c>
      <c r="I444" s="44"/>
      <c r="J444" s="55"/>
      <c r="L444" s="56"/>
      <c r="M444" s="44"/>
      <c r="N444" s="73"/>
      <c r="O444" s="73"/>
      <c r="P444" s="73"/>
      <c r="Q444" s="73"/>
      <c r="R444" s="73"/>
      <c r="S444" s="73"/>
      <c r="T444" s="73"/>
      <c r="U444" s="73"/>
      <c r="V444" s="57"/>
      <c r="W444" s="57"/>
      <c r="X444" s="57"/>
      <c r="Y444" s="57"/>
      <c r="Z444" s="57"/>
      <c r="AA444" s="57"/>
      <c r="AB444" s="57"/>
      <c r="AC444" s="57"/>
      <c r="AD444" s="57"/>
      <c r="AE444" s="57"/>
    </row>
    <row r="445" spans="1:31" ht="11.5" hidden="1" outlineLevel="1" x14ac:dyDescent="0.35">
      <c r="E445" s="72" t="s">
        <v>212</v>
      </c>
      <c r="F445" s="44"/>
      <c r="G445" s="44" t="s">
        <v>46</v>
      </c>
      <c r="H445" s="44" t="s">
        <v>47</v>
      </c>
      <c r="I445" s="44"/>
      <c r="J445" s="58"/>
      <c r="L445" s="59"/>
      <c r="M445" s="44"/>
      <c r="N445" s="73"/>
      <c r="O445" s="73"/>
      <c r="P445" s="73"/>
      <c r="Q445" s="73"/>
      <c r="R445" s="73"/>
      <c r="S445" s="73"/>
      <c r="T445" s="73"/>
      <c r="U445" s="73"/>
      <c r="V445" s="60"/>
      <c r="W445" s="60"/>
      <c r="X445" s="60"/>
      <c r="Y445" s="60"/>
      <c r="Z445" s="60"/>
      <c r="AA445" s="60"/>
      <c r="AB445" s="60"/>
      <c r="AC445" s="60"/>
      <c r="AD445" s="60"/>
      <c r="AE445" s="60"/>
    </row>
    <row r="446" spans="1:31" ht="11.5" hidden="1" outlineLevel="1" x14ac:dyDescent="0.35">
      <c r="C446" s="74" t="s">
        <v>291</v>
      </c>
      <c r="D446" s="61"/>
      <c r="E446" s="74"/>
      <c r="F446" s="61"/>
      <c r="G446" s="61" t="s">
        <v>46</v>
      </c>
      <c r="H446" s="61" t="s">
        <v>47</v>
      </c>
      <c r="I446" s="61"/>
      <c r="J446" s="62"/>
      <c r="K446" s="40"/>
      <c r="L446" s="63"/>
      <c r="M446" s="61"/>
      <c r="N446" s="75"/>
      <c r="O446" s="75"/>
      <c r="P446" s="75"/>
      <c r="Q446" s="75"/>
      <c r="R446" s="75"/>
      <c r="S446" s="75"/>
      <c r="T446" s="75"/>
      <c r="U446" s="75"/>
      <c r="V446" s="81">
        <f t="shared" ref="V446:AE446" si="125">SUM(V443:V445,V439:V441)</f>
        <v>0</v>
      </c>
      <c r="W446" s="81">
        <f t="shared" si="125"/>
        <v>0</v>
      </c>
      <c r="X446" s="81">
        <f t="shared" si="125"/>
        <v>0</v>
      </c>
      <c r="Y446" s="81">
        <f t="shared" si="125"/>
        <v>0</v>
      </c>
      <c r="Z446" s="81">
        <f t="shared" si="125"/>
        <v>0</v>
      </c>
      <c r="AA446" s="81">
        <f t="shared" si="125"/>
        <v>0</v>
      </c>
      <c r="AB446" s="81">
        <f t="shared" si="125"/>
        <v>0</v>
      </c>
      <c r="AC446" s="81">
        <f t="shared" si="125"/>
        <v>0</v>
      </c>
      <c r="AD446" s="81">
        <f t="shared" si="125"/>
        <v>0</v>
      </c>
      <c r="AE446" s="81">
        <f t="shared" si="125"/>
        <v>0</v>
      </c>
    </row>
    <row r="447" spans="1:31" ht="11.5" hidden="1" outlineLevel="1" x14ac:dyDescent="0.35">
      <c r="F447" s="44"/>
      <c r="G447" s="44"/>
      <c r="H447" s="44"/>
      <c r="I447" s="44"/>
      <c r="J447" s="48"/>
      <c r="K447" s="48"/>
      <c r="L447" s="48"/>
      <c r="M447" s="44"/>
      <c r="N447" s="44"/>
      <c r="O447" s="44"/>
      <c r="P447" s="44"/>
      <c r="Q447" s="44"/>
      <c r="R447" s="44"/>
      <c r="S447" s="44"/>
      <c r="T447" s="44"/>
      <c r="U447" s="44"/>
      <c r="V447" s="44"/>
      <c r="W447" s="44"/>
      <c r="X447" s="44"/>
      <c r="Y447" s="44"/>
      <c r="Z447" s="44"/>
      <c r="AA447" s="44"/>
      <c r="AB447" s="44"/>
      <c r="AC447" s="44"/>
      <c r="AD447" s="44"/>
      <c r="AE447" s="44"/>
    </row>
    <row r="448" spans="1:31" ht="11.5" hidden="1" outlineLevel="1" x14ac:dyDescent="0.35">
      <c r="C448" s="41" t="s">
        <v>218</v>
      </c>
      <c r="F448" s="44"/>
      <c r="G448" s="44"/>
      <c r="H448" s="44"/>
      <c r="I448" s="44"/>
      <c r="J448" s="48"/>
      <c r="K448" s="48"/>
      <c r="L448" s="48"/>
      <c r="M448" s="44"/>
      <c r="N448" s="44"/>
      <c r="O448" s="44"/>
      <c r="P448" s="44"/>
      <c r="Q448" s="44"/>
      <c r="R448" s="44"/>
      <c r="S448" s="44"/>
      <c r="T448" s="44"/>
      <c r="U448" s="44"/>
      <c r="V448" s="44"/>
      <c r="W448" s="44"/>
      <c r="X448" s="44"/>
      <c r="Y448" s="44"/>
      <c r="Z448" s="44"/>
      <c r="AA448" s="44"/>
      <c r="AB448" s="44"/>
      <c r="AC448" s="44"/>
      <c r="AD448" s="44"/>
      <c r="AE448" s="44"/>
    </row>
    <row r="449" spans="1:31" ht="11.5" hidden="1" outlineLevel="1" x14ac:dyDescent="0.35">
      <c r="A449" s="7"/>
      <c r="D449" s="44" t="s">
        <v>209</v>
      </c>
      <c r="F449" s="44"/>
      <c r="G449" s="44"/>
      <c r="H449" s="44"/>
      <c r="I449" s="44"/>
      <c r="J449" s="48"/>
      <c r="K449" s="48"/>
      <c r="L449" s="48"/>
      <c r="M449" s="44"/>
      <c r="N449" s="44"/>
      <c r="O449" s="44"/>
      <c r="P449" s="44"/>
      <c r="Q449" s="44"/>
      <c r="R449" s="44"/>
      <c r="S449" s="44"/>
      <c r="T449" s="44"/>
      <c r="U449" s="44"/>
      <c r="V449" s="44"/>
      <c r="W449" s="44"/>
      <c r="X449" s="44"/>
      <c r="Y449" s="44"/>
      <c r="Z449" s="44"/>
      <c r="AA449" s="44"/>
      <c r="AB449" s="44"/>
      <c r="AC449" s="44"/>
      <c r="AD449" s="44"/>
      <c r="AE449" s="44"/>
    </row>
    <row r="450" spans="1:31" ht="11.5" hidden="1" outlineLevel="1" x14ac:dyDescent="0.35">
      <c r="A450" s="7"/>
      <c r="E450" s="72" t="s">
        <v>210</v>
      </c>
      <c r="F450" s="44"/>
      <c r="G450" s="44" t="s">
        <v>46</v>
      </c>
      <c r="H450" s="44" t="s">
        <v>47</v>
      </c>
      <c r="I450" s="44"/>
      <c r="J450" s="55"/>
      <c r="L450" s="56"/>
      <c r="M450" s="44"/>
      <c r="N450" s="73"/>
      <c r="O450" s="73"/>
      <c r="P450" s="73"/>
      <c r="Q450" s="73"/>
      <c r="R450" s="73"/>
      <c r="S450" s="73"/>
      <c r="T450" s="73"/>
      <c r="U450" s="73"/>
      <c r="V450" s="57"/>
      <c r="W450" s="57"/>
      <c r="X450" s="57"/>
      <c r="Y450" s="57"/>
      <c r="Z450" s="57"/>
      <c r="AA450" s="57"/>
      <c r="AB450" s="57"/>
      <c r="AC450" s="57"/>
      <c r="AD450" s="57"/>
      <c r="AE450" s="57"/>
    </row>
    <row r="451" spans="1:31" ht="11.5" hidden="1" outlineLevel="1" x14ac:dyDescent="0.35">
      <c r="A451" s="7"/>
      <c r="E451" s="72" t="s">
        <v>211</v>
      </c>
      <c r="F451" s="44"/>
      <c r="G451" s="44" t="s">
        <v>46</v>
      </c>
      <c r="H451" s="44" t="s">
        <v>47</v>
      </c>
      <c r="I451" s="44"/>
      <c r="J451" s="55"/>
      <c r="L451" s="56"/>
      <c r="M451" s="44"/>
      <c r="N451" s="73"/>
      <c r="O451" s="73"/>
      <c r="P451" s="73"/>
      <c r="Q451" s="73"/>
      <c r="R451" s="73"/>
      <c r="S451" s="73"/>
      <c r="T451" s="73"/>
      <c r="U451" s="73"/>
      <c r="V451" s="57"/>
      <c r="W451" s="57"/>
      <c r="X451" s="57"/>
      <c r="Y451" s="57"/>
      <c r="Z451" s="57"/>
      <c r="AA451" s="57"/>
      <c r="AB451" s="57"/>
      <c r="AC451" s="57"/>
      <c r="AD451" s="57"/>
      <c r="AE451" s="57"/>
    </row>
    <row r="452" spans="1:31" ht="11.5" hidden="1" outlineLevel="1" x14ac:dyDescent="0.35">
      <c r="A452" s="7"/>
      <c r="E452" s="72" t="s">
        <v>212</v>
      </c>
      <c r="F452" s="44"/>
      <c r="G452" s="44" t="s">
        <v>46</v>
      </c>
      <c r="H452" s="44" t="s">
        <v>47</v>
      </c>
      <c r="I452" s="44"/>
      <c r="J452" s="55"/>
      <c r="L452" s="56"/>
      <c r="M452" s="44"/>
      <c r="N452" s="73"/>
      <c r="O452" s="73"/>
      <c r="P452" s="73"/>
      <c r="Q452" s="73"/>
      <c r="R452" s="73"/>
      <c r="S452" s="73"/>
      <c r="T452" s="73"/>
      <c r="U452" s="73"/>
      <c r="V452" s="57"/>
      <c r="W452" s="57"/>
      <c r="X452" s="57"/>
      <c r="Y452" s="57"/>
      <c r="Z452" s="57"/>
      <c r="AA452" s="57"/>
      <c r="AB452" s="57"/>
      <c r="AC452" s="57"/>
      <c r="AD452" s="57"/>
      <c r="AE452" s="57"/>
    </row>
    <row r="453" spans="1:31" ht="11.5" hidden="1" outlineLevel="1" x14ac:dyDescent="0.35">
      <c r="A453" s="7"/>
      <c r="D453" s="44" t="s">
        <v>213</v>
      </c>
      <c r="F453" s="44"/>
      <c r="G453" s="44"/>
      <c r="H453" s="44"/>
      <c r="I453" s="44"/>
      <c r="J453" s="48"/>
      <c r="K453" s="48"/>
      <c r="L453" s="48"/>
      <c r="M453" s="44"/>
      <c r="N453" s="44"/>
      <c r="O453" s="44"/>
      <c r="P453" s="44"/>
      <c r="Q453" s="44"/>
      <c r="R453" s="44"/>
      <c r="S453" s="44"/>
      <c r="T453" s="44"/>
      <c r="U453" s="44"/>
      <c r="V453" s="44"/>
      <c r="W453" s="44"/>
      <c r="X453" s="44"/>
      <c r="Y453" s="44"/>
      <c r="Z453" s="44"/>
      <c r="AA453" s="44"/>
      <c r="AB453" s="44"/>
      <c r="AC453" s="44"/>
      <c r="AD453" s="44"/>
      <c r="AE453" s="44"/>
    </row>
    <row r="454" spans="1:31" ht="11.5" hidden="1" outlineLevel="1" x14ac:dyDescent="0.35">
      <c r="A454" s="7"/>
      <c r="E454" s="72" t="s">
        <v>210</v>
      </c>
      <c r="F454" s="44"/>
      <c r="G454" s="44" t="s">
        <v>46</v>
      </c>
      <c r="H454" s="44" t="s">
        <v>47</v>
      </c>
      <c r="I454" s="44"/>
      <c r="J454" s="55"/>
      <c r="L454" s="56"/>
      <c r="M454" s="44"/>
      <c r="N454" s="73"/>
      <c r="O454" s="73"/>
      <c r="P454" s="73"/>
      <c r="Q454" s="73"/>
      <c r="R454" s="73"/>
      <c r="S454" s="73"/>
      <c r="T454" s="73"/>
      <c r="U454" s="73"/>
      <c r="V454" s="57"/>
      <c r="W454" s="57"/>
      <c r="X454" s="57"/>
      <c r="Y454" s="57"/>
      <c r="Z454" s="57"/>
      <c r="AA454" s="57"/>
      <c r="AB454" s="57"/>
      <c r="AC454" s="57"/>
      <c r="AD454" s="57"/>
      <c r="AE454" s="57"/>
    </row>
    <row r="455" spans="1:31" ht="11.5" hidden="1" outlineLevel="1" x14ac:dyDescent="0.35">
      <c r="A455" s="7"/>
      <c r="E455" s="72" t="s">
        <v>211</v>
      </c>
      <c r="F455" s="44"/>
      <c r="G455" s="44" t="s">
        <v>46</v>
      </c>
      <c r="H455" s="44" t="s">
        <v>47</v>
      </c>
      <c r="I455" s="44"/>
      <c r="J455" s="55"/>
      <c r="L455" s="56"/>
      <c r="M455" s="44"/>
      <c r="N455" s="73"/>
      <c r="O455" s="73"/>
      <c r="P455" s="73"/>
      <c r="Q455" s="73"/>
      <c r="R455" s="73"/>
      <c r="S455" s="73"/>
      <c r="T455" s="73"/>
      <c r="U455" s="73"/>
      <c r="V455" s="57"/>
      <c r="W455" s="57"/>
      <c r="X455" s="57"/>
      <c r="Y455" s="57"/>
      <c r="Z455" s="57"/>
      <c r="AA455" s="57"/>
      <c r="AB455" s="57"/>
      <c r="AC455" s="57"/>
      <c r="AD455" s="57"/>
      <c r="AE455" s="57"/>
    </row>
    <row r="456" spans="1:31" ht="11.5" hidden="1" outlineLevel="1" x14ac:dyDescent="0.35">
      <c r="E456" s="72" t="s">
        <v>212</v>
      </c>
      <c r="F456" s="44"/>
      <c r="G456" s="44" t="s">
        <v>46</v>
      </c>
      <c r="H456" s="44" t="s">
        <v>47</v>
      </c>
      <c r="I456" s="44"/>
      <c r="J456" s="58"/>
      <c r="L456" s="59"/>
      <c r="M456" s="44"/>
      <c r="N456" s="73"/>
      <c r="O456" s="73"/>
      <c r="P456" s="73"/>
      <c r="Q456" s="73"/>
      <c r="R456" s="73"/>
      <c r="S456" s="73"/>
      <c r="T456" s="73"/>
      <c r="U456" s="73"/>
      <c r="V456" s="60"/>
      <c r="W456" s="60"/>
      <c r="X456" s="60"/>
      <c r="Y456" s="60"/>
      <c r="Z456" s="60"/>
      <c r="AA456" s="60"/>
      <c r="AB456" s="60"/>
      <c r="AC456" s="60"/>
      <c r="AD456" s="60"/>
      <c r="AE456" s="60"/>
    </row>
    <row r="457" spans="1:31" ht="11.5" hidden="1" outlineLevel="1" x14ac:dyDescent="0.35">
      <c r="C457" s="74" t="s">
        <v>292</v>
      </c>
      <c r="D457" s="61"/>
      <c r="E457" s="74"/>
      <c r="F457" s="61"/>
      <c r="G457" s="61" t="s">
        <v>46</v>
      </c>
      <c r="H457" s="61" t="s">
        <v>47</v>
      </c>
      <c r="I457" s="61"/>
      <c r="J457" s="62"/>
      <c r="K457" s="40"/>
      <c r="L457" s="63"/>
      <c r="M457" s="61"/>
      <c r="N457" s="75"/>
      <c r="O457" s="75"/>
      <c r="P457" s="75"/>
      <c r="Q457" s="75"/>
      <c r="R457" s="75"/>
      <c r="S457" s="75"/>
      <c r="T457" s="75"/>
      <c r="U457" s="75"/>
      <c r="V457" s="81">
        <f t="shared" ref="V457:AE457" si="126">SUM(V454:V456,V450:V452)</f>
        <v>0</v>
      </c>
      <c r="W457" s="81">
        <f t="shared" si="126"/>
        <v>0</v>
      </c>
      <c r="X457" s="81">
        <f t="shared" si="126"/>
        <v>0</v>
      </c>
      <c r="Y457" s="81">
        <f t="shared" si="126"/>
        <v>0</v>
      </c>
      <c r="Z457" s="81">
        <f t="shared" si="126"/>
        <v>0</v>
      </c>
      <c r="AA457" s="81">
        <f t="shared" si="126"/>
        <v>0</v>
      </c>
      <c r="AB457" s="81">
        <f t="shared" si="126"/>
        <v>0</v>
      </c>
      <c r="AC457" s="81">
        <f t="shared" si="126"/>
        <v>0</v>
      </c>
      <c r="AD457" s="81">
        <f t="shared" si="126"/>
        <v>0</v>
      </c>
      <c r="AE457" s="81">
        <f t="shared" si="126"/>
        <v>0</v>
      </c>
    </row>
    <row r="458" spans="1:31" ht="11.5" hidden="1" outlineLevel="1" x14ac:dyDescent="0.35">
      <c r="F458" s="44"/>
      <c r="G458" s="44"/>
      <c r="H458" s="44"/>
      <c r="I458" s="44"/>
      <c r="J458" s="48"/>
      <c r="K458" s="48"/>
      <c r="L458" s="48"/>
      <c r="M458" s="44"/>
      <c r="N458" s="44"/>
      <c r="O458" s="44"/>
      <c r="P458" s="44"/>
      <c r="Q458" s="44"/>
      <c r="R458" s="44"/>
      <c r="S458" s="44"/>
      <c r="T458" s="44"/>
      <c r="U458" s="44"/>
      <c r="V458" s="44"/>
      <c r="W458" s="44"/>
      <c r="X458" s="44"/>
      <c r="Y458" s="44"/>
      <c r="Z458" s="44"/>
      <c r="AA458" s="44"/>
      <c r="AB458" s="44"/>
      <c r="AC458" s="44"/>
      <c r="AD458" s="44"/>
      <c r="AE458" s="44"/>
    </row>
    <row r="459" spans="1:31" ht="11.5" hidden="1" outlineLevel="1" x14ac:dyDescent="0.35">
      <c r="C459" s="41" t="s">
        <v>219</v>
      </c>
      <c r="F459" s="44"/>
      <c r="G459" s="44"/>
      <c r="H459" s="44"/>
      <c r="I459" s="44"/>
      <c r="J459" s="48"/>
      <c r="K459" s="48"/>
      <c r="L459" s="48"/>
      <c r="M459" s="44"/>
      <c r="N459" s="44"/>
      <c r="O459" s="44"/>
      <c r="P459" s="44"/>
      <c r="Q459" s="44"/>
      <c r="R459" s="44"/>
      <c r="S459" s="44"/>
      <c r="T459" s="44"/>
      <c r="U459" s="44"/>
      <c r="V459" s="44"/>
      <c r="W459" s="44"/>
      <c r="X459" s="44"/>
      <c r="Y459" s="44"/>
      <c r="Z459" s="44"/>
      <c r="AA459" s="44"/>
      <c r="AB459" s="44"/>
      <c r="AC459" s="44"/>
      <c r="AD459" s="44"/>
      <c r="AE459" s="44"/>
    </row>
    <row r="460" spans="1:31" ht="11.5" hidden="1" outlineLevel="1" x14ac:dyDescent="0.35">
      <c r="A460" s="7"/>
      <c r="D460" s="44" t="s">
        <v>209</v>
      </c>
      <c r="F460" s="44"/>
      <c r="G460" s="44"/>
      <c r="H460" s="44"/>
      <c r="I460" s="44"/>
      <c r="J460" s="48"/>
      <c r="K460" s="48"/>
      <c r="L460" s="48"/>
      <c r="M460" s="44"/>
      <c r="N460" s="44"/>
      <c r="O460" s="44"/>
      <c r="P460" s="44"/>
      <c r="Q460" s="44"/>
      <c r="R460" s="44"/>
      <c r="S460" s="44"/>
      <c r="T460" s="44"/>
      <c r="U460" s="44"/>
      <c r="V460" s="44"/>
      <c r="W460" s="44"/>
      <c r="X460" s="44"/>
      <c r="Y460" s="44"/>
      <c r="Z460" s="44"/>
      <c r="AA460" s="44"/>
      <c r="AB460" s="44"/>
      <c r="AC460" s="44"/>
      <c r="AD460" s="44"/>
      <c r="AE460" s="44"/>
    </row>
    <row r="461" spans="1:31" ht="11.5" hidden="1" outlineLevel="1" x14ac:dyDescent="0.35">
      <c r="A461" s="7"/>
      <c r="E461" s="72" t="s">
        <v>210</v>
      </c>
      <c r="F461" s="44"/>
      <c r="G461" s="44" t="s">
        <v>46</v>
      </c>
      <c r="H461" s="44" t="s">
        <v>47</v>
      </c>
      <c r="I461" s="44"/>
      <c r="J461" s="55"/>
      <c r="L461" s="56"/>
      <c r="M461" s="44"/>
      <c r="N461" s="73"/>
      <c r="O461" s="73"/>
      <c r="P461" s="73"/>
      <c r="Q461" s="73"/>
      <c r="R461" s="73"/>
      <c r="S461" s="73"/>
      <c r="T461" s="73"/>
      <c r="U461" s="73"/>
      <c r="V461" s="57"/>
      <c r="W461" s="57"/>
      <c r="X461" s="57"/>
      <c r="Y461" s="57"/>
      <c r="Z461" s="57"/>
      <c r="AA461" s="57"/>
      <c r="AB461" s="57"/>
      <c r="AC461" s="57"/>
      <c r="AD461" s="57"/>
      <c r="AE461" s="57"/>
    </row>
    <row r="462" spans="1:31" ht="11.5" hidden="1" outlineLevel="1" x14ac:dyDescent="0.35">
      <c r="A462" s="7"/>
      <c r="E462" s="72" t="s">
        <v>211</v>
      </c>
      <c r="F462" s="44"/>
      <c r="G462" s="44" t="s">
        <v>46</v>
      </c>
      <c r="H462" s="44" t="s">
        <v>47</v>
      </c>
      <c r="I462" s="44"/>
      <c r="J462" s="55"/>
      <c r="L462" s="56"/>
      <c r="M462" s="44"/>
      <c r="N462" s="73"/>
      <c r="O462" s="73"/>
      <c r="P462" s="73"/>
      <c r="Q462" s="73"/>
      <c r="R462" s="73"/>
      <c r="S462" s="73"/>
      <c r="T462" s="73"/>
      <c r="U462" s="73"/>
      <c r="V462" s="57"/>
      <c r="W462" s="57"/>
      <c r="X462" s="57"/>
      <c r="Y462" s="57"/>
      <c r="Z462" s="57"/>
      <c r="AA462" s="57"/>
      <c r="AB462" s="57"/>
      <c r="AC462" s="57"/>
      <c r="AD462" s="57"/>
      <c r="AE462" s="57"/>
    </row>
    <row r="463" spans="1:31" ht="11.5" hidden="1" outlineLevel="1" x14ac:dyDescent="0.35">
      <c r="A463" s="7"/>
      <c r="E463" s="72" t="s">
        <v>212</v>
      </c>
      <c r="F463" s="44"/>
      <c r="G463" s="44" t="s">
        <v>46</v>
      </c>
      <c r="H463" s="44" t="s">
        <v>47</v>
      </c>
      <c r="I463" s="44"/>
      <c r="J463" s="55"/>
      <c r="L463" s="56"/>
      <c r="M463" s="44"/>
      <c r="N463" s="73"/>
      <c r="O463" s="73"/>
      <c r="P463" s="73"/>
      <c r="Q463" s="73"/>
      <c r="R463" s="73"/>
      <c r="S463" s="73"/>
      <c r="T463" s="73"/>
      <c r="U463" s="73"/>
      <c r="V463" s="57"/>
      <c r="W463" s="57"/>
      <c r="X463" s="57"/>
      <c r="Y463" s="57"/>
      <c r="Z463" s="57"/>
      <c r="AA463" s="57"/>
      <c r="AB463" s="57"/>
      <c r="AC463" s="57"/>
      <c r="AD463" s="57"/>
      <c r="AE463" s="57"/>
    </row>
    <row r="464" spans="1:31" ht="11.5" hidden="1" outlineLevel="1" x14ac:dyDescent="0.35">
      <c r="C464" s="74" t="s">
        <v>293</v>
      </c>
      <c r="D464" s="61"/>
      <c r="E464" s="74"/>
      <c r="F464" s="61"/>
      <c r="G464" s="61" t="s">
        <v>46</v>
      </c>
      <c r="H464" s="61" t="s">
        <v>47</v>
      </c>
      <c r="I464" s="61"/>
      <c r="J464" s="62"/>
      <c r="K464" s="40"/>
      <c r="L464" s="63"/>
      <c r="M464" s="61"/>
      <c r="N464" s="75"/>
      <c r="O464" s="75"/>
      <c r="P464" s="75"/>
      <c r="Q464" s="75"/>
      <c r="R464" s="75"/>
      <c r="S464" s="75"/>
      <c r="T464" s="75"/>
      <c r="U464" s="75"/>
      <c r="V464" s="81">
        <f t="shared" ref="V464:Z464" si="127">SUM(V461:V463)</f>
        <v>0</v>
      </c>
      <c r="W464" s="81">
        <f t="shared" si="127"/>
        <v>0</v>
      </c>
      <c r="X464" s="81">
        <f t="shared" si="127"/>
        <v>0</v>
      </c>
      <c r="Y464" s="81">
        <f t="shared" si="127"/>
        <v>0</v>
      </c>
      <c r="Z464" s="81">
        <f t="shared" si="127"/>
        <v>0</v>
      </c>
      <c r="AA464" s="81">
        <f t="shared" ref="AA464:AE464" si="128">SUM(AA461:AA463)</f>
        <v>0</v>
      </c>
      <c r="AB464" s="81">
        <f t="shared" si="128"/>
        <v>0</v>
      </c>
      <c r="AC464" s="81">
        <f t="shared" si="128"/>
        <v>0</v>
      </c>
      <c r="AD464" s="81">
        <f t="shared" si="128"/>
        <v>0</v>
      </c>
      <c r="AE464" s="81">
        <f t="shared" si="128"/>
        <v>0</v>
      </c>
    </row>
    <row r="465" spans="1:31" ht="11.5" hidden="1" outlineLevel="1" x14ac:dyDescent="0.35">
      <c r="F465" s="44"/>
      <c r="G465" s="44"/>
      <c r="H465" s="44"/>
      <c r="I465" s="44"/>
      <c r="J465" s="48"/>
      <c r="K465" s="48"/>
      <c r="L465" s="48"/>
      <c r="M465" s="44"/>
      <c r="N465" s="44"/>
      <c r="O465" s="44"/>
      <c r="P465" s="44"/>
      <c r="Q465" s="44"/>
      <c r="R465" s="44"/>
      <c r="S465" s="44"/>
      <c r="T465" s="44"/>
      <c r="U465" s="44"/>
      <c r="V465" s="44"/>
      <c r="W465" s="44"/>
      <c r="X465" s="44"/>
      <c r="Y465" s="44"/>
      <c r="Z465" s="44"/>
      <c r="AA465" s="44"/>
      <c r="AB465" s="44"/>
      <c r="AC465" s="44"/>
      <c r="AD465" s="44"/>
      <c r="AE465" s="44"/>
    </row>
    <row r="466" spans="1:31" ht="11.5" hidden="1" outlineLevel="1" x14ac:dyDescent="0.35">
      <c r="A466" s="7"/>
      <c r="C466" s="41" t="s">
        <v>220</v>
      </c>
      <c r="F466" s="44"/>
      <c r="G466" s="44"/>
      <c r="H466" s="44"/>
      <c r="I466" s="44"/>
      <c r="J466" s="48"/>
      <c r="K466" s="48"/>
      <c r="L466" s="48"/>
      <c r="M466" s="44"/>
      <c r="N466" s="44"/>
      <c r="O466" s="44"/>
      <c r="P466" s="44"/>
      <c r="Q466" s="44"/>
      <c r="R466" s="44"/>
      <c r="S466" s="44"/>
      <c r="T466" s="44"/>
      <c r="U466" s="44"/>
      <c r="V466" s="44"/>
      <c r="W466" s="44"/>
      <c r="X466" s="44"/>
      <c r="Y466" s="44"/>
      <c r="Z466" s="44"/>
      <c r="AA466" s="44"/>
      <c r="AB466" s="44"/>
      <c r="AC466" s="44"/>
      <c r="AD466" s="44"/>
      <c r="AE466" s="44"/>
    </row>
    <row r="467" spans="1:31" ht="11.5" hidden="1" outlineLevel="1" x14ac:dyDescent="0.35">
      <c r="A467" s="7"/>
      <c r="D467" s="44" t="s">
        <v>209</v>
      </c>
      <c r="F467" s="44"/>
      <c r="G467" s="44"/>
      <c r="H467" s="44"/>
      <c r="I467" s="44"/>
      <c r="J467" s="48"/>
      <c r="K467" s="48"/>
      <c r="L467" s="48"/>
      <c r="M467" s="44"/>
      <c r="N467" s="44"/>
      <c r="O467" s="44"/>
      <c r="P467" s="44"/>
      <c r="Q467" s="44"/>
      <c r="R467" s="44"/>
      <c r="S467" s="44"/>
      <c r="T467" s="44"/>
      <c r="U467" s="44"/>
      <c r="V467" s="44"/>
      <c r="W467" s="44"/>
      <c r="X467" s="44"/>
      <c r="Y467" s="44"/>
      <c r="Z467" s="44"/>
      <c r="AA467" s="44"/>
      <c r="AB467" s="44"/>
      <c r="AC467" s="44"/>
      <c r="AD467" s="44"/>
      <c r="AE467" s="44"/>
    </row>
    <row r="468" spans="1:31" ht="11.5" hidden="1" outlineLevel="1" x14ac:dyDescent="0.35">
      <c r="A468" s="7"/>
      <c r="E468" s="72" t="s">
        <v>210</v>
      </c>
      <c r="F468" s="44"/>
      <c r="G468" s="44" t="s">
        <v>46</v>
      </c>
      <c r="H468" s="44" t="s">
        <v>47</v>
      </c>
      <c r="I468" s="44"/>
      <c r="J468" s="55"/>
      <c r="L468" s="56"/>
      <c r="M468" s="44"/>
      <c r="N468" s="73"/>
      <c r="O468" s="73"/>
      <c r="P468" s="73"/>
      <c r="Q468" s="73"/>
      <c r="R468" s="73"/>
      <c r="S468" s="73"/>
      <c r="T468" s="73"/>
      <c r="U468" s="73"/>
      <c r="V468" s="57"/>
      <c r="W468" s="57"/>
      <c r="X468" s="57"/>
      <c r="Y468" s="57"/>
      <c r="Z468" s="57"/>
      <c r="AA468" s="57"/>
      <c r="AB468" s="57"/>
      <c r="AC468" s="57"/>
      <c r="AD468" s="57"/>
      <c r="AE468" s="57"/>
    </row>
    <row r="469" spans="1:31" ht="11.5" hidden="1" outlineLevel="1" x14ac:dyDescent="0.35">
      <c r="A469" s="7"/>
      <c r="E469" s="72" t="s">
        <v>211</v>
      </c>
      <c r="F469" s="44"/>
      <c r="G469" s="44" t="s">
        <v>46</v>
      </c>
      <c r="H469" s="44" t="s">
        <v>47</v>
      </c>
      <c r="I469" s="44"/>
      <c r="J469" s="55"/>
      <c r="L469" s="56"/>
      <c r="M469" s="44"/>
      <c r="N469" s="73"/>
      <c r="O469" s="73"/>
      <c r="P469" s="73"/>
      <c r="Q469" s="73"/>
      <c r="R469" s="73"/>
      <c r="S469" s="73"/>
      <c r="T469" s="73"/>
      <c r="U469" s="73"/>
      <c r="V469" s="57"/>
      <c r="W469" s="57"/>
      <c r="X469" s="57"/>
      <c r="Y469" s="57"/>
      <c r="Z469" s="57"/>
      <c r="AA469" s="57"/>
      <c r="AB469" s="57"/>
      <c r="AC469" s="57"/>
      <c r="AD469" s="57"/>
      <c r="AE469" s="57"/>
    </row>
    <row r="470" spans="1:31" ht="11.5" hidden="1" outlineLevel="1" x14ac:dyDescent="0.35">
      <c r="A470" s="7"/>
      <c r="E470" s="72" t="s">
        <v>212</v>
      </c>
      <c r="F470" s="44"/>
      <c r="G470" s="44" t="s">
        <v>46</v>
      </c>
      <c r="H470" s="44" t="s">
        <v>47</v>
      </c>
      <c r="I470" s="44"/>
      <c r="J470" s="55"/>
      <c r="L470" s="56"/>
      <c r="M470" s="44"/>
      <c r="N470" s="73"/>
      <c r="O470" s="73"/>
      <c r="P470" s="73"/>
      <c r="Q470" s="73"/>
      <c r="R470" s="73"/>
      <c r="S470" s="73"/>
      <c r="T470" s="73"/>
      <c r="U470" s="73"/>
      <c r="V470" s="57"/>
      <c r="W470" s="57"/>
      <c r="X470" s="57"/>
      <c r="Y470" s="57"/>
      <c r="Z470" s="57"/>
      <c r="AA470" s="57"/>
      <c r="AB470" s="57"/>
      <c r="AC470" s="57"/>
      <c r="AD470" s="57"/>
      <c r="AE470" s="57"/>
    </row>
    <row r="471" spans="1:31" ht="11.5" hidden="1" outlineLevel="1" x14ac:dyDescent="0.35">
      <c r="A471" s="7"/>
      <c r="C471" s="74" t="s">
        <v>294</v>
      </c>
      <c r="D471" s="61"/>
      <c r="E471" s="74"/>
      <c r="F471" s="61"/>
      <c r="G471" s="61" t="s">
        <v>46</v>
      </c>
      <c r="H471" s="61" t="s">
        <v>47</v>
      </c>
      <c r="I471" s="61"/>
      <c r="J471" s="62"/>
      <c r="K471" s="40"/>
      <c r="L471" s="63"/>
      <c r="M471" s="61"/>
      <c r="N471" s="75"/>
      <c r="O471" s="75"/>
      <c r="P471" s="75"/>
      <c r="Q471" s="75"/>
      <c r="R471" s="75"/>
      <c r="S471" s="75"/>
      <c r="T471" s="75"/>
      <c r="U471" s="75"/>
      <c r="V471" s="81">
        <f t="shared" ref="V471:AE471" si="129">SUM(V468:V470)</f>
        <v>0</v>
      </c>
      <c r="W471" s="81">
        <f t="shared" si="129"/>
        <v>0</v>
      </c>
      <c r="X471" s="81">
        <f t="shared" si="129"/>
        <v>0</v>
      </c>
      <c r="Y471" s="81">
        <f t="shared" si="129"/>
        <v>0</v>
      </c>
      <c r="Z471" s="81">
        <f t="shared" si="129"/>
        <v>0</v>
      </c>
      <c r="AA471" s="81">
        <f t="shared" si="129"/>
        <v>0</v>
      </c>
      <c r="AB471" s="81">
        <f t="shared" si="129"/>
        <v>0</v>
      </c>
      <c r="AC471" s="81">
        <f t="shared" si="129"/>
        <v>0</v>
      </c>
      <c r="AD471" s="81">
        <f t="shared" si="129"/>
        <v>0</v>
      </c>
      <c r="AE471" s="81">
        <f t="shared" si="129"/>
        <v>0</v>
      </c>
    </row>
    <row r="472" spans="1:31" ht="11.5" hidden="1" outlineLevel="1" x14ac:dyDescent="0.35">
      <c r="A472" s="7"/>
      <c r="F472" s="44"/>
      <c r="G472" s="44"/>
      <c r="H472" s="44"/>
      <c r="I472" s="44"/>
      <c r="J472" s="48"/>
      <c r="K472" s="48"/>
      <c r="L472" s="48"/>
      <c r="M472" s="44"/>
      <c r="N472" s="44"/>
      <c r="O472" s="44"/>
      <c r="P472" s="44"/>
      <c r="Q472" s="44"/>
      <c r="R472" s="44"/>
      <c r="S472" s="44"/>
      <c r="T472" s="44"/>
      <c r="U472" s="44"/>
      <c r="V472" s="44"/>
      <c r="W472" s="44"/>
      <c r="X472" s="44"/>
      <c r="Y472" s="44"/>
      <c r="Z472" s="44"/>
      <c r="AA472" s="44"/>
      <c r="AB472" s="44"/>
      <c r="AC472" s="44"/>
      <c r="AD472" s="44"/>
      <c r="AE472" s="44"/>
    </row>
    <row r="473" spans="1:31" ht="11.5" hidden="1" outlineLevel="1" x14ac:dyDescent="0.35">
      <c r="A473" s="7"/>
      <c r="C473" s="41" t="s">
        <v>221</v>
      </c>
      <c r="F473" s="44"/>
      <c r="G473" s="44"/>
      <c r="H473" s="44"/>
      <c r="I473" s="44"/>
      <c r="J473" s="48"/>
      <c r="K473" s="48"/>
      <c r="L473" s="48"/>
      <c r="M473" s="44"/>
      <c r="N473" s="44"/>
      <c r="O473" s="44"/>
      <c r="P473" s="44"/>
      <c r="Q473" s="44"/>
      <c r="R473" s="44"/>
      <c r="S473" s="44"/>
      <c r="T473" s="44"/>
      <c r="U473" s="44"/>
      <c r="V473" s="44"/>
      <c r="W473" s="44"/>
      <c r="X473" s="44"/>
      <c r="Y473" s="44"/>
      <c r="Z473" s="44"/>
      <c r="AA473" s="44"/>
      <c r="AB473" s="44"/>
      <c r="AC473" s="44"/>
      <c r="AD473" s="44"/>
      <c r="AE473" s="44"/>
    </row>
    <row r="474" spans="1:31" ht="11.5" hidden="1" outlineLevel="1" x14ac:dyDescent="0.35">
      <c r="A474" s="7"/>
      <c r="D474" s="44" t="s">
        <v>209</v>
      </c>
      <c r="F474" s="44"/>
      <c r="G474" s="44"/>
      <c r="H474" s="44"/>
      <c r="I474" s="44"/>
      <c r="J474" s="48"/>
      <c r="K474" s="48"/>
      <c r="L474" s="48"/>
      <c r="M474" s="44"/>
      <c r="N474" s="44"/>
      <c r="O474" s="44"/>
      <c r="P474" s="44"/>
      <c r="Q474" s="44"/>
      <c r="R474" s="44"/>
      <c r="S474" s="44"/>
      <c r="T474" s="44"/>
      <c r="U474" s="44"/>
      <c r="V474" s="44"/>
      <c r="W474" s="44"/>
      <c r="X474" s="44"/>
      <c r="Y474" s="44"/>
      <c r="Z474" s="44"/>
      <c r="AA474" s="44"/>
      <c r="AB474" s="44"/>
      <c r="AC474" s="44"/>
      <c r="AD474" s="44"/>
      <c r="AE474" s="44"/>
    </row>
    <row r="475" spans="1:31" ht="11.5" hidden="1" outlineLevel="1" x14ac:dyDescent="0.35">
      <c r="A475" s="7"/>
      <c r="E475" s="72" t="s">
        <v>210</v>
      </c>
      <c r="F475" s="44"/>
      <c r="G475" s="44" t="s">
        <v>46</v>
      </c>
      <c r="H475" s="44" t="s">
        <v>47</v>
      </c>
      <c r="I475" s="44"/>
      <c r="J475" s="55"/>
      <c r="L475" s="56"/>
      <c r="M475" s="44"/>
      <c r="N475" s="73"/>
      <c r="O475" s="73"/>
      <c r="P475" s="73"/>
      <c r="Q475" s="73"/>
      <c r="R475" s="73"/>
      <c r="S475" s="73"/>
      <c r="T475" s="73"/>
      <c r="U475" s="73"/>
      <c r="V475" s="57"/>
      <c r="W475" s="57"/>
      <c r="X475" s="57"/>
      <c r="Y475" s="57"/>
      <c r="Z475" s="57"/>
      <c r="AA475" s="57"/>
      <c r="AB475" s="57"/>
      <c r="AC475" s="57"/>
      <c r="AD475" s="57"/>
      <c r="AE475" s="57"/>
    </row>
    <row r="476" spans="1:31" ht="11.5" hidden="1" outlineLevel="1" x14ac:dyDescent="0.35">
      <c r="A476" s="7"/>
      <c r="E476" s="72" t="s">
        <v>211</v>
      </c>
      <c r="F476" s="44"/>
      <c r="G476" s="44" t="s">
        <v>46</v>
      </c>
      <c r="H476" s="44" t="s">
        <v>47</v>
      </c>
      <c r="I476" s="44"/>
      <c r="J476" s="55"/>
      <c r="L476" s="56"/>
      <c r="M476" s="44"/>
      <c r="N476" s="73"/>
      <c r="O476" s="73"/>
      <c r="P476" s="73"/>
      <c r="Q476" s="73"/>
      <c r="R476" s="73"/>
      <c r="S476" s="73"/>
      <c r="T476" s="73"/>
      <c r="U476" s="73"/>
      <c r="V476" s="57"/>
      <c r="W476" s="57"/>
      <c r="X476" s="57"/>
      <c r="Y476" s="57"/>
      <c r="Z476" s="57"/>
      <c r="AA476" s="57"/>
      <c r="AB476" s="57"/>
      <c r="AC476" s="57"/>
      <c r="AD476" s="57"/>
      <c r="AE476" s="57"/>
    </row>
    <row r="477" spans="1:31" ht="11.5" hidden="1" outlineLevel="1" x14ac:dyDescent="0.35">
      <c r="A477" s="7"/>
      <c r="E477" s="72" t="s">
        <v>212</v>
      </c>
      <c r="F477" s="44"/>
      <c r="G477" s="44" t="s">
        <v>46</v>
      </c>
      <c r="H477" s="44" t="s">
        <v>47</v>
      </c>
      <c r="I477" s="44"/>
      <c r="J477" s="55"/>
      <c r="L477" s="56"/>
      <c r="M477" s="44"/>
      <c r="N477" s="73"/>
      <c r="O477" s="73"/>
      <c r="P477" s="73"/>
      <c r="Q477" s="73"/>
      <c r="R477" s="73"/>
      <c r="S477" s="73"/>
      <c r="T477" s="73"/>
      <c r="U477" s="73"/>
      <c r="V477" s="57"/>
      <c r="W477" s="57"/>
      <c r="X477" s="57"/>
      <c r="Y477" s="57"/>
      <c r="Z477" s="57"/>
      <c r="AA477" s="57"/>
      <c r="AB477" s="57"/>
      <c r="AC477" s="57"/>
      <c r="AD477" s="57"/>
      <c r="AE477" s="57"/>
    </row>
    <row r="478" spans="1:31" ht="11.5" hidden="1" outlineLevel="1" x14ac:dyDescent="0.35">
      <c r="A478" s="7"/>
      <c r="C478" s="74" t="s">
        <v>295</v>
      </c>
      <c r="D478" s="61"/>
      <c r="E478" s="74"/>
      <c r="F478" s="61"/>
      <c r="G478" s="61" t="s">
        <v>46</v>
      </c>
      <c r="H478" s="61" t="s">
        <v>47</v>
      </c>
      <c r="I478" s="61"/>
      <c r="J478" s="62"/>
      <c r="K478" s="40"/>
      <c r="L478" s="63"/>
      <c r="M478" s="61"/>
      <c r="N478" s="75"/>
      <c r="O478" s="75"/>
      <c r="P478" s="75"/>
      <c r="Q478" s="75"/>
      <c r="R478" s="75"/>
      <c r="S478" s="75"/>
      <c r="T478" s="75"/>
      <c r="U478" s="75"/>
      <c r="V478" s="81">
        <f t="shared" ref="V478:AE478" si="130">SUM(V475:V477)</f>
        <v>0</v>
      </c>
      <c r="W478" s="81">
        <f t="shared" si="130"/>
        <v>0</v>
      </c>
      <c r="X478" s="81">
        <f t="shared" si="130"/>
        <v>0</v>
      </c>
      <c r="Y478" s="81">
        <f t="shared" si="130"/>
        <v>0</v>
      </c>
      <c r="Z478" s="81">
        <f t="shared" si="130"/>
        <v>0</v>
      </c>
      <c r="AA478" s="81">
        <f t="shared" si="130"/>
        <v>0</v>
      </c>
      <c r="AB478" s="81">
        <f t="shared" si="130"/>
        <v>0</v>
      </c>
      <c r="AC478" s="81">
        <f t="shared" si="130"/>
        <v>0</v>
      </c>
      <c r="AD478" s="81">
        <f t="shared" si="130"/>
        <v>0</v>
      </c>
      <c r="AE478" s="81">
        <f t="shared" si="130"/>
        <v>0</v>
      </c>
    </row>
    <row r="479" spans="1:31" ht="11.5" hidden="1" outlineLevel="1" x14ac:dyDescent="0.35">
      <c r="F479" s="44"/>
      <c r="G479" s="44"/>
      <c r="H479" s="44"/>
      <c r="I479" s="44"/>
      <c r="J479" s="48"/>
      <c r="K479" s="48"/>
      <c r="L479" s="48"/>
      <c r="M479" s="44"/>
      <c r="N479" s="44"/>
      <c r="O479" s="44"/>
      <c r="P479" s="44"/>
      <c r="Q479" s="44"/>
      <c r="R479" s="44"/>
      <c r="S479" s="44"/>
      <c r="T479" s="44"/>
      <c r="U479" s="44"/>
      <c r="V479" s="44"/>
      <c r="W479" s="44"/>
      <c r="X479" s="44"/>
      <c r="Y479" s="44"/>
      <c r="Z479" s="44"/>
      <c r="AA479" s="44"/>
      <c r="AB479" s="44"/>
      <c r="AC479" s="44"/>
      <c r="AD479" s="44"/>
      <c r="AE479" s="44"/>
    </row>
    <row r="480" spans="1:31" ht="11.5" hidden="1" outlineLevel="1" x14ac:dyDescent="0.35">
      <c r="C480" s="41" t="s">
        <v>222</v>
      </c>
      <c r="F480" s="44"/>
      <c r="G480" s="44"/>
      <c r="H480" s="44"/>
      <c r="I480" s="44"/>
      <c r="J480" s="48"/>
      <c r="K480" s="48"/>
      <c r="L480" s="48"/>
      <c r="M480" s="44"/>
      <c r="N480" s="44"/>
      <c r="O480" s="44"/>
      <c r="P480" s="44"/>
      <c r="Q480" s="44"/>
      <c r="R480" s="44"/>
      <c r="S480" s="44"/>
      <c r="T480" s="44"/>
      <c r="U480" s="44"/>
      <c r="V480" s="44"/>
      <c r="W480" s="44"/>
      <c r="X480" s="44"/>
      <c r="Y480" s="44"/>
      <c r="Z480" s="44"/>
      <c r="AA480" s="44"/>
      <c r="AB480" s="44"/>
      <c r="AC480" s="44"/>
      <c r="AD480" s="44"/>
      <c r="AE480" s="44"/>
    </row>
    <row r="481" spans="1:31" ht="11.5" hidden="1" outlineLevel="1" x14ac:dyDescent="0.35">
      <c r="A481" s="7"/>
      <c r="D481" s="44" t="s">
        <v>209</v>
      </c>
      <c r="F481" s="44"/>
      <c r="G481" s="44"/>
      <c r="H481" s="44"/>
      <c r="I481" s="44"/>
      <c r="J481" s="48"/>
      <c r="K481" s="48"/>
      <c r="L481" s="48"/>
      <c r="M481" s="44"/>
      <c r="N481" s="44"/>
      <c r="O481" s="44"/>
      <c r="P481" s="44"/>
      <c r="Q481" s="44"/>
      <c r="R481" s="44"/>
      <c r="S481" s="44"/>
      <c r="T481" s="44"/>
      <c r="U481" s="44"/>
      <c r="V481" s="44"/>
      <c r="W481" s="44"/>
      <c r="X481" s="44"/>
      <c r="Y481" s="44"/>
      <c r="Z481" s="44"/>
      <c r="AA481" s="44"/>
      <c r="AB481" s="44"/>
      <c r="AC481" s="44"/>
      <c r="AD481" s="44"/>
      <c r="AE481" s="44"/>
    </row>
    <row r="482" spans="1:31" ht="11.5" hidden="1" outlineLevel="1" x14ac:dyDescent="0.35">
      <c r="A482" s="7"/>
      <c r="E482" s="72" t="s">
        <v>210</v>
      </c>
      <c r="F482" s="44"/>
      <c r="G482" s="44" t="s">
        <v>46</v>
      </c>
      <c r="H482" s="44" t="s">
        <v>47</v>
      </c>
      <c r="I482" s="44"/>
      <c r="J482" s="55"/>
      <c r="L482" s="56"/>
      <c r="M482" s="44"/>
      <c r="N482" s="73"/>
      <c r="O482" s="73"/>
      <c r="P482" s="73"/>
      <c r="Q482" s="73"/>
      <c r="R482" s="73"/>
      <c r="S482" s="73"/>
      <c r="T482" s="73"/>
      <c r="U482" s="73"/>
      <c r="V482" s="57"/>
      <c r="W482" s="57"/>
      <c r="X482" s="57"/>
      <c r="Y482" s="57"/>
      <c r="Z482" s="57"/>
      <c r="AA482" s="57"/>
      <c r="AB482" s="57"/>
      <c r="AC482" s="57"/>
      <c r="AD482" s="57"/>
      <c r="AE482" s="57"/>
    </row>
    <row r="483" spans="1:31" ht="11.5" hidden="1" outlineLevel="1" x14ac:dyDescent="0.35">
      <c r="A483" s="7"/>
      <c r="E483" s="72" t="s">
        <v>211</v>
      </c>
      <c r="F483" s="44"/>
      <c r="G483" s="44" t="s">
        <v>46</v>
      </c>
      <c r="H483" s="44" t="s">
        <v>47</v>
      </c>
      <c r="I483" s="44"/>
      <c r="J483" s="55"/>
      <c r="L483" s="56"/>
      <c r="M483" s="44"/>
      <c r="N483" s="73"/>
      <c r="O483" s="73"/>
      <c r="P483" s="73"/>
      <c r="Q483" s="73"/>
      <c r="R483" s="73"/>
      <c r="S483" s="73"/>
      <c r="T483" s="73"/>
      <c r="U483" s="73"/>
      <c r="V483" s="57"/>
      <c r="W483" s="57"/>
      <c r="X483" s="57"/>
      <c r="Y483" s="57"/>
      <c r="Z483" s="57"/>
      <c r="AA483" s="57"/>
      <c r="AB483" s="57"/>
      <c r="AC483" s="57"/>
      <c r="AD483" s="57"/>
      <c r="AE483" s="57"/>
    </row>
    <row r="484" spans="1:31" ht="11.5" hidden="1" outlineLevel="1" x14ac:dyDescent="0.35">
      <c r="A484" s="7"/>
      <c r="E484" s="72" t="s">
        <v>212</v>
      </c>
      <c r="F484" s="44"/>
      <c r="G484" s="44" t="s">
        <v>46</v>
      </c>
      <c r="H484" s="44" t="s">
        <v>47</v>
      </c>
      <c r="I484" s="44"/>
      <c r="J484" s="55"/>
      <c r="L484" s="56"/>
      <c r="M484" s="44"/>
      <c r="N484" s="73"/>
      <c r="O484" s="73"/>
      <c r="P484" s="73"/>
      <c r="Q484" s="73"/>
      <c r="R484" s="73"/>
      <c r="S484" s="73"/>
      <c r="T484" s="73"/>
      <c r="U484" s="73"/>
      <c r="V484" s="57"/>
      <c r="W484" s="57"/>
      <c r="X484" s="57"/>
      <c r="Y484" s="57"/>
      <c r="Z484" s="57"/>
      <c r="AA484" s="57"/>
      <c r="AB484" s="57"/>
      <c r="AC484" s="57"/>
      <c r="AD484" s="57"/>
      <c r="AE484" s="57"/>
    </row>
    <row r="485" spans="1:31" ht="11.5" hidden="1" outlineLevel="1" x14ac:dyDescent="0.35">
      <c r="C485" s="74" t="s">
        <v>296</v>
      </c>
      <c r="D485" s="61"/>
      <c r="E485" s="74"/>
      <c r="F485" s="61"/>
      <c r="G485" s="61" t="s">
        <v>46</v>
      </c>
      <c r="H485" s="61" t="s">
        <v>47</v>
      </c>
      <c r="I485" s="61"/>
      <c r="J485" s="62"/>
      <c r="K485" s="40"/>
      <c r="L485" s="63"/>
      <c r="M485" s="61"/>
      <c r="N485" s="75"/>
      <c r="O485" s="75"/>
      <c r="P485" s="75"/>
      <c r="Q485" s="75"/>
      <c r="R485" s="75"/>
      <c r="S485" s="75"/>
      <c r="T485" s="75"/>
      <c r="U485" s="75"/>
      <c r="V485" s="81">
        <f t="shared" ref="V485:AE485" si="131">SUM(V482:V484)</f>
        <v>0</v>
      </c>
      <c r="W485" s="81">
        <f t="shared" si="131"/>
        <v>0</v>
      </c>
      <c r="X485" s="81">
        <f t="shared" si="131"/>
        <v>0</v>
      </c>
      <c r="Y485" s="81">
        <f t="shared" si="131"/>
        <v>0</v>
      </c>
      <c r="Z485" s="81">
        <f t="shared" si="131"/>
        <v>0</v>
      </c>
      <c r="AA485" s="81">
        <f t="shared" si="131"/>
        <v>0</v>
      </c>
      <c r="AB485" s="81">
        <f t="shared" si="131"/>
        <v>0</v>
      </c>
      <c r="AC485" s="81">
        <f t="shared" si="131"/>
        <v>0</v>
      </c>
      <c r="AD485" s="81">
        <f t="shared" si="131"/>
        <v>0</v>
      </c>
      <c r="AE485" s="81">
        <f t="shared" si="131"/>
        <v>0</v>
      </c>
    </row>
    <row r="486" spans="1:31" ht="11.5" hidden="1" outlineLevel="1" x14ac:dyDescent="0.35">
      <c r="F486" s="44"/>
      <c r="G486" s="44"/>
      <c r="H486" s="44"/>
      <c r="I486" s="44"/>
      <c r="J486" s="48"/>
      <c r="K486" s="48"/>
      <c r="L486" s="48"/>
      <c r="M486" s="44"/>
      <c r="N486" s="44"/>
      <c r="O486" s="44"/>
      <c r="P486" s="44"/>
      <c r="Q486" s="44"/>
      <c r="R486" s="44"/>
      <c r="S486" s="44"/>
      <c r="T486" s="44"/>
      <c r="U486" s="44"/>
      <c r="V486" s="44"/>
      <c r="W486" s="44"/>
      <c r="X486" s="44"/>
      <c r="Y486" s="44"/>
      <c r="Z486" s="44"/>
      <c r="AA486" s="44"/>
      <c r="AB486" s="44"/>
      <c r="AC486" s="44"/>
      <c r="AD486" s="44"/>
      <c r="AE486" s="44"/>
    </row>
    <row r="487" spans="1:31" ht="11.5" hidden="1" outlineLevel="1" x14ac:dyDescent="0.35">
      <c r="C487" s="41" t="s">
        <v>223</v>
      </c>
      <c r="F487" s="44"/>
      <c r="G487" s="44"/>
      <c r="H487" s="44"/>
      <c r="I487" s="44"/>
      <c r="J487" s="48"/>
      <c r="K487" s="48"/>
      <c r="L487" s="48"/>
      <c r="M487" s="44"/>
      <c r="N487" s="44"/>
      <c r="O487" s="44"/>
      <c r="P487" s="44"/>
      <c r="Q487" s="44"/>
      <c r="R487" s="44"/>
      <c r="S487" s="44"/>
      <c r="T487" s="44"/>
      <c r="U487" s="44"/>
      <c r="V487" s="44"/>
      <c r="W487" s="44"/>
      <c r="X487" s="44"/>
      <c r="Y487" s="44"/>
      <c r="Z487" s="44"/>
      <c r="AA487" s="44"/>
      <c r="AB487" s="44"/>
      <c r="AC487" s="44"/>
      <c r="AD487" s="44"/>
      <c r="AE487" s="44"/>
    </row>
    <row r="488" spans="1:31" ht="11.5" hidden="1" outlineLevel="1" x14ac:dyDescent="0.35">
      <c r="A488" s="7"/>
      <c r="D488" s="44" t="s">
        <v>209</v>
      </c>
      <c r="F488" s="44"/>
      <c r="G488" s="44"/>
      <c r="H488" s="44"/>
      <c r="I488" s="44"/>
      <c r="J488" s="48"/>
      <c r="K488" s="48"/>
      <c r="L488" s="48"/>
      <c r="M488" s="44"/>
      <c r="N488" s="44"/>
      <c r="O488" s="44"/>
      <c r="P488" s="44"/>
      <c r="Q488" s="44"/>
      <c r="R488" s="44"/>
      <c r="S488" s="44"/>
      <c r="T488" s="44"/>
      <c r="U488" s="44"/>
      <c r="V488" s="44"/>
      <c r="W488" s="44"/>
      <c r="X488" s="44"/>
      <c r="Y488" s="44"/>
      <c r="Z488" s="44"/>
      <c r="AA488" s="44"/>
      <c r="AB488" s="44"/>
      <c r="AC488" s="44"/>
      <c r="AD488" s="44"/>
      <c r="AE488" s="44"/>
    </row>
    <row r="489" spans="1:31" ht="11.5" hidden="1" outlineLevel="1" x14ac:dyDescent="0.35">
      <c r="A489" s="7"/>
      <c r="E489" s="72" t="s">
        <v>210</v>
      </c>
      <c r="F489" s="44"/>
      <c r="G489" s="44" t="s">
        <v>46</v>
      </c>
      <c r="H489" s="44" t="s">
        <v>47</v>
      </c>
      <c r="I489" s="44"/>
      <c r="J489" s="55"/>
      <c r="L489" s="56"/>
      <c r="M489" s="44"/>
      <c r="N489" s="73"/>
      <c r="O489" s="73"/>
      <c r="P489" s="73"/>
      <c r="Q489" s="73"/>
      <c r="R489" s="73"/>
      <c r="S489" s="73"/>
      <c r="T489" s="73"/>
      <c r="U489" s="73"/>
      <c r="V489" s="57"/>
      <c r="W489" s="57"/>
      <c r="X489" s="57"/>
      <c r="Y489" s="57"/>
      <c r="Z489" s="57"/>
      <c r="AA489" s="57"/>
      <c r="AB489" s="57"/>
      <c r="AC489" s="57"/>
      <c r="AD489" s="57"/>
      <c r="AE489" s="57"/>
    </row>
    <row r="490" spans="1:31" ht="11.5" hidden="1" outlineLevel="1" x14ac:dyDescent="0.35">
      <c r="A490" s="7"/>
      <c r="E490" s="72" t="s">
        <v>211</v>
      </c>
      <c r="F490" s="44"/>
      <c r="G490" s="44" t="s">
        <v>46</v>
      </c>
      <c r="H490" s="44" t="s">
        <v>47</v>
      </c>
      <c r="I490" s="44"/>
      <c r="J490" s="55"/>
      <c r="L490" s="56"/>
      <c r="M490" s="44"/>
      <c r="N490" s="73"/>
      <c r="O490" s="73"/>
      <c r="P490" s="73"/>
      <c r="Q490" s="73"/>
      <c r="R490" s="73"/>
      <c r="S490" s="73"/>
      <c r="T490" s="73"/>
      <c r="U490" s="73"/>
      <c r="V490" s="57"/>
      <c r="W490" s="57"/>
      <c r="X490" s="57"/>
      <c r="Y490" s="57"/>
      <c r="Z490" s="57"/>
      <c r="AA490" s="57"/>
      <c r="AB490" s="57"/>
      <c r="AC490" s="57"/>
      <c r="AD490" s="57"/>
      <c r="AE490" s="57"/>
    </row>
    <row r="491" spans="1:31" ht="11.5" hidden="1" outlineLevel="1" x14ac:dyDescent="0.35">
      <c r="A491" s="7"/>
      <c r="E491" s="72" t="s">
        <v>212</v>
      </c>
      <c r="F491" s="44"/>
      <c r="G491" s="44" t="s">
        <v>46</v>
      </c>
      <c r="H491" s="44" t="s">
        <v>47</v>
      </c>
      <c r="I491" s="44"/>
      <c r="J491" s="55"/>
      <c r="L491" s="56"/>
      <c r="M491" s="44"/>
      <c r="N491" s="73"/>
      <c r="O491" s="73"/>
      <c r="P491" s="73"/>
      <c r="Q491" s="73"/>
      <c r="R491" s="73"/>
      <c r="S491" s="73"/>
      <c r="T491" s="73"/>
      <c r="U491" s="73"/>
      <c r="V491" s="57"/>
      <c r="W491" s="57"/>
      <c r="X491" s="57"/>
      <c r="Y491" s="57"/>
      <c r="Z491" s="57"/>
      <c r="AA491" s="57"/>
      <c r="AB491" s="57"/>
      <c r="AC491" s="57"/>
      <c r="AD491" s="57"/>
      <c r="AE491" s="57"/>
    </row>
    <row r="492" spans="1:31" ht="11.5" hidden="1" outlineLevel="1" x14ac:dyDescent="0.35">
      <c r="C492" s="74" t="s">
        <v>297</v>
      </c>
      <c r="D492" s="61"/>
      <c r="E492" s="74"/>
      <c r="F492" s="61"/>
      <c r="G492" s="61" t="s">
        <v>46</v>
      </c>
      <c r="H492" s="61" t="s">
        <v>47</v>
      </c>
      <c r="I492" s="61"/>
      <c r="J492" s="62"/>
      <c r="K492" s="40"/>
      <c r="L492" s="63"/>
      <c r="M492" s="61"/>
      <c r="N492" s="75"/>
      <c r="O492" s="75"/>
      <c r="P492" s="75"/>
      <c r="Q492" s="75"/>
      <c r="R492" s="75"/>
      <c r="S492" s="75"/>
      <c r="T492" s="75"/>
      <c r="U492" s="75"/>
      <c r="V492" s="81">
        <f t="shared" ref="V492:AE492" si="132">SUM(V489:V491)</f>
        <v>0</v>
      </c>
      <c r="W492" s="81">
        <f t="shared" si="132"/>
        <v>0</v>
      </c>
      <c r="X492" s="81">
        <f t="shared" si="132"/>
        <v>0</v>
      </c>
      <c r="Y492" s="81">
        <f t="shared" si="132"/>
        <v>0</v>
      </c>
      <c r="Z492" s="81">
        <f t="shared" si="132"/>
        <v>0</v>
      </c>
      <c r="AA492" s="81">
        <f t="shared" si="132"/>
        <v>0</v>
      </c>
      <c r="AB492" s="81">
        <f t="shared" si="132"/>
        <v>0</v>
      </c>
      <c r="AC492" s="81">
        <f t="shared" si="132"/>
        <v>0</v>
      </c>
      <c r="AD492" s="81">
        <f t="shared" si="132"/>
        <v>0</v>
      </c>
      <c r="AE492" s="81">
        <f t="shared" si="132"/>
        <v>0</v>
      </c>
    </row>
    <row r="493" spans="1:31" ht="11.5" hidden="1" outlineLevel="1" x14ac:dyDescent="0.35">
      <c r="F493" s="44"/>
      <c r="G493" s="44"/>
      <c r="H493" s="44"/>
      <c r="I493" s="44"/>
      <c r="J493" s="48"/>
      <c r="K493" s="48"/>
      <c r="L493" s="48"/>
      <c r="M493" s="44"/>
      <c r="N493" s="44"/>
      <c r="O493" s="44"/>
      <c r="P493" s="44"/>
      <c r="Q493" s="44"/>
      <c r="R493" s="44"/>
      <c r="S493" s="44"/>
      <c r="T493" s="44"/>
      <c r="U493" s="44"/>
      <c r="V493" s="44"/>
      <c r="W493" s="44"/>
      <c r="X493" s="44"/>
      <c r="Y493" s="44"/>
      <c r="Z493" s="44"/>
      <c r="AA493" s="44"/>
      <c r="AB493" s="44"/>
      <c r="AC493" s="44"/>
      <c r="AD493" s="44"/>
      <c r="AE493" s="44"/>
    </row>
    <row r="494" spans="1:31" ht="11.5" hidden="1" outlineLevel="1" x14ac:dyDescent="0.35">
      <c r="C494" s="41" t="s">
        <v>224</v>
      </c>
      <c r="F494" s="44"/>
      <c r="G494" s="44"/>
      <c r="H494" s="44"/>
      <c r="I494" s="44"/>
      <c r="J494" s="48"/>
      <c r="K494" s="48"/>
      <c r="L494" s="48"/>
      <c r="M494" s="44"/>
      <c r="N494" s="44"/>
      <c r="O494" s="44"/>
      <c r="P494" s="44"/>
      <c r="Q494" s="44"/>
      <c r="R494" s="44"/>
      <c r="S494" s="44"/>
      <c r="T494" s="44"/>
      <c r="U494" s="44"/>
      <c r="V494" s="44"/>
      <c r="W494" s="44"/>
      <c r="X494" s="44"/>
      <c r="Y494" s="44"/>
      <c r="Z494" s="44"/>
      <c r="AA494" s="44"/>
      <c r="AB494" s="44"/>
      <c r="AC494" s="44"/>
      <c r="AD494" s="44"/>
      <c r="AE494" s="44"/>
    </row>
    <row r="495" spans="1:31" ht="11.5" hidden="1" outlineLevel="1" x14ac:dyDescent="0.35">
      <c r="A495" s="7"/>
      <c r="D495" s="44" t="s">
        <v>209</v>
      </c>
      <c r="F495" s="44"/>
      <c r="G495" s="44"/>
      <c r="H495" s="44"/>
      <c r="I495" s="44"/>
      <c r="J495" s="48"/>
      <c r="K495" s="48"/>
      <c r="L495" s="48"/>
      <c r="M495" s="44"/>
      <c r="N495" s="44"/>
      <c r="O495" s="44"/>
      <c r="P495" s="44"/>
      <c r="Q495" s="44"/>
      <c r="R495" s="44"/>
      <c r="S495" s="44"/>
      <c r="T495" s="44"/>
      <c r="U495" s="44"/>
      <c r="V495" s="44"/>
      <c r="W495" s="44"/>
      <c r="X495" s="44"/>
      <c r="Y495" s="44"/>
      <c r="Z495" s="44"/>
      <c r="AA495" s="44"/>
      <c r="AB495" s="44"/>
      <c r="AC495" s="44"/>
      <c r="AD495" s="44"/>
      <c r="AE495" s="44"/>
    </row>
    <row r="496" spans="1:31" ht="11.5" hidden="1" outlineLevel="1" x14ac:dyDescent="0.35">
      <c r="A496" s="7"/>
      <c r="E496" s="72" t="s">
        <v>210</v>
      </c>
      <c r="F496" s="44"/>
      <c r="G496" s="44" t="s">
        <v>46</v>
      </c>
      <c r="H496" s="44" t="s">
        <v>47</v>
      </c>
      <c r="I496" s="44"/>
      <c r="J496" s="55"/>
      <c r="L496" s="56"/>
      <c r="M496" s="44"/>
      <c r="N496" s="73"/>
      <c r="O496" s="73"/>
      <c r="P496" s="73"/>
      <c r="Q496" s="73"/>
      <c r="R496" s="73"/>
      <c r="S496" s="73"/>
      <c r="T496" s="73"/>
      <c r="U496" s="73"/>
      <c r="V496" s="57"/>
      <c r="W496" s="57"/>
      <c r="X496" s="57"/>
      <c r="Y496" s="57"/>
      <c r="Z496" s="57"/>
      <c r="AA496" s="57"/>
      <c r="AB496" s="57"/>
      <c r="AC496" s="57"/>
      <c r="AD496" s="57"/>
      <c r="AE496" s="57"/>
    </row>
    <row r="497" spans="1:31" ht="11.5" hidden="1" outlineLevel="1" x14ac:dyDescent="0.35">
      <c r="A497" s="7"/>
      <c r="E497" s="72" t="s">
        <v>211</v>
      </c>
      <c r="F497" s="44"/>
      <c r="G497" s="44" t="s">
        <v>46</v>
      </c>
      <c r="H497" s="44" t="s">
        <v>47</v>
      </c>
      <c r="I497" s="44"/>
      <c r="J497" s="55"/>
      <c r="L497" s="56"/>
      <c r="M497" s="44"/>
      <c r="N497" s="73"/>
      <c r="O497" s="73"/>
      <c r="P497" s="73"/>
      <c r="Q497" s="73"/>
      <c r="R497" s="73"/>
      <c r="S497" s="73"/>
      <c r="T497" s="73"/>
      <c r="U497" s="73"/>
      <c r="V497" s="57"/>
      <c r="W497" s="57"/>
      <c r="X497" s="57"/>
      <c r="Y497" s="57"/>
      <c r="Z497" s="57"/>
      <c r="AA497" s="57"/>
      <c r="AB497" s="57"/>
      <c r="AC497" s="57"/>
      <c r="AD497" s="57"/>
      <c r="AE497" s="57"/>
    </row>
    <row r="498" spans="1:31" ht="11.5" hidden="1" outlineLevel="1" x14ac:dyDescent="0.35">
      <c r="A498" s="7"/>
      <c r="E498" s="72" t="s">
        <v>212</v>
      </c>
      <c r="F498" s="44"/>
      <c r="G498" s="44" t="s">
        <v>46</v>
      </c>
      <c r="H498" s="44" t="s">
        <v>47</v>
      </c>
      <c r="I498" s="44"/>
      <c r="J498" s="55"/>
      <c r="L498" s="56"/>
      <c r="M498" s="44"/>
      <c r="N498" s="73"/>
      <c r="O498" s="73"/>
      <c r="P498" s="73"/>
      <c r="Q498" s="73"/>
      <c r="R498" s="73"/>
      <c r="S498" s="73"/>
      <c r="T498" s="73"/>
      <c r="U498" s="73"/>
      <c r="V498" s="57"/>
      <c r="W498" s="57"/>
      <c r="X498" s="57"/>
      <c r="Y498" s="57"/>
      <c r="Z498" s="57"/>
      <c r="AA498" s="57"/>
      <c r="AB498" s="57"/>
      <c r="AC498" s="57"/>
      <c r="AD498" s="57"/>
      <c r="AE498" s="57"/>
    </row>
    <row r="499" spans="1:31" ht="11.5" hidden="1" outlineLevel="1" x14ac:dyDescent="0.35">
      <c r="C499" s="74" t="s">
        <v>298</v>
      </c>
      <c r="D499" s="61"/>
      <c r="E499" s="74"/>
      <c r="F499" s="61"/>
      <c r="G499" s="61" t="s">
        <v>46</v>
      </c>
      <c r="H499" s="61" t="s">
        <v>47</v>
      </c>
      <c r="I499" s="61"/>
      <c r="J499" s="62"/>
      <c r="K499" s="40"/>
      <c r="L499" s="63"/>
      <c r="M499" s="61"/>
      <c r="N499" s="75"/>
      <c r="O499" s="75"/>
      <c r="P499" s="75"/>
      <c r="Q499" s="75"/>
      <c r="R499" s="75"/>
      <c r="S499" s="75"/>
      <c r="T499" s="75"/>
      <c r="U499" s="75"/>
      <c r="V499" s="81">
        <f t="shared" ref="V499:AE499" si="133">SUM(V496:V498)</f>
        <v>0</v>
      </c>
      <c r="W499" s="81">
        <f t="shared" si="133"/>
        <v>0</v>
      </c>
      <c r="X499" s="81">
        <f t="shared" si="133"/>
        <v>0</v>
      </c>
      <c r="Y499" s="81">
        <f t="shared" si="133"/>
        <v>0</v>
      </c>
      <c r="Z499" s="81">
        <f t="shared" si="133"/>
        <v>0</v>
      </c>
      <c r="AA499" s="81">
        <f t="shared" si="133"/>
        <v>0</v>
      </c>
      <c r="AB499" s="81">
        <f t="shared" si="133"/>
        <v>0</v>
      </c>
      <c r="AC499" s="81">
        <f t="shared" si="133"/>
        <v>0</v>
      </c>
      <c r="AD499" s="81">
        <f t="shared" si="133"/>
        <v>0</v>
      </c>
      <c r="AE499" s="81">
        <f t="shared" si="133"/>
        <v>0</v>
      </c>
    </row>
    <row r="500" spans="1:31" ht="11.5" hidden="1" outlineLevel="1" x14ac:dyDescent="0.35">
      <c r="F500" s="44"/>
      <c r="G500" s="44"/>
      <c r="H500" s="44"/>
      <c r="I500" s="44"/>
      <c r="J500" s="48"/>
      <c r="K500" s="48"/>
      <c r="L500" s="48"/>
      <c r="M500" s="44"/>
      <c r="N500" s="44"/>
      <c r="O500" s="44"/>
      <c r="P500" s="44"/>
      <c r="Q500" s="44"/>
      <c r="R500" s="44"/>
      <c r="S500" s="44"/>
      <c r="T500" s="44"/>
      <c r="U500" s="44"/>
      <c r="V500" s="44"/>
      <c r="W500" s="44"/>
      <c r="X500" s="44"/>
      <c r="Y500" s="44"/>
      <c r="Z500" s="44"/>
      <c r="AA500" s="44"/>
      <c r="AB500" s="44"/>
      <c r="AC500" s="44"/>
      <c r="AD500" s="44"/>
      <c r="AE500" s="44"/>
    </row>
    <row r="501" spans="1:31" ht="11.5" hidden="1" outlineLevel="1" x14ac:dyDescent="0.35">
      <c r="C501" s="41" t="s">
        <v>225</v>
      </c>
      <c r="F501" s="44"/>
      <c r="G501" s="44"/>
      <c r="H501" s="44"/>
      <c r="I501" s="44"/>
      <c r="J501" s="48"/>
      <c r="K501" s="48"/>
      <c r="L501" s="48"/>
      <c r="M501" s="44"/>
      <c r="N501" s="44"/>
      <c r="O501" s="44"/>
      <c r="P501" s="44"/>
      <c r="Q501" s="44"/>
      <c r="R501" s="44"/>
      <c r="S501" s="44"/>
      <c r="T501" s="44"/>
      <c r="U501" s="44"/>
      <c r="V501" s="44"/>
      <c r="W501" s="44"/>
      <c r="X501" s="44"/>
      <c r="Y501" s="44"/>
      <c r="Z501" s="44"/>
      <c r="AA501" s="44"/>
      <c r="AB501" s="44"/>
      <c r="AC501" s="44"/>
      <c r="AD501" s="44"/>
      <c r="AE501" s="44"/>
    </row>
    <row r="502" spans="1:31" ht="11.5" hidden="1" outlineLevel="1" x14ac:dyDescent="0.35">
      <c r="A502" s="7"/>
      <c r="D502" s="44" t="s">
        <v>209</v>
      </c>
      <c r="F502" s="44"/>
      <c r="G502" s="44"/>
      <c r="H502" s="44"/>
      <c r="I502" s="44"/>
      <c r="J502" s="48"/>
      <c r="K502" s="48"/>
      <c r="L502" s="48"/>
      <c r="M502" s="44"/>
      <c r="N502" s="44"/>
      <c r="O502" s="44"/>
      <c r="P502" s="44"/>
      <c r="Q502" s="44"/>
      <c r="R502" s="44"/>
      <c r="S502" s="44"/>
      <c r="T502" s="44"/>
      <c r="U502" s="44"/>
      <c r="V502" s="44"/>
      <c r="W502" s="44"/>
      <c r="X502" s="44"/>
      <c r="Y502" s="44"/>
      <c r="Z502" s="44"/>
      <c r="AA502" s="44"/>
      <c r="AB502" s="44"/>
      <c r="AC502" s="44"/>
      <c r="AD502" s="44"/>
      <c r="AE502" s="44"/>
    </row>
    <row r="503" spans="1:31" ht="11.5" hidden="1" outlineLevel="1" x14ac:dyDescent="0.35">
      <c r="A503" s="7"/>
      <c r="E503" s="72" t="s">
        <v>210</v>
      </c>
      <c r="F503" s="44"/>
      <c r="G503" s="44" t="s">
        <v>46</v>
      </c>
      <c r="H503" s="44" t="s">
        <v>47</v>
      </c>
      <c r="I503" s="44"/>
      <c r="J503" s="55"/>
      <c r="L503" s="56"/>
      <c r="M503" s="44"/>
      <c r="N503" s="73"/>
      <c r="O503" s="73"/>
      <c r="P503" s="73"/>
      <c r="Q503" s="73"/>
      <c r="R503" s="73"/>
      <c r="S503" s="73"/>
      <c r="T503" s="73"/>
      <c r="U503" s="73"/>
      <c r="V503" s="57"/>
      <c r="W503" s="57"/>
      <c r="X503" s="57"/>
      <c r="Y503" s="57"/>
      <c r="Z503" s="57"/>
      <c r="AA503" s="57"/>
      <c r="AB503" s="57"/>
      <c r="AC503" s="57"/>
      <c r="AD503" s="57"/>
      <c r="AE503" s="57"/>
    </row>
    <row r="504" spans="1:31" ht="11.5" hidden="1" outlineLevel="1" x14ac:dyDescent="0.35">
      <c r="A504" s="7"/>
      <c r="E504" s="72" t="s">
        <v>211</v>
      </c>
      <c r="F504" s="44"/>
      <c r="G504" s="44" t="s">
        <v>46</v>
      </c>
      <c r="H504" s="44" t="s">
        <v>47</v>
      </c>
      <c r="I504" s="44"/>
      <c r="J504" s="55"/>
      <c r="L504" s="56"/>
      <c r="M504" s="44"/>
      <c r="N504" s="73"/>
      <c r="O504" s="73"/>
      <c r="P504" s="73"/>
      <c r="Q504" s="73"/>
      <c r="R504" s="73"/>
      <c r="S504" s="73"/>
      <c r="T504" s="73"/>
      <c r="U504" s="73"/>
      <c r="V504" s="57"/>
      <c r="W504" s="57"/>
      <c r="X504" s="57"/>
      <c r="Y504" s="57"/>
      <c r="Z504" s="57"/>
      <c r="AA504" s="57"/>
      <c r="AB504" s="57"/>
      <c r="AC504" s="57"/>
      <c r="AD504" s="57"/>
      <c r="AE504" s="57"/>
    </row>
    <row r="505" spans="1:31" ht="11.5" hidden="1" outlineLevel="1" x14ac:dyDescent="0.35">
      <c r="A505" s="7"/>
      <c r="E505" s="72" t="s">
        <v>212</v>
      </c>
      <c r="F505" s="44"/>
      <c r="G505" s="44" t="s">
        <v>46</v>
      </c>
      <c r="H505" s="44" t="s">
        <v>47</v>
      </c>
      <c r="I505" s="44"/>
      <c r="J505" s="55"/>
      <c r="L505" s="56"/>
      <c r="M505" s="44"/>
      <c r="N505" s="73"/>
      <c r="O505" s="73"/>
      <c r="P505" s="73"/>
      <c r="Q505" s="73"/>
      <c r="R505" s="73"/>
      <c r="S505" s="73"/>
      <c r="T505" s="73"/>
      <c r="U505" s="73"/>
      <c r="V505" s="57"/>
      <c r="W505" s="57"/>
      <c r="X505" s="57"/>
      <c r="Y505" s="57"/>
      <c r="Z505" s="57"/>
      <c r="AA505" s="57"/>
      <c r="AB505" s="57"/>
      <c r="AC505" s="57"/>
      <c r="AD505" s="57"/>
      <c r="AE505" s="57"/>
    </row>
    <row r="506" spans="1:31" ht="11.5" hidden="1" outlineLevel="1" x14ac:dyDescent="0.35">
      <c r="C506" s="74" t="s">
        <v>299</v>
      </c>
      <c r="D506" s="61"/>
      <c r="E506" s="74"/>
      <c r="F506" s="61"/>
      <c r="G506" s="61" t="s">
        <v>46</v>
      </c>
      <c r="H506" s="61" t="s">
        <v>47</v>
      </c>
      <c r="I506" s="61"/>
      <c r="J506" s="62"/>
      <c r="K506" s="40"/>
      <c r="L506" s="63"/>
      <c r="M506" s="61"/>
      <c r="N506" s="75"/>
      <c r="O506" s="75"/>
      <c r="P506" s="75"/>
      <c r="Q506" s="75"/>
      <c r="R506" s="75"/>
      <c r="S506" s="75"/>
      <c r="T506" s="75"/>
      <c r="U506" s="75"/>
      <c r="V506" s="81">
        <f t="shared" ref="V506:AE506" si="134">SUM(V503:V505)</f>
        <v>0</v>
      </c>
      <c r="W506" s="81">
        <f t="shared" si="134"/>
        <v>0</v>
      </c>
      <c r="X506" s="81">
        <f t="shared" si="134"/>
        <v>0</v>
      </c>
      <c r="Y506" s="81">
        <f t="shared" si="134"/>
        <v>0</v>
      </c>
      <c r="Z506" s="81">
        <f t="shared" si="134"/>
        <v>0</v>
      </c>
      <c r="AA506" s="81">
        <f t="shared" si="134"/>
        <v>0</v>
      </c>
      <c r="AB506" s="81">
        <f t="shared" si="134"/>
        <v>0</v>
      </c>
      <c r="AC506" s="81">
        <f t="shared" si="134"/>
        <v>0</v>
      </c>
      <c r="AD506" s="81">
        <f t="shared" si="134"/>
        <v>0</v>
      </c>
      <c r="AE506" s="81">
        <f t="shared" si="134"/>
        <v>0</v>
      </c>
    </row>
    <row r="507" spans="1:31" ht="11.5" hidden="1" outlineLevel="1" x14ac:dyDescent="0.35">
      <c r="F507" s="44"/>
      <c r="G507" s="44"/>
      <c r="H507" s="44"/>
      <c r="I507" s="44"/>
      <c r="J507" s="48"/>
      <c r="K507" s="48"/>
      <c r="L507" s="48"/>
      <c r="M507" s="44"/>
      <c r="N507" s="44"/>
      <c r="O507" s="44"/>
      <c r="P507" s="44"/>
      <c r="Q507" s="44"/>
      <c r="R507" s="44"/>
      <c r="S507" s="44"/>
      <c r="T507" s="44"/>
      <c r="U507" s="44"/>
      <c r="V507" s="44"/>
      <c r="W507" s="44"/>
      <c r="X507" s="44"/>
      <c r="Y507" s="44"/>
      <c r="Z507" s="44"/>
      <c r="AA507" s="44"/>
      <c r="AB507" s="44"/>
      <c r="AC507" s="44"/>
      <c r="AD507" s="44"/>
      <c r="AE507" s="44"/>
    </row>
    <row r="508" spans="1:31" ht="11.5" hidden="1" outlineLevel="1" x14ac:dyDescent="0.35">
      <c r="C508" s="41" t="s">
        <v>84</v>
      </c>
      <c r="F508" s="44"/>
      <c r="G508" s="44"/>
      <c r="H508" s="44"/>
      <c r="I508" s="44"/>
      <c r="J508" s="48"/>
      <c r="K508" s="48"/>
      <c r="L508" s="48"/>
      <c r="M508" s="44"/>
      <c r="N508" s="44"/>
      <c r="O508" s="44"/>
      <c r="P508" s="44"/>
      <c r="Q508" s="44"/>
      <c r="R508" s="44"/>
      <c r="S508" s="44"/>
      <c r="T508" s="44"/>
      <c r="U508" s="44"/>
      <c r="V508" s="44"/>
      <c r="W508" s="44"/>
      <c r="X508" s="44"/>
      <c r="Y508" s="44"/>
      <c r="Z508" s="44"/>
      <c r="AA508" s="44"/>
      <c r="AB508" s="44"/>
      <c r="AC508" s="44"/>
      <c r="AD508" s="44"/>
      <c r="AE508" s="44"/>
    </row>
    <row r="509" spans="1:31" ht="11.5" hidden="1" outlineLevel="1" x14ac:dyDescent="0.35">
      <c r="A509" s="7"/>
      <c r="D509" s="44" t="s">
        <v>209</v>
      </c>
      <c r="F509" s="44"/>
      <c r="G509" s="44"/>
      <c r="H509" s="44"/>
      <c r="I509" s="44"/>
      <c r="J509" s="48"/>
      <c r="K509" s="48"/>
      <c r="L509" s="48"/>
      <c r="M509" s="44"/>
      <c r="N509" s="44"/>
      <c r="O509" s="44"/>
      <c r="P509" s="44"/>
      <c r="Q509" s="44"/>
      <c r="R509" s="44"/>
      <c r="S509" s="44"/>
      <c r="T509" s="44"/>
      <c r="U509" s="44"/>
      <c r="V509" s="44"/>
      <c r="W509" s="44"/>
      <c r="X509" s="44"/>
      <c r="Y509" s="44"/>
      <c r="Z509" s="44"/>
      <c r="AA509" s="44"/>
      <c r="AB509" s="44"/>
      <c r="AC509" s="44"/>
      <c r="AD509" s="44"/>
      <c r="AE509" s="44"/>
    </row>
    <row r="510" spans="1:31" ht="11.5" hidden="1" outlineLevel="1" x14ac:dyDescent="0.35">
      <c r="A510" s="7"/>
      <c r="E510" s="72" t="s">
        <v>210</v>
      </c>
      <c r="F510" s="44"/>
      <c r="G510" s="44" t="s">
        <v>46</v>
      </c>
      <c r="H510" s="44" t="s">
        <v>47</v>
      </c>
      <c r="I510" s="44"/>
      <c r="J510" s="55"/>
      <c r="L510" s="56"/>
      <c r="M510" s="44"/>
      <c r="N510" s="73"/>
      <c r="O510" s="73"/>
      <c r="P510" s="73"/>
      <c r="Q510" s="73"/>
      <c r="R510" s="73"/>
      <c r="S510" s="73"/>
      <c r="T510" s="73"/>
      <c r="U510" s="73"/>
      <c r="V510" s="57"/>
      <c r="W510" s="57"/>
      <c r="X510" s="57"/>
      <c r="Y510" s="57"/>
      <c r="Z510" s="57"/>
      <c r="AA510" s="57"/>
      <c r="AB510" s="57"/>
      <c r="AC510" s="57"/>
      <c r="AD510" s="57"/>
      <c r="AE510" s="57"/>
    </row>
    <row r="511" spans="1:31" ht="11.5" hidden="1" outlineLevel="1" x14ac:dyDescent="0.35">
      <c r="A511" s="7"/>
      <c r="E511" s="72" t="s">
        <v>211</v>
      </c>
      <c r="F511" s="44"/>
      <c r="G511" s="44" t="s">
        <v>46</v>
      </c>
      <c r="H511" s="44" t="s">
        <v>47</v>
      </c>
      <c r="I511" s="44"/>
      <c r="J511" s="55"/>
      <c r="L511" s="56"/>
      <c r="M511" s="44"/>
      <c r="N511" s="73"/>
      <c r="O511" s="73"/>
      <c r="P511" s="73"/>
      <c r="Q511" s="73"/>
      <c r="R511" s="73"/>
      <c r="S511" s="73"/>
      <c r="T511" s="73"/>
      <c r="U511" s="73"/>
      <c r="V511" s="57"/>
      <c r="W511" s="57"/>
      <c r="X511" s="57"/>
      <c r="Y511" s="57"/>
      <c r="Z511" s="57"/>
      <c r="AA511" s="57"/>
      <c r="AB511" s="57"/>
      <c r="AC511" s="57"/>
      <c r="AD511" s="57"/>
      <c r="AE511" s="57"/>
    </row>
    <row r="512" spans="1:31" ht="11.5" hidden="1" outlineLevel="1" x14ac:dyDescent="0.35">
      <c r="A512" s="7"/>
      <c r="E512" s="72" t="s">
        <v>212</v>
      </c>
      <c r="F512" s="44"/>
      <c r="G512" s="44" t="s">
        <v>46</v>
      </c>
      <c r="H512" s="44" t="s">
        <v>47</v>
      </c>
      <c r="I512" s="44"/>
      <c r="J512" s="55"/>
      <c r="L512" s="56"/>
      <c r="M512" s="44"/>
      <c r="N512" s="73"/>
      <c r="O512" s="73"/>
      <c r="P512" s="73"/>
      <c r="Q512" s="73"/>
      <c r="R512" s="73"/>
      <c r="S512" s="73"/>
      <c r="T512" s="73"/>
      <c r="U512" s="73"/>
      <c r="V512" s="57"/>
      <c r="W512" s="57"/>
      <c r="X512" s="57"/>
      <c r="Y512" s="57"/>
      <c r="Z512" s="57"/>
      <c r="AA512" s="57"/>
      <c r="AB512" s="57"/>
      <c r="AC512" s="57"/>
      <c r="AD512" s="57"/>
      <c r="AE512" s="57"/>
    </row>
    <row r="513" spans="1:31" ht="11.5" hidden="1" outlineLevel="1" x14ac:dyDescent="0.35">
      <c r="A513" s="7"/>
      <c r="D513" s="44" t="s">
        <v>213</v>
      </c>
      <c r="F513" s="44"/>
      <c r="G513" s="44"/>
      <c r="H513" s="44"/>
      <c r="I513" s="44"/>
      <c r="J513" s="48"/>
      <c r="K513" s="48"/>
      <c r="L513" s="48"/>
      <c r="M513" s="44"/>
      <c r="N513" s="44"/>
      <c r="O513" s="44"/>
      <c r="P513" s="44"/>
      <c r="Q513" s="44"/>
      <c r="R513" s="44"/>
      <c r="S513" s="44"/>
      <c r="T513" s="44"/>
      <c r="U513" s="44"/>
      <c r="V513" s="44"/>
      <c r="W513" s="44"/>
      <c r="X513" s="44"/>
      <c r="Y513" s="44"/>
      <c r="Z513" s="44"/>
      <c r="AA513" s="44"/>
      <c r="AB513" s="44"/>
      <c r="AC513" s="44"/>
      <c r="AD513" s="44"/>
      <c r="AE513" s="44"/>
    </row>
    <row r="514" spans="1:31" ht="11.5" hidden="1" outlineLevel="1" x14ac:dyDescent="0.35">
      <c r="A514" s="7"/>
      <c r="E514" s="72" t="s">
        <v>210</v>
      </c>
      <c r="F514" s="44"/>
      <c r="G514" s="44" t="s">
        <v>46</v>
      </c>
      <c r="H514" s="44" t="s">
        <v>47</v>
      </c>
      <c r="I514" s="44"/>
      <c r="J514" s="55"/>
      <c r="L514" s="56"/>
      <c r="M514" s="44"/>
      <c r="N514" s="73"/>
      <c r="O514" s="73"/>
      <c r="P514" s="73"/>
      <c r="Q514" s="73"/>
      <c r="R514" s="73"/>
      <c r="S514" s="73"/>
      <c r="T514" s="73"/>
      <c r="U514" s="73"/>
      <c r="V514" s="57"/>
      <c r="W514" s="57"/>
      <c r="X514" s="57"/>
      <c r="Y514" s="57"/>
      <c r="Z514" s="57"/>
      <c r="AA514" s="57"/>
      <c r="AB514" s="57"/>
      <c r="AC514" s="57"/>
      <c r="AD514" s="57"/>
      <c r="AE514" s="57"/>
    </row>
    <row r="515" spans="1:31" ht="11.5" hidden="1" outlineLevel="1" x14ac:dyDescent="0.35">
      <c r="A515" s="7"/>
      <c r="E515" s="72" t="s">
        <v>211</v>
      </c>
      <c r="F515" s="44"/>
      <c r="G515" s="44" t="s">
        <v>46</v>
      </c>
      <c r="H515" s="44" t="s">
        <v>47</v>
      </c>
      <c r="I515" s="44"/>
      <c r="J515" s="55"/>
      <c r="L515" s="56"/>
      <c r="M515" s="44"/>
      <c r="N515" s="73"/>
      <c r="O515" s="73"/>
      <c r="P515" s="73"/>
      <c r="Q515" s="73"/>
      <c r="R515" s="73"/>
      <c r="S515" s="73"/>
      <c r="T515" s="73"/>
      <c r="U515" s="73"/>
      <c r="V515" s="57"/>
      <c r="W515" s="57"/>
      <c r="X515" s="57"/>
      <c r="Y515" s="57"/>
      <c r="Z515" s="57"/>
      <c r="AA515" s="57"/>
      <c r="AB515" s="57"/>
      <c r="AC515" s="57"/>
      <c r="AD515" s="57"/>
      <c r="AE515" s="57"/>
    </row>
    <row r="516" spans="1:31" ht="11.5" hidden="1" outlineLevel="1" x14ac:dyDescent="0.35">
      <c r="E516" s="72" t="s">
        <v>212</v>
      </c>
      <c r="F516" s="44"/>
      <c r="G516" s="44" t="s">
        <v>46</v>
      </c>
      <c r="H516" s="44" t="s">
        <v>47</v>
      </c>
      <c r="I516" s="44"/>
      <c r="J516" s="58"/>
      <c r="L516" s="59"/>
      <c r="M516" s="44"/>
      <c r="N516" s="73"/>
      <c r="O516" s="73"/>
      <c r="P516" s="73"/>
      <c r="Q516" s="73"/>
      <c r="R516" s="73"/>
      <c r="S516" s="73"/>
      <c r="T516" s="73"/>
      <c r="U516" s="73"/>
      <c r="V516" s="60"/>
      <c r="W516" s="60"/>
      <c r="X516" s="60"/>
      <c r="Y516" s="60"/>
      <c r="Z516" s="60"/>
      <c r="AA516" s="60"/>
      <c r="AB516" s="60"/>
      <c r="AC516" s="60"/>
      <c r="AD516" s="60"/>
      <c r="AE516" s="60"/>
    </row>
    <row r="517" spans="1:31" ht="11.5" hidden="1" outlineLevel="1" x14ac:dyDescent="0.35">
      <c r="C517" s="74" t="s">
        <v>300</v>
      </c>
      <c r="D517" s="61"/>
      <c r="E517" s="74"/>
      <c r="F517" s="61"/>
      <c r="G517" s="61" t="s">
        <v>46</v>
      </c>
      <c r="H517" s="61" t="s">
        <v>47</v>
      </c>
      <c r="I517" s="61"/>
      <c r="J517" s="62"/>
      <c r="K517" s="40"/>
      <c r="L517" s="63"/>
      <c r="M517" s="61"/>
      <c r="N517" s="75"/>
      <c r="O517" s="75"/>
      <c r="P517" s="75"/>
      <c r="Q517" s="75"/>
      <c r="R517" s="75"/>
      <c r="S517" s="75"/>
      <c r="T517" s="75"/>
      <c r="U517" s="75"/>
      <c r="V517" s="81">
        <f t="shared" ref="V517:AE517" si="135">SUM(V514:V516,V510:V512)</f>
        <v>0</v>
      </c>
      <c r="W517" s="81">
        <f t="shared" si="135"/>
        <v>0</v>
      </c>
      <c r="X517" s="81">
        <f t="shared" si="135"/>
        <v>0</v>
      </c>
      <c r="Y517" s="81">
        <f t="shared" si="135"/>
        <v>0</v>
      </c>
      <c r="Z517" s="81">
        <f t="shared" si="135"/>
        <v>0</v>
      </c>
      <c r="AA517" s="81">
        <f t="shared" si="135"/>
        <v>0</v>
      </c>
      <c r="AB517" s="81">
        <f t="shared" si="135"/>
        <v>0</v>
      </c>
      <c r="AC517" s="81">
        <f t="shared" si="135"/>
        <v>0</v>
      </c>
      <c r="AD517" s="81">
        <f t="shared" si="135"/>
        <v>0</v>
      </c>
      <c r="AE517" s="81">
        <f t="shared" si="135"/>
        <v>0</v>
      </c>
    </row>
    <row r="518" spans="1:31" ht="11.5" hidden="1" outlineLevel="1" x14ac:dyDescent="0.35">
      <c r="F518" s="44"/>
      <c r="G518" s="44"/>
      <c r="H518" s="44"/>
      <c r="I518" s="44"/>
      <c r="J518" s="48"/>
      <c r="K518" s="48"/>
      <c r="L518" s="48"/>
      <c r="M518" s="44"/>
      <c r="N518" s="44"/>
      <c r="O518" s="44"/>
      <c r="P518" s="44"/>
      <c r="Q518" s="44"/>
      <c r="R518" s="44"/>
      <c r="S518" s="44"/>
      <c r="T518" s="44"/>
      <c r="U518" s="44"/>
      <c r="V518" s="44"/>
      <c r="W518" s="44"/>
      <c r="X518" s="44"/>
      <c r="Y518" s="44"/>
      <c r="Z518" s="44"/>
      <c r="AA518" s="44"/>
      <c r="AB518" s="44"/>
      <c r="AC518" s="44"/>
      <c r="AD518" s="44"/>
      <c r="AE518" s="44"/>
    </row>
    <row r="519" spans="1:31" ht="11.5" hidden="1" outlineLevel="1" x14ac:dyDescent="0.35">
      <c r="C519" s="41" t="s">
        <v>84</v>
      </c>
      <c r="F519" s="44"/>
      <c r="G519" s="44"/>
      <c r="H519" s="44"/>
      <c r="I519" s="44"/>
      <c r="J519" s="48"/>
      <c r="K519" s="48"/>
      <c r="L519" s="48"/>
      <c r="M519" s="44"/>
      <c r="N519" s="44"/>
      <c r="O519" s="44"/>
      <c r="P519" s="44"/>
      <c r="Q519" s="44"/>
      <c r="R519" s="44"/>
      <c r="S519" s="44"/>
      <c r="T519" s="44"/>
      <c r="U519" s="44"/>
      <c r="V519" s="44"/>
      <c r="W519" s="44"/>
      <c r="X519" s="44"/>
      <c r="Y519" s="44"/>
      <c r="Z519" s="44"/>
      <c r="AA519" s="44"/>
      <c r="AB519" s="44"/>
      <c r="AC519" s="44"/>
      <c r="AD519" s="44"/>
      <c r="AE519" s="44"/>
    </row>
    <row r="520" spans="1:31" ht="11.5" hidden="1" outlineLevel="1" x14ac:dyDescent="0.35">
      <c r="A520" s="7"/>
      <c r="D520" s="44" t="s">
        <v>209</v>
      </c>
      <c r="F520" s="44"/>
      <c r="G520" s="44"/>
      <c r="H520" s="44"/>
      <c r="I520" s="44"/>
      <c r="J520" s="48"/>
      <c r="K520" s="48"/>
      <c r="L520" s="48"/>
      <c r="M520" s="44"/>
      <c r="N520" s="44"/>
      <c r="O520" s="44"/>
      <c r="P520" s="44"/>
      <c r="Q520" s="44"/>
      <c r="R520" s="44"/>
      <c r="S520" s="44"/>
      <c r="T520" s="44"/>
      <c r="U520" s="44"/>
      <c r="V520" s="44"/>
      <c r="W520" s="44"/>
      <c r="X520" s="44"/>
      <c r="Y520" s="44"/>
      <c r="Z520" s="44"/>
      <c r="AA520" s="44"/>
      <c r="AB520" s="44"/>
      <c r="AC520" s="44"/>
      <c r="AD520" s="44"/>
      <c r="AE520" s="44"/>
    </row>
    <row r="521" spans="1:31" ht="11.5" hidden="1" outlineLevel="1" x14ac:dyDescent="0.35">
      <c r="A521" s="7"/>
      <c r="E521" s="72" t="s">
        <v>210</v>
      </c>
      <c r="F521" s="44"/>
      <c r="G521" s="44" t="s">
        <v>46</v>
      </c>
      <c r="H521" s="44" t="s">
        <v>47</v>
      </c>
      <c r="I521" s="44"/>
      <c r="J521" s="55"/>
      <c r="L521" s="56"/>
      <c r="M521" s="44"/>
      <c r="N521" s="73"/>
      <c r="O521" s="73"/>
      <c r="P521" s="73"/>
      <c r="Q521" s="73"/>
      <c r="R521" s="73"/>
      <c r="S521" s="73"/>
      <c r="T521" s="73"/>
      <c r="U521" s="73"/>
      <c r="V521" s="57"/>
      <c r="W521" s="57"/>
      <c r="X521" s="57"/>
      <c r="Y521" s="57"/>
      <c r="Z521" s="57"/>
      <c r="AA521" s="57"/>
      <c r="AB521" s="57"/>
      <c r="AC521" s="57"/>
      <c r="AD521" s="57"/>
      <c r="AE521" s="57"/>
    </row>
    <row r="522" spans="1:31" ht="11.5" hidden="1" outlineLevel="1" x14ac:dyDescent="0.35">
      <c r="A522" s="7"/>
      <c r="E522" s="72" t="s">
        <v>211</v>
      </c>
      <c r="F522" s="44"/>
      <c r="G522" s="44" t="s">
        <v>46</v>
      </c>
      <c r="H522" s="44" t="s">
        <v>47</v>
      </c>
      <c r="I522" s="44"/>
      <c r="J522" s="55"/>
      <c r="L522" s="56"/>
      <c r="M522" s="44"/>
      <c r="N522" s="73"/>
      <c r="O522" s="73"/>
      <c r="P522" s="73"/>
      <c r="Q522" s="73"/>
      <c r="R522" s="73"/>
      <c r="S522" s="73"/>
      <c r="T522" s="73"/>
      <c r="U522" s="73"/>
      <c r="V522" s="57"/>
      <c r="W522" s="57"/>
      <c r="X522" s="57"/>
      <c r="Y522" s="57"/>
      <c r="Z522" s="57"/>
      <c r="AA522" s="57"/>
      <c r="AB522" s="57"/>
      <c r="AC522" s="57"/>
      <c r="AD522" s="57"/>
      <c r="AE522" s="57"/>
    </row>
    <row r="523" spans="1:31" ht="11.5" hidden="1" outlineLevel="1" x14ac:dyDescent="0.35">
      <c r="A523" s="7"/>
      <c r="E523" s="72" t="s">
        <v>212</v>
      </c>
      <c r="F523" s="44"/>
      <c r="G523" s="44" t="s">
        <v>46</v>
      </c>
      <c r="H523" s="44" t="s">
        <v>47</v>
      </c>
      <c r="I523" s="44"/>
      <c r="J523" s="55"/>
      <c r="L523" s="56"/>
      <c r="M523" s="44"/>
      <c r="N523" s="73"/>
      <c r="O523" s="73"/>
      <c r="P523" s="73"/>
      <c r="Q523" s="73"/>
      <c r="R523" s="73"/>
      <c r="S523" s="73"/>
      <c r="T523" s="73"/>
      <c r="U523" s="73"/>
      <c r="V523" s="57"/>
      <c r="W523" s="57"/>
      <c r="X523" s="57"/>
      <c r="Y523" s="57"/>
      <c r="Z523" s="57"/>
      <c r="AA523" s="57"/>
      <c r="AB523" s="57"/>
      <c r="AC523" s="57"/>
      <c r="AD523" s="57"/>
      <c r="AE523" s="57"/>
    </row>
    <row r="524" spans="1:31" ht="11.5" hidden="1" outlineLevel="1" x14ac:dyDescent="0.35">
      <c r="A524" s="7"/>
      <c r="D524" s="44" t="s">
        <v>213</v>
      </c>
      <c r="F524" s="44"/>
      <c r="G524" s="44"/>
      <c r="H524" s="44"/>
      <c r="I524" s="44"/>
      <c r="J524" s="48"/>
      <c r="K524" s="48"/>
      <c r="L524" s="48"/>
      <c r="M524" s="44"/>
      <c r="N524" s="44"/>
      <c r="O524" s="44"/>
      <c r="P524" s="44"/>
      <c r="Q524" s="44"/>
      <c r="R524" s="44"/>
      <c r="S524" s="44"/>
      <c r="T524" s="44"/>
      <c r="U524" s="44"/>
      <c r="V524" s="44"/>
      <c r="W524" s="44"/>
      <c r="X524" s="44"/>
      <c r="Y524" s="44"/>
      <c r="Z524" s="44"/>
      <c r="AA524" s="44"/>
      <c r="AB524" s="44"/>
      <c r="AC524" s="44"/>
      <c r="AD524" s="44"/>
      <c r="AE524" s="44"/>
    </row>
    <row r="525" spans="1:31" ht="11.5" hidden="1" outlineLevel="1" x14ac:dyDescent="0.35">
      <c r="A525" s="7"/>
      <c r="E525" s="72" t="s">
        <v>210</v>
      </c>
      <c r="F525" s="44"/>
      <c r="G525" s="44" t="s">
        <v>46</v>
      </c>
      <c r="H525" s="44" t="s">
        <v>47</v>
      </c>
      <c r="I525" s="44"/>
      <c r="J525" s="55"/>
      <c r="L525" s="56"/>
      <c r="M525" s="44"/>
      <c r="N525" s="73"/>
      <c r="O525" s="73"/>
      <c r="P525" s="73"/>
      <c r="Q525" s="73"/>
      <c r="R525" s="73"/>
      <c r="S525" s="73"/>
      <c r="T525" s="73"/>
      <c r="U525" s="73"/>
      <c r="V525" s="57"/>
      <c r="W525" s="57"/>
      <c r="X525" s="57"/>
      <c r="Y525" s="57"/>
      <c r="Z525" s="57"/>
      <c r="AA525" s="57"/>
      <c r="AB525" s="57"/>
      <c r="AC525" s="57"/>
      <c r="AD525" s="57"/>
      <c r="AE525" s="57"/>
    </row>
    <row r="526" spans="1:31" ht="11.5" hidden="1" outlineLevel="1" x14ac:dyDescent="0.35">
      <c r="A526" s="7"/>
      <c r="E526" s="72" t="s">
        <v>211</v>
      </c>
      <c r="F526" s="44"/>
      <c r="G526" s="44" t="s">
        <v>46</v>
      </c>
      <c r="H526" s="44" t="s">
        <v>47</v>
      </c>
      <c r="I526" s="44"/>
      <c r="J526" s="55"/>
      <c r="L526" s="56"/>
      <c r="M526" s="44"/>
      <c r="N526" s="73"/>
      <c r="O526" s="73"/>
      <c r="P526" s="73"/>
      <c r="Q526" s="73"/>
      <c r="R526" s="73"/>
      <c r="S526" s="73"/>
      <c r="T526" s="73"/>
      <c r="U526" s="73"/>
      <c r="V526" s="57"/>
      <c r="W526" s="57"/>
      <c r="X526" s="57"/>
      <c r="Y526" s="57"/>
      <c r="Z526" s="57"/>
      <c r="AA526" s="57"/>
      <c r="AB526" s="57"/>
      <c r="AC526" s="57"/>
      <c r="AD526" s="57"/>
      <c r="AE526" s="57"/>
    </row>
    <row r="527" spans="1:31" ht="11.5" hidden="1" outlineLevel="1" x14ac:dyDescent="0.35">
      <c r="E527" s="72" t="s">
        <v>212</v>
      </c>
      <c r="F527" s="44"/>
      <c r="G527" s="44" t="s">
        <v>46</v>
      </c>
      <c r="H527" s="44" t="s">
        <v>47</v>
      </c>
      <c r="I527" s="44"/>
      <c r="J527" s="58"/>
      <c r="L527" s="59"/>
      <c r="M527" s="44"/>
      <c r="N527" s="73"/>
      <c r="O527" s="73"/>
      <c r="P527" s="73"/>
      <c r="Q527" s="73"/>
      <c r="R527" s="73"/>
      <c r="S527" s="73"/>
      <c r="T527" s="73"/>
      <c r="U527" s="73"/>
      <c r="V527" s="60"/>
      <c r="W527" s="60"/>
      <c r="X527" s="60"/>
      <c r="Y527" s="60"/>
      <c r="Z527" s="60"/>
      <c r="AA527" s="60"/>
      <c r="AB527" s="60"/>
      <c r="AC527" s="60"/>
      <c r="AD527" s="60"/>
      <c r="AE527" s="60"/>
    </row>
    <row r="528" spans="1:31" ht="11.5" hidden="1" outlineLevel="1" x14ac:dyDescent="0.35">
      <c r="C528" s="74" t="s">
        <v>300</v>
      </c>
      <c r="D528" s="61"/>
      <c r="E528" s="74"/>
      <c r="F528" s="61"/>
      <c r="G528" s="61" t="s">
        <v>46</v>
      </c>
      <c r="H528" s="61" t="s">
        <v>47</v>
      </c>
      <c r="I528" s="61"/>
      <c r="J528" s="62"/>
      <c r="K528" s="40"/>
      <c r="L528" s="63"/>
      <c r="M528" s="61"/>
      <c r="N528" s="75"/>
      <c r="O528" s="75"/>
      <c r="P528" s="75"/>
      <c r="Q528" s="75"/>
      <c r="R528" s="75"/>
      <c r="S528" s="75"/>
      <c r="T528" s="75"/>
      <c r="U528" s="75"/>
      <c r="V528" s="81">
        <f t="shared" ref="V528:AE528" si="136">SUM(V525:V527,V521:V523)</f>
        <v>0</v>
      </c>
      <c r="W528" s="81">
        <f t="shared" si="136"/>
        <v>0</v>
      </c>
      <c r="X528" s="81">
        <f t="shared" si="136"/>
        <v>0</v>
      </c>
      <c r="Y528" s="81">
        <f t="shared" si="136"/>
        <v>0</v>
      </c>
      <c r="Z528" s="81">
        <f t="shared" si="136"/>
        <v>0</v>
      </c>
      <c r="AA528" s="81">
        <f t="shared" si="136"/>
        <v>0</v>
      </c>
      <c r="AB528" s="81">
        <f t="shared" si="136"/>
        <v>0</v>
      </c>
      <c r="AC528" s="81">
        <f t="shared" si="136"/>
        <v>0</v>
      </c>
      <c r="AD528" s="81">
        <f t="shared" si="136"/>
        <v>0</v>
      </c>
      <c r="AE528" s="81">
        <f t="shared" si="136"/>
        <v>0</v>
      </c>
    </row>
    <row r="529" spans="1:31" ht="11.5" hidden="1" outlineLevel="1" x14ac:dyDescent="0.35">
      <c r="F529" s="44"/>
      <c r="G529" s="44"/>
      <c r="H529" s="44"/>
      <c r="I529" s="44"/>
      <c r="J529" s="48"/>
      <c r="K529" s="48"/>
      <c r="L529" s="48"/>
      <c r="M529" s="44"/>
      <c r="N529" s="44"/>
      <c r="O529" s="44"/>
      <c r="P529" s="44"/>
      <c r="Q529" s="44"/>
      <c r="R529" s="44"/>
      <c r="S529" s="44"/>
      <c r="T529" s="44"/>
      <c r="U529" s="44"/>
      <c r="V529" s="44"/>
      <c r="W529" s="44"/>
      <c r="X529" s="44"/>
      <c r="Y529" s="44"/>
      <c r="Z529" s="44"/>
      <c r="AA529" s="44"/>
      <c r="AB529" s="44"/>
      <c r="AC529" s="44"/>
      <c r="AD529" s="44"/>
      <c r="AE529" s="44"/>
    </row>
    <row r="530" spans="1:31" ht="11.5" hidden="1" outlineLevel="1" x14ac:dyDescent="0.35">
      <c r="C530" s="41" t="s">
        <v>84</v>
      </c>
      <c r="F530" s="44"/>
      <c r="G530" s="44"/>
      <c r="H530" s="44"/>
      <c r="I530" s="44"/>
      <c r="J530" s="48"/>
      <c r="K530" s="48"/>
      <c r="L530" s="48"/>
      <c r="M530" s="44"/>
      <c r="N530" s="44"/>
      <c r="O530" s="44"/>
      <c r="P530" s="44"/>
      <c r="Q530" s="44"/>
      <c r="R530" s="44"/>
      <c r="S530" s="44"/>
      <c r="T530" s="44"/>
      <c r="U530" s="44"/>
      <c r="V530" s="44"/>
      <c r="W530" s="44"/>
      <c r="X530" s="44"/>
      <c r="Y530" s="44"/>
      <c r="Z530" s="44"/>
      <c r="AA530" s="44"/>
      <c r="AB530" s="44"/>
      <c r="AC530" s="44"/>
      <c r="AD530" s="44"/>
      <c r="AE530" s="44"/>
    </row>
    <row r="531" spans="1:31" ht="11.5" hidden="1" outlineLevel="1" x14ac:dyDescent="0.35">
      <c r="A531" s="7"/>
      <c r="D531" s="44" t="s">
        <v>209</v>
      </c>
      <c r="F531" s="44"/>
      <c r="G531" s="44"/>
      <c r="H531" s="44"/>
      <c r="I531" s="44"/>
      <c r="J531" s="48"/>
      <c r="K531" s="48"/>
      <c r="L531" s="48"/>
      <c r="M531" s="44"/>
      <c r="N531" s="44"/>
      <c r="O531" s="44"/>
      <c r="P531" s="44"/>
      <c r="Q531" s="44"/>
      <c r="R531" s="44"/>
      <c r="S531" s="44"/>
      <c r="T531" s="44"/>
      <c r="U531" s="44"/>
      <c r="V531" s="44"/>
      <c r="W531" s="44"/>
      <c r="X531" s="44"/>
      <c r="Y531" s="44"/>
      <c r="Z531" s="44"/>
      <c r="AA531" s="44"/>
      <c r="AB531" s="44"/>
      <c r="AC531" s="44"/>
      <c r="AD531" s="44"/>
      <c r="AE531" s="44"/>
    </row>
    <row r="532" spans="1:31" ht="11.5" hidden="1" outlineLevel="1" x14ac:dyDescent="0.35">
      <c r="A532" s="7"/>
      <c r="E532" s="72" t="s">
        <v>210</v>
      </c>
      <c r="F532" s="44"/>
      <c r="G532" s="44" t="s">
        <v>46</v>
      </c>
      <c r="H532" s="44" t="s">
        <v>47</v>
      </c>
      <c r="I532" s="44"/>
      <c r="J532" s="55"/>
      <c r="L532" s="56"/>
      <c r="M532" s="44"/>
      <c r="N532" s="73"/>
      <c r="O532" s="73"/>
      <c r="P532" s="73"/>
      <c r="Q532" s="73"/>
      <c r="R532" s="73"/>
      <c r="S532" s="73"/>
      <c r="T532" s="73"/>
      <c r="U532" s="73"/>
      <c r="V532" s="57"/>
      <c r="W532" s="57"/>
      <c r="X532" s="57"/>
      <c r="Y532" s="57"/>
      <c r="Z532" s="57"/>
      <c r="AA532" s="57"/>
      <c r="AB532" s="57"/>
      <c r="AC532" s="57"/>
      <c r="AD532" s="57"/>
      <c r="AE532" s="57"/>
    </row>
    <row r="533" spans="1:31" ht="11.5" hidden="1" outlineLevel="1" x14ac:dyDescent="0.35">
      <c r="A533" s="7"/>
      <c r="E533" s="72" t="s">
        <v>211</v>
      </c>
      <c r="F533" s="44"/>
      <c r="G533" s="44" t="s">
        <v>46</v>
      </c>
      <c r="H533" s="44" t="s">
        <v>47</v>
      </c>
      <c r="I533" s="44"/>
      <c r="J533" s="55"/>
      <c r="L533" s="56"/>
      <c r="M533" s="44"/>
      <c r="N533" s="73"/>
      <c r="O533" s="73"/>
      <c r="P533" s="73"/>
      <c r="Q533" s="73"/>
      <c r="R533" s="73"/>
      <c r="S533" s="73"/>
      <c r="T533" s="73"/>
      <c r="U533" s="73"/>
      <c r="V533" s="57"/>
      <c r="W533" s="57"/>
      <c r="X533" s="57"/>
      <c r="Y533" s="57"/>
      <c r="Z533" s="57"/>
      <c r="AA533" s="57"/>
      <c r="AB533" s="57"/>
      <c r="AC533" s="57"/>
      <c r="AD533" s="57"/>
      <c r="AE533" s="57"/>
    </row>
    <row r="534" spans="1:31" ht="11.5" hidden="1" outlineLevel="1" x14ac:dyDescent="0.35">
      <c r="A534" s="7"/>
      <c r="E534" s="72" t="s">
        <v>212</v>
      </c>
      <c r="F534" s="44"/>
      <c r="G534" s="44" t="s">
        <v>46</v>
      </c>
      <c r="H534" s="44" t="s">
        <v>47</v>
      </c>
      <c r="I534" s="44"/>
      <c r="J534" s="55"/>
      <c r="L534" s="56"/>
      <c r="M534" s="44"/>
      <c r="N534" s="73"/>
      <c r="O534" s="73"/>
      <c r="P534" s="73"/>
      <c r="Q534" s="73"/>
      <c r="R534" s="73"/>
      <c r="S534" s="73"/>
      <c r="T534" s="73"/>
      <c r="U534" s="73"/>
      <c r="V534" s="57"/>
      <c r="W534" s="57"/>
      <c r="X534" s="57"/>
      <c r="Y534" s="57"/>
      <c r="Z534" s="57"/>
      <c r="AA534" s="57"/>
      <c r="AB534" s="57"/>
      <c r="AC534" s="57"/>
      <c r="AD534" s="57"/>
      <c r="AE534" s="57"/>
    </row>
    <row r="535" spans="1:31" ht="11.5" hidden="1" outlineLevel="1" x14ac:dyDescent="0.35">
      <c r="A535" s="7"/>
      <c r="D535" s="44" t="s">
        <v>213</v>
      </c>
      <c r="F535" s="44"/>
      <c r="G535" s="44"/>
      <c r="H535" s="44"/>
      <c r="I535" s="44"/>
      <c r="J535" s="48"/>
      <c r="K535" s="48"/>
      <c r="L535" s="48"/>
      <c r="M535" s="44"/>
      <c r="N535" s="44"/>
      <c r="O535" s="44"/>
      <c r="P535" s="44"/>
      <c r="Q535" s="44"/>
      <c r="R535" s="44"/>
      <c r="S535" s="44"/>
      <c r="T535" s="44"/>
      <c r="U535" s="44"/>
      <c r="V535" s="44"/>
      <c r="W535" s="44"/>
      <c r="X535" s="44"/>
      <c r="Y535" s="44"/>
      <c r="Z535" s="44"/>
      <c r="AA535" s="44"/>
      <c r="AB535" s="44"/>
      <c r="AC535" s="44"/>
      <c r="AD535" s="44"/>
      <c r="AE535" s="44"/>
    </row>
    <row r="536" spans="1:31" ht="11.5" hidden="1" outlineLevel="1" x14ac:dyDescent="0.35">
      <c r="A536" s="7"/>
      <c r="E536" s="72" t="s">
        <v>210</v>
      </c>
      <c r="F536" s="44"/>
      <c r="G536" s="44" t="s">
        <v>46</v>
      </c>
      <c r="H536" s="44" t="s">
        <v>47</v>
      </c>
      <c r="I536" s="44"/>
      <c r="J536" s="55"/>
      <c r="L536" s="56"/>
      <c r="M536" s="44"/>
      <c r="N536" s="73"/>
      <c r="O536" s="73"/>
      <c r="P536" s="73"/>
      <c r="Q536" s="73"/>
      <c r="R536" s="73"/>
      <c r="S536" s="73"/>
      <c r="T536" s="73"/>
      <c r="U536" s="73"/>
      <c r="V536" s="57"/>
      <c r="W536" s="57"/>
      <c r="X536" s="57"/>
      <c r="Y536" s="57"/>
      <c r="Z536" s="57"/>
      <c r="AA536" s="57"/>
      <c r="AB536" s="57"/>
      <c r="AC536" s="57"/>
      <c r="AD536" s="57"/>
      <c r="AE536" s="57"/>
    </row>
    <row r="537" spans="1:31" ht="11.5" hidden="1" outlineLevel="1" x14ac:dyDescent="0.35">
      <c r="A537" s="7"/>
      <c r="E537" s="72" t="s">
        <v>211</v>
      </c>
      <c r="F537" s="44"/>
      <c r="G537" s="44" t="s">
        <v>46</v>
      </c>
      <c r="H537" s="44" t="s">
        <v>47</v>
      </c>
      <c r="I537" s="44"/>
      <c r="J537" s="55"/>
      <c r="L537" s="56"/>
      <c r="M537" s="44"/>
      <c r="N537" s="73"/>
      <c r="O537" s="73"/>
      <c r="P537" s="73"/>
      <c r="Q537" s="73"/>
      <c r="R537" s="73"/>
      <c r="S537" s="73"/>
      <c r="T537" s="73"/>
      <c r="U537" s="73"/>
      <c r="V537" s="57"/>
      <c r="W537" s="57"/>
      <c r="X537" s="57"/>
      <c r="Y537" s="57"/>
      <c r="Z537" s="57"/>
      <c r="AA537" s="57"/>
      <c r="AB537" s="57"/>
      <c r="AC537" s="57"/>
      <c r="AD537" s="57"/>
      <c r="AE537" s="57"/>
    </row>
    <row r="538" spans="1:31" ht="11.5" hidden="1" outlineLevel="1" x14ac:dyDescent="0.35">
      <c r="E538" s="72" t="s">
        <v>212</v>
      </c>
      <c r="F538" s="44"/>
      <c r="G538" s="44" t="s">
        <v>46</v>
      </c>
      <c r="H538" s="44" t="s">
        <v>47</v>
      </c>
      <c r="I538" s="44"/>
      <c r="J538" s="58"/>
      <c r="L538" s="59"/>
      <c r="M538" s="44"/>
      <c r="N538" s="73"/>
      <c r="O538" s="73"/>
      <c r="P538" s="73"/>
      <c r="Q538" s="73"/>
      <c r="R538" s="73"/>
      <c r="S538" s="73"/>
      <c r="T538" s="73"/>
      <c r="U538" s="73"/>
      <c r="V538" s="60"/>
      <c r="W538" s="60"/>
      <c r="X538" s="60"/>
      <c r="Y538" s="60"/>
      <c r="Z538" s="60"/>
      <c r="AA538" s="60"/>
      <c r="AB538" s="60"/>
      <c r="AC538" s="60"/>
      <c r="AD538" s="60"/>
      <c r="AE538" s="60"/>
    </row>
    <row r="539" spans="1:31" ht="11.5" hidden="1" outlineLevel="1" x14ac:dyDescent="0.35">
      <c r="C539" s="74" t="s">
        <v>300</v>
      </c>
      <c r="D539" s="61"/>
      <c r="E539" s="74"/>
      <c r="F539" s="61"/>
      <c r="G539" s="61" t="s">
        <v>46</v>
      </c>
      <c r="H539" s="61" t="s">
        <v>47</v>
      </c>
      <c r="I539" s="61"/>
      <c r="J539" s="62"/>
      <c r="K539" s="40"/>
      <c r="L539" s="63"/>
      <c r="M539" s="61"/>
      <c r="N539" s="75"/>
      <c r="O539" s="75"/>
      <c r="P539" s="75"/>
      <c r="Q539" s="75"/>
      <c r="R539" s="75"/>
      <c r="S539" s="75"/>
      <c r="T539" s="75"/>
      <c r="U539" s="75"/>
      <c r="V539" s="81">
        <f t="shared" ref="V539:AE539" si="137">SUM(V536:V538,V532:V534)</f>
        <v>0</v>
      </c>
      <c r="W539" s="81">
        <f t="shared" si="137"/>
        <v>0</v>
      </c>
      <c r="X539" s="81">
        <f t="shared" si="137"/>
        <v>0</v>
      </c>
      <c r="Y539" s="81">
        <f t="shared" si="137"/>
        <v>0</v>
      </c>
      <c r="Z539" s="81">
        <f t="shared" si="137"/>
        <v>0</v>
      </c>
      <c r="AA539" s="81">
        <f t="shared" si="137"/>
        <v>0</v>
      </c>
      <c r="AB539" s="81">
        <f t="shared" si="137"/>
        <v>0</v>
      </c>
      <c r="AC539" s="81">
        <f t="shared" si="137"/>
        <v>0</v>
      </c>
      <c r="AD539" s="81">
        <f t="shared" si="137"/>
        <v>0</v>
      </c>
      <c r="AE539" s="81">
        <f t="shared" si="137"/>
        <v>0</v>
      </c>
    </row>
    <row r="540" spans="1:31" ht="11.5" hidden="1" outlineLevel="1" x14ac:dyDescent="0.35">
      <c r="F540" s="44"/>
      <c r="G540" s="44"/>
      <c r="H540" s="44"/>
      <c r="I540" s="44"/>
      <c r="J540" s="48"/>
      <c r="K540" s="48"/>
      <c r="L540" s="48"/>
      <c r="M540" s="44"/>
      <c r="N540" s="44"/>
      <c r="O540" s="44"/>
      <c r="P540" s="44"/>
      <c r="Q540" s="44"/>
      <c r="R540" s="44"/>
      <c r="S540" s="44"/>
      <c r="T540" s="44"/>
      <c r="U540" s="44"/>
      <c r="V540" s="44"/>
      <c r="W540" s="44"/>
      <c r="X540" s="44"/>
      <c r="Y540" s="44"/>
      <c r="Z540" s="44"/>
      <c r="AA540" s="44"/>
      <c r="AB540" s="44"/>
      <c r="AC540" s="44"/>
      <c r="AD540" s="44"/>
      <c r="AE540" s="44"/>
    </row>
    <row r="541" spans="1:31" ht="11.5" hidden="1" outlineLevel="1" x14ac:dyDescent="0.35">
      <c r="C541" s="41" t="s">
        <v>84</v>
      </c>
      <c r="F541" s="44"/>
      <c r="G541" s="44"/>
      <c r="H541" s="44"/>
      <c r="I541" s="44"/>
      <c r="J541" s="48"/>
      <c r="K541" s="48"/>
      <c r="L541" s="48"/>
      <c r="M541" s="44"/>
      <c r="N541" s="44"/>
      <c r="O541" s="44"/>
      <c r="P541" s="44"/>
      <c r="Q541" s="44"/>
      <c r="R541" s="44"/>
      <c r="S541" s="44"/>
      <c r="T541" s="44"/>
      <c r="U541" s="44"/>
      <c r="V541" s="44"/>
      <c r="W541" s="44"/>
      <c r="X541" s="44"/>
      <c r="Y541" s="44"/>
      <c r="Z541" s="44"/>
      <c r="AA541" s="44"/>
      <c r="AB541" s="44"/>
      <c r="AC541" s="44"/>
      <c r="AD541" s="44"/>
      <c r="AE541" s="44"/>
    </row>
    <row r="542" spans="1:31" ht="11.5" hidden="1" outlineLevel="1" x14ac:dyDescent="0.35">
      <c r="A542" s="7"/>
      <c r="D542" s="44" t="s">
        <v>209</v>
      </c>
      <c r="F542" s="44"/>
      <c r="G542" s="44"/>
      <c r="H542" s="44"/>
      <c r="I542" s="44"/>
      <c r="J542" s="48"/>
      <c r="K542" s="48"/>
      <c r="L542" s="48"/>
      <c r="M542" s="44"/>
      <c r="N542" s="44"/>
      <c r="O542" s="44"/>
      <c r="P542" s="44"/>
      <c r="Q542" s="44"/>
      <c r="R542" s="44"/>
      <c r="S542" s="44"/>
      <c r="T542" s="44"/>
      <c r="U542" s="44"/>
      <c r="V542" s="44"/>
      <c r="W542" s="44"/>
      <c r="X542" s="44"/>
      <c r="Y542" s="44"/>
      <c r="Z542" s="44"/>
      <c r="AA542" s="44"/>
      <c r="AB542" s="44"/>
      <c r="AC542" s="44"/>
      <c r="AD542" s="44"/>
      <c r="AE542" s="44"/>
    </row>
    <row r="543" spans="1:31" ht="11.5" hidden="1" outlineLevel="1" x14ac:dyDescent="0.35">
      <c r="A543" s="7"/>
      <c r="E543" s="72" t="s">
        <v>210</v>
      </c>
      <c r="F543" s="44"/>
      <c r="G543" s="44" t="s">
        <v>46</v>
      </c>
      <c r="H543" s="44" t="s">
        <v>47</v>
      </c>
      <c r="I543" s="44"/>
      <c r="J543" s="55"/>
      <c r="L543" s="56"/>
      <c r="M543" s="44"/>
      <c r="N543" s="73"/>
      <c r="O543" s="73"/>
      <c r="P543" s="73"/>
      <c r="Q543" s="73"/>
      <c r="R543" s="73"/>
      <c r="S543" s="73"/>
      <c r="T543" s="73"/>
      <c r="U543" s="73"/>
      <c r="V543" s="57"/>
      <c r="W543" s="57"/>
      <c r="X543" s="57"/>
      <c r="Y543" s="57"/>
      <c r="Z543" s="57"/>
      <c r="AA543" s="57"/>
      <c r="AB543" s="57"/>
      <c r="AC543" s="57"/>
      <c r="AD543" s="57"/>
      <c r="AE543" s="57"/>
    </row>
    <row r="544" spans="1:31" ht="11.5" hidden="1" outlineLevel="1" x14ac:dyDescent="0.35">
      <c r="A544" s="7"/>
      <c r="E544" s="72" t="s">
        <v>211</v>
      </c>
      <c r="F544" s="44"/>
      <c r="G544" s="44" t="s">
        <v>46</v>
      </c>
      <c r="H544" s="44" t="s">
        <v>47</v>
      </c>
      <c r="I544" s="44"/>
      <c r="J544" s="55"/>
      <c r="L544" s="56"/>
      <c r="M544" s="44"/>
      <c r="N544" s="73"/>
      <c r="O544" s="73"/>
      <c r="P544" s="73"/>
      <c r="Q544" s="73"/>
      <c r="R544" s="73"/>
      <c r="S544" s="73"/>
      <c r="T544" s="73"/>
      <c r="U544" s="73"/>
      <c r="V544" s="57"/>
      <c r="W544" s="57"/>
      <c r="X544" s="57"/>
      <c r="Y544" s="57"/>
      <c r="Z544" s="57"/>
      <c r="AA544" s="57"/>
      <c r="AB544" s="57"/>
      <c r="AC544" s="57"/>
      <c r="AD544" s="57"/>
      <c r="AE544" s="57"/>
    </row>
    <row r="545" spans="1:31" ht="11.5" hidden="1" outlineLevel="1" x14ac:dyDescent="0.35">
      <c r="A545" s="7"/>
      <c r="E545" s="72" t="s">
        <v>212</v>
      </c>
      <c r="F545" s="44"/>
      <c r="G545" s="44" t="s">
        <v>46</v>
      </c>
      <c r="H545" s="44" t="s">
        <v>47</v>
      </c>
      <c r="I545" s="44"/>
      <c r="J545" s="55"/>
      <c r="L545" s="56"/>
      <c r="M545" s="44"/>
      <c r="N545" s="73"/>
      <c r="O545" s="73"/>
      <c r="P545" s="73"/>
      <c r="Q545" s="73"/>
      <c r="R545" s="73"/>
      <c r="S545" s="73"/>
      <c r="T545" s="73"/>
      <c r="U545" s="73"/>
      <c r="V545" s="57"/>
      <c r="W545" s="57"/>
      <c r="X545" s="57"/>
      <c r="Y545" s="57"/>
      <c r="Z545" s="57"/>
      <c r="AA545" s="57"/>
      <c r="AB545" s="57"/>
      <c r="AC545" s="57"/>
      <c r="AD545" s="57"/>
      <c r="AE545" s="57"/>
    </row>
    <row r="546" spans="1:31" ht="11.5" hidden="1" outlineLevel="1" x14ac:dyDescent="0.35">
      <c r="A546" s="7"/>
      <c r="D546" s="44" t="s">
        <v>213</v>
      </c>
      <c r="F546" s="44"/>
      <c r="G546" s="44"/>
      <c r="H546" s="44"/>
      <c r="I546" s="44"/>
      <c r="J546" s="48"/>
      <c r="K546" s="48"/>
      <c r="L546" s="48"/>
      <c r="M546" s="44"/>
      <c r="N546" s="44"/>
      <c r="O546" s="44"/>
      <c r="P546" s="44"/>
      <c r="Q546" s="44"/>
      <c r="R546" s="44"/>
      <c r="S546" s="44"/>
      <c r="T546" s="44"/>
      <c r="U546" s="44"/>
      <c r="V546" s="44"/>
      <c r="W546" s="44"/>
      <c r="X546" s="44"/>
      <c r="Y546" s="44"/>
      <c r="Z546" s="44"/>
      <c r="AA546" s="44"/>
      <c r="AB546" s="44"/>
      <c r="AC546" s="44"/>
      <c r="AD546" s="44"/>
      <c r="AE546" s="44"/>
    </row>
    <row r="547" spans="1:31" ht="11.5" hidden="1" outlineLevel="1" x14ac:dyDescent="0.35">
      <c r="A547" s="7"/>
      <c r="E547" s="72" t="s">
        <v>210</v>
      </c>
      <c r="F547" s="44"/>
      <c r="G547" s="44" t="s">
        <v>46</v>
      </c>
      <c r="H547" s="44" t="s">
        <v>47</v>
      </c>
      <c r="I547" s="44"/>
      <c r="J547" s="55"/>
      <c r="L547" s="56"/>
      <c r="M547" s="44"/>
      <c r="N547" s="73"/>
      <c r="O547" s="73"/>
      <c r="P547" s="73"/>
      <c r="Q547" s="73"/>
      <c r="R547" s="73"/>
      <c r="S547" s="73"/>
      <c r="T547" s="73"/>
      <c r="U547" s="73"/>
      <c r="V547" s="57"/>
      <c r="W547" s="57"/>
      <c r="X547" s="57"/>
      <c r="Y547" s="57"/>
      <c r="Z547" s="57"/>
      <c r="AA547" s="57"/>
      <c r="AB547" s="57"/>
      <c r="AC547" s="57"/>
      <c r="AD547" s="57"/>
      <c r="AE547" s="57"/>
    </row>
    <row r="548" spans="1:31" ht="11.5" hidden="1" outlineLevel="1" x14ac:dyDescent="0.35">
      <c r="A548" s="7"/>
      <c r="E548" s="72" t="s">
        <v>211</v>
      </c>
      <c r="F548" s="44"/>
      <c r="G548" s="44" t="s">
        <v>46</v>
      </c>
      <c r="H548" s="44" t="s">
        <v>47</v>
      </c>
      <c r="I548" s="44"/>
      <c r="J548" s="55"/>
      <c r="L548" s="56"/>
      <c r="M548" s="44"/>
      <c r="N548" s="73"/>
      <c r="O548" s="73"/>
      <c r="P548" s="73"/>
      <c r="Q548" s="73"/>
      <c r="R548" s="73"/>
      <c r="S548" s="73"/>
      <c r="T548" s="73"/>
      <c r="U548" s="73"/>
      <c r="V548" s="57"/>
      <c r="W548" s="57"/>
      <c r="X548" s="57"/>
      <c r="Y548" s="57"/>
      <c r="Z548" s="57"/>
      <c r="AA548" s="57"/>
      <c r="AB548" s="57"/>
      <c r="AC548" s="57"/>
      <c r="AD548" s="57"/>
      <c r="AE548" s="57"/>
    </row>
    <row r="549" spans="1:31" ht="11.5" hidden="1" outlineLevel="1" x14ac:dyDescent="0.35">
      <c r="E549" s="72" t="s">
        <v>212</v>
      </c>
      <c r="F549" s="44"/>
      <c r="G549" s="44" t="s">
        <v>46</v>
      </c>
      <c r="H549" s="44" t="s">
        <v>47</v>
      </c>
      <c r="I549" s="44"/>
      <c r="J549" s="58"/>
      <c r="L549" s="59"/>
      <c r="M549" s="44"/>
      <c r="N549" s="73"/>
      <c r="O549" s="73"/>
      <c r="P549" s="73"/>
      <c r="Q549" s="73"/>
      <c r="R549" s="73"/>
      <c r="S549" s="73"/>
      <c r="T549" s="73"/>
      <c r="U549" s="73"/>
      <c r="V549" s="60"/>
      <c r="W549" s="60"/>
      <c r="X549" s="60"/>
      <c r="Y549" s="60"/>
      <c r="Z549" s="60"/>
      <c r="AA549" s="60"/>
      <c r="AB549" s="60"/>
      <c r="AC549" s="60"/>
      <c r="AD549" s="60"/>
      <c r="AE549" s="60"/>
    </row>
    <row r="550" spans="1:31" ht="11.5" hidden="1" outlineLevel="1" x14ac:dyDescent="0.35">
      <c r="C550" s="74" t="s">
        <v>300</v>
      </c>
      <c r="D550" s="61"/>
      <c r="E550" s="74"/>
      <c r="F550" s="61"/>
      <c r="G550" s="61" t="s">
        <v>46</v>
      </c>
      <c r="H550" s="61" t="s">
        <v>47</v>
      </c>
      <c r="I550" s="61"/>
      <c r="J550" s="62"/>
      <c r="K550" s="40"/>
      <c r="L550" s="63"/>
      <c r="M550" s="61"/>
      <c r="N550" s="75"/>
      <c r="O550" s="75"/>
      <c r="P550" s="75"/>
      <c r="Q550" s="75"/>
      <c r="R550" s="75"/>
      <c r="S550" s="75"/>
      <c r="T550" s="75"/>
      <c r="U550" s="75"/>
      <c r="V550" s="81">
        <f t="shared" ref="V550:AE550" si="138">SUM(V547:V549,V543:V545)</f>
        <v>0</v>
      </c>
      <c r="W550" s="81">
        <f t="shared" si="138"/>
        <v>0</v>
      </c>
      <c r="X550" s="81">
        <f t="shared" si="138"/>
        <v>0</v>
      </c>
      <c r="Y550" s="81">
        <f t="shared" si="138"/>
        <v>0</v>
      </c>
      <c r="Z550" s="81">
        <f t="shared" si="138"/>
        <v>0</v>
      </c>
      <c r="AA550" s="81">
        <f t="shared" si="138"/>
        <v>0</v>
      </c>
      <c r="AB550" s="81">
        <f t="shared" si="138"/>
        <v>0</v>
      </c>
      <c r="AC550" s="81">
        <f t="shared" si="138"/>
        <v>0</v>
      </c>
      <c r="AD550" s="81">
        <f t="shared" si="138"/>
        <v>0</v>
      </c>
      <c r="AE550" s="81">
        <f t="shared" si="138"/>
        <v>0</v>
      </c>
    </row>
    <row r="551" spans="1:31" ht="11.5" hidden="1" outlineLevel="1" x14ac:dyDescent="0.35">
      <c r="F551" s="44"/>
      <c r="G551" s="44"/>
      <c r="H551" s="44"/>
      <c r="I551" s="44"/>
      <c r="J551" s="48"/>
      <c r="K551" s="48"/>
      <c r="L551" s="48"/>
      <c r="M551" s="44"/>
      <c r="N551" s="44"/>
      <c r="O551" s="44"/>
      <c r="P551" s="44"/>
      <c r="Q551" s="44"/>
      <c r="R551" s="44"/>
      <c r="S551" s="44"/>
      <c r="T551" s="44"/>
      <c r="U551" s="44"/>
      <c r="V551" s="44"/>
      <c r="W551" s="44"/>
      <c r="X551" s="44"/>
      <c r="Y551" s="44"/>
      <c r="Z551" s="44"/>
      <c r="AA551" s="44"/>
      <c r="AB551" s="44"/>
      <c r="AC551" s="44"/>
      <c r="AD551" s="44"/>
      <c r="AE551" s="44"/>
    </row>
    <row r="552" spans="1:31" ht="11.5" hidden="1" outlineLevel="1" x14ac:dyDescent="0.35">
      <c r="C552" s="41" t="s">
        <v>84</v>
      </c>
      <c r="F552" s="44"/>
      <c r="G552" s="44"/>
      <c r="H552" s="44"/>
      <c r="I552" s="44"/>
      <c r="J552" s="48"/>
      <c r="K552" s="48"/>
      <c r="L552" s="48"/>
      <c r="M552" s="44"/>
      <c r="N552" s="44"/>
      <c r="O552" s="44"/>
      <c r="P552" s="44"/>
      <c r="Q552" s="44"/>
      <c r="R552" s="44"/>
      <c r="S552" s="44"/>
      <c r="T552" s="44"/>
      <c r="U552" s="44"/>
      <c r="V552" s="44"/>
      <c r="W552" s="44"/>
      <c r="X552" s="44"/>
      <c r="Y552" s="44"/>
      <c r="Z552" s="44"/>
      <c r="AA552" s="44"/>
      <c r="AB552" s="44"/>
      <c r="AC552" s="44"/>
      <c r="AD552" s="44"/>
      <c r="AE552" s="44"/>
    </row>
    <row r="553" spans="1:31" ht="11.5" hidden="1" outlineLevel="1" x14ac:dyDescent="0.35">
      <c r="A553" s="7"/>
      <c r="D553" s="44" t="s">
        <v>209</v>
      </c>
      <c r="F553" s="44"/>
      <c r="G553" s="44"/>
      <c r="H553" s="44"/>
      <c r="I553" s="44"/>
      <c r="J553" s="48"/>
      <c r="K553" s="48"/>
      <c r="L553" s="48"/>
      <c r="M553" s="44"/>
      <c r="N553" s="44"/>
      <c r="O553" s="44"/>
      <c r="P553" s="44"/>
      <c r="Q553" s="44"/>
      <c r="R553" s="44"/>
      <c r="S553" s="44"/>
      <c r="T553" s="44"/>
      <c r="U553" s="44"/>
      <c r="V553" s="44"/>
      <c r="W553" s="44"/>
      <c r="X553" s="44"/>
      <c r="Y553" s="44"/>
      <c r="Z553" s="44"/>
      <c r="AA553" s="44"/>
      <c r="AB553" s="44"/>
      <c r="AC553" s="44"/>
      <c r="AD553" s="44"/>
      <c r="AE553" s="44"/>
    </row>
    <row r="554" spans="1:31" ht="11.5" hidden="1" outlineLevel="1" x14ac:dyDescent="0.35">
      <c r="A554" s="7"/>
      <c r="E554" s="72" t="s">
        <v>210</v>
      </c>
      <c r="F554" s="44"/>
      <c r="G554" s="44" t="s">
        <v>46</v>
      </c>
      <c r="H554" s="44" t="s">
        <v>47</v>
      </c>
      <c r="I554" s="44"/>
      <c r="J554" s="55"/>
      <c r="L554" s="56"/>
      <c r="M554" s="44"/>
      <c r="N554" s="73"/>
      <c r="O554" s="73"/>
      <c r="P554" s="73"/>
      <c r="Q554" s="73"/>
      <c r="R554" s="73"/>
      <c r="S554" s="73"/>
      <c r="T554" s="73"/>
      <c r="U554" s="73"/>
      <c r="V554" s="57"/>
      <c r="W554" s="57"/>
      <c r="X554" s="57"/>
      <c r="Y554" s="57"/>
      <c r="Z554" s="57"/>
      <c r="AA554" s="57"/>
      <c r="AB554" s="57"/>
      <c r="AC554" s="57"/>
      <c r="AD554" s="57"/>
      <c r="AE554" s="57"/>
    </row>
    <row r="555" spans="1:31" ht="11.5" hidden="1" outlineLevel="1" x14ac:dyDescent="0.35">
      <c r="A555" s="7"/>
      <c r="E555" s="72" t="s">
        <v>211</v>
      </c>
      <c r="F555" s="44"/>
      <c r="G555" s="44" t="s">
        <v>46</v>
      </c>
      <c r="H555" s="44" t="s">
        <v>47</v>
      </c>
      <c r="I555" s="44"/>
      <c r="J555" s="55"/>
      <c r="L555" s="56"/>
      <c r="M555" s="44"/>
      <c r="N555" s="73"/>
      <c r="O555" s="73"/>
      <c r="P555" s="73"/>
      <c r="Q555" s="73"/>
      <c r="R555" s="73"/>
      <c r="S555" s="73"/>
      <c r="T555" s="73"/>
      <c r="U555" s="73"/>
      <c r="V555" s="57"/>
      <c r="W555" s="57"/>
      <c r="X555" s="57"/>
      <c r="Y555" s="57"/>
      <c r="Z555" s="57"/>
      <c r="AA555" s="57"/>
      <c r="AB555" s="57"/>
      <c r="AC555" s="57"/>
      <c r="AD555" s="57"/>
      <c r="AE555" s="57"/>
    </row>
    <row r="556" spans="1:31" ht="11.5" hidden="1" outlineLevel="1" x14ac:dyDescent="0.35">
      <c r="A556" s="7"/>
      <c r="E556" s="72" t="s">
        <v>212</v>
      </c>
      <c r="F556" s="44"/>
      <c r="G556" s="44" t="s">
        <v>46</v>
      </c>
      <c r="H556" s="44" t="s">
        <v>47</v>
      </c>
      <c r="I556" s="44"/>
      <c r="J556" s="55"/>
      <c r="L556" s="56"/>
      <c r="M556" s="44"/>
      <c r="N556" s="73"/>
      <c r="O556" s="73"/>
      <c r="P556" s="73"/>
      <c r="Q556" s="73"/>
      <c r="R556" s="73"/>
      <c r="S556" s="73"/>
      <c r="T556" s="73"/>
      <c r="U556" s="73"/>
      <c r="V556" s="57"/>
      <c r="W556" s="57"/>
      <c r="X556" s="57"/>
      <c r="Y556" s="57"/>
      <c r="Z556" s="57"/>
      <c r="AA556" s="57"/>
      <c r="AB556" s="57"/>
      <c r="AC556" s="57"/>
      <c r="AD556" s="57"/>
      <c r="AE556" s="57"/>
    </row>
    <row r="557" spans="1:31" ht="11.5" hidden="1" outlineLevel="1" x14ac:dyDescent="0.35">
      <c r="A557" s="7"/>
      <c r="D557" s="44" t="s">
        <v>213</v>
      </c>
      <c r="F557" s="44"/>
      <c r="G557" s="44"/>
      <c r="H557" s="44"/>
      <c r="I557" s="44"/>
      <c r="J557" s="48"/>
      <c r="K557" s="48"/>
      <c r="L557" s="48"/>
      <c r="M557" s="44"/>
      <c r="N557" s="44"/>
      <c r="O557" s="44"/>
      <c r="P557" s="44"/>
      <c r="Q557" s="44"/>
      <c r="R557" s="44"/>
      <c r="S557" s="44"/>
      <c r="T557" s="44"/>
      <c r="U557" s="44"/>
      <c r="V557" s="44"/>
      <c r="W557" s="44"/>
      <c r="X557" s="44"/>
      <c r="Y557" s="44"/>
      <c r="Z557" s="44"/>
      <c r="AA557" s="44"/>
      <c r="AB557" s="44"/>
      <c r="AC557" s="44"/>
      <c r="AD557" s="44"/>
      <c r="AE557" s="44"/>
    </row>
    <row r="558" spans="1:31" ht="11.5" hidden="1" outlineLevel="1" x14ac:dyDescent="0.35">
      <c r="A558" s="7"/>
      <c r="E558" s="72" t="s">
        <v>210</v>
      </c>
      <c r="F558" s="44"/>
      <c r="G558" s="44" t="s">
        <v>46</v>
      </c>
      <c r="H558" s="44" t="s">
        <v>47</v>
      </c>
      <c r="I558" s="44"/>
      <c r="J558" s="55"/>
      <c r="L558" s="56"/>
      <c r="M558" s="44"/>
      <c r="N558" s="73"/>
      <c r="O558" s="73"/>
      <c r="P558" s="73"/>
      <c r="Q558" s="73"/>
      <c r="R558" s="73"/>
      <c r="S558" s="73"/>
      <c r="T558" s="73"/>
      <c r="U558" s="73"/>
      <c r="V558" s="57"/>
      <c r="W558" s="57"/>
      <c r="X558" s="57"/>
      <c r="Y558" s="57"/>
      <c r="Z558" s="57"/>
      <c r="AA558" s="57"/>
      <c r="AB558" s="57"/>
      <c r="AC558" s="57"/>
      <c r="AD558" s="57"/>
      <c r="AE558" s="57"/>
    </row>
    <row r="559" spans="1:31" ht="11.5" hidden="1" outlineLevel="1" x14ac:dyDescent="0.35">
      <c r="A559" s="7"/>
      <c r="E559" s="72" t="s">
        <v>211</v>
      </c>
      <c r="F559" s="44"/>
      <c r="G559" s="44" t="s">
        <v>46</v>
      </c>
      <c r="H559" s="44" t="s">
        <v>47</v>
      </c>
      <c r="I559" s="44"/>
      <c r="J559" s="55"/>
      <c r="L559" s="56"/>
      <c r="M559" s="44"/>
      <c r="N559" s="73"/>
      <c r="O559" s="73"/>
      <c r="P559" s="73"/>
      <c r="Q559" s="73"/>
      <c r="R559" s="73"/>
      <c r="S559" s="73"/>
      <c r="T559" s="73"/>
      <c r="U559" s="73"/>
      <c r="V559" s="57"/>
      <c r="W559" s="57"/>
      <c r="X559" s="57"/>
      <c r="Y559" s="57"/>
      <c r="Z559" s="57"/>
      <c r="AA559" s="57"/>
      <c r="AB559" s="57"/>
      <c r="AC559" s="57"/>
      <c r="AD559" s="57"/>
      <c r="AE559" s="57"/>
    </row>
    <row r="560" spans="1:31" ht="11.5" hidden="1" outlineLevel="1" x14ac:dyDescent="0.35">
      <c r="E560" s="72" t="s">
        <v>212</v>
      </c>
      <c r="F560" s="44"/>
      <c r="G560" s="44" t="s">
        <v>46</v>
      </c>
      <c r="H560" s="44" t="s">
        <v>47</v>
      </c>
      <c r="I560" s="44"/>
      <c r="J560" s="58"/>
      <c r="L560" s="59"/>
      <c r="M560" s="44"/>
      <c r="N560" s="73"/>
      <c r="O560" s="73"/>
      <c r="P560" s="73"/>
      <c r="Q560" s="73"/>
      <c r="R560" s="73"/>
      <c r="S560" s="73"/>
      <c r="T560" s="73"/>
      <c r="U560" s="73"/>
      <c r="V560" s="60"/>
      <c r="W560" s="60"/>
      <c r="X560" s="60"/>
      <c r="Y560" s="60"/>
      <c r="Z560" s="60"/>
      <c r="AA560" s="60"/>
      <c r="AB560" s="60"/>
      <c r="AC560" s="60"/>
      <c r="AD560" s="60"/>
      <c r="AE560" s="60"/>
    </row>
    <row r="561" spans="1:31" ht="11.5" hidden="1" outlineLevel="1" x14ac:dyDescent="0.35">
      <c r="C561" s="74" t="s">
        <v>300</v>
      </c>
      <c r="D561" s="61"/>
      <c r="E561" s="74"/>
      <c r="F561" s="61"/>
      <c r="G561" s="61" t="s">
        <v>46</v>
      </c>
      <c r="H561" s="61" t="s">
        <v>47</v>
      </c>
      <c r="I561" s="61"/>
      <c r="J561" s="62"/>
      <c r="K561" s="40"/>
      <c r="L561" s="63"/>
      <c r="M561" s="61"/>
      <c r="N561" s="75"/>
      <c r="O561" s="75"/>
      <c r="P561" s="75"/>
      <c r="Q561" s="75"/>
      <c r="R561" s="75"/>
      <c r="S561" s="75"/>
      <c r="T561" s="75"/>
      <c r="U561" s="75"/>
      <c r="V561" s="81">
        <f t="shared" ref="V561:AE561" si="139">SUM(V558:V560,V554:V556)</f>
        <v>0</v>
      </c>
      <c r="W561" s="81">
        <f t="shared" si="139"/>
        <v>0</v>
      </c>
      <c r="X561" s="81">
        <f t="shared" si="139"/>
        <v>0</v>
      </c>
      <c r="Y561" s="81">
        <f t="shared" si="139"/>
        <v>0</v>
      </c>
      <c r="Z561" s="81">
        <f t="shared" si="139"/>
        <v>0</v>
      </c>
      <c r="AA561" s="81">
        <f t="shared" si="139"/>
        <v>0</v>
      </c>
      <c r="AB561" s="81">
        <f t="shared" si="139"/>
        <v>0</v>
      </c>
      <c r="AC561" s="81">
        <f t="shared" si="139"/>
        <v>0</v>
      </c>
      <c r="AD561" s="81">
        <f t="shared" si="139"/>
        <v>0</v>
      </c>
      <c r="AE561" s="81">
        <f t="shared" si="139"/>
        <v>0</v>
      </c>
    </row>
    <row r="562" spans="1:31" ht="11.5" hidden="1" outlineLevel="1" x14ac:dyDescent="0.35">
      <c r="F562" s="44"/>
      <c r="G562" s="44"/>
      <c r="H562" s="44"/>
      <c r="I562" s="44"/>
      <c r="J562" s="48"/>
      <c r="K562" s="48"/>
      <c r="L562" s="48"/>
      <c r="M562" s="44"/>
      <c r="N562" s="44"/>
      <c r="O562" s="44"/>
      <c r="P562" s="44"/>
      <c r="Q562" s="44"/>
      <c r="R562" s="44"/>
      <c r="S562" s="44"/>
      <c r="T562" s="44"/>
      <c r="U562" s="44"/>
      <c r="V562" s="44"/>
      <c r="W562" s="44"/>
      <c r="X562" s="44"/>
      <c r="Y562" s="44"/>
      <c r="Z562" s="44"/>
      <c r="AA562" s="44"/>
      <c r="AB562" s="44"/>
      <c r="AC562" s="44"/>
      <c r="AD562" s="44"/>
      <c r="AE562" s="44"/>
    </row>
    <row r="563" spans="1:31" ht="11.5" hidden="1" outlineLevel="1" x14ac:dyDescent="0.35">
      <c r="C563" s="74" t="s">
        <v>301</v>
      </c>
      <c r="D563" s="61"/>
      <c r="E563" s="74"/>
      <c r="F563" s="61"/>
      <c r="G563" s="61" t="s">
        <v>46</v>
      </c>
      <c r="H563" s="61" t="s">
        <v>47</v>
      </c>
      <c r="I563" s="61"/>
      <c r="J563" s="62"/>
      <c r="K563" s="40"/>
      <c r="L563" s="63"/>
      <c r="M563" s="61"/>
      <c r="N563" s="75"/>
      <c r="O563" s="75"/>
      <c r="P563" s="75"/>
      <c r="Q563" s="75"/>
      <c r="R563" s="75"/>
      <c r="S563" s="75"/>
      <c r="T563" s="75"/>
      <c r="U563" s="75"/>
      <c r="V563" s="78">
        <f>SUM(V391,V402,V413,V424,V435,V446,V457,V464,V485,V471,V492,V499,V506,V517,V528,V539,V550,V561)</f>
        <v>0</v>
      </c>
      <c r="W563" s="78">
        <f>SUM(W391,W402,W413,W424,W435,W446,W457,W464,W485,W471,W492,W499,W506,W517,W528,W539,W550,W561)</f>
        <v>0</v>
      </c>
      <c r="X563" s="78">
        <f>SUM(X391,X402,X413,X424,X435,X446,X457,X464,X485,X471,X492,X499,X506,X517,X528,X539,X550,X561)</f>
        <v>0</v>
      </c>
      <c r="Y563" s="78">
        <f>SUM(Y391,Y402,Y413,Y424,Y435,Y446,Y457,Y464,Y485,Y471,Y492,Y499,Y506,Y517,Y528,Y539,Y550,Y561)</f>
        <v>0</v>
      </c>
      <c r="Z563" s="78">
        <f>SUM(Z391,Z402,Z413,Z424,Z435,Z446,Z457,Z464,Z485,Z471,Z492,Z499,Z506,Z517,Z528,Z539,Z550,Z561)</f>
        <v>0</v>
      </c>
      <c r="AA563" s="78">
        <f t="shared" ref="AA563" si="140">SUM(AA391,AA402,AA413,AA424,AA435,AA446,AA457,AA464,AA485,AA471,AA492,AA499,AA506,AA517,AA528,AA539,AA550,AA561)</f>
        <v>0</v>
      </c>
      <c r="AB563" s="78">
        <f>SUM(AB391,AB402,AB413,AB424,AB435,AB446,AB457,AB464,AB485,AB471,AB492,AB499,AB506,AB517,AB528,AB539,AB550,AB561)</f>
        <v>0</v>
      </c>
      <c r="AC563" s="78">
        <f t="shared" ref="AC563:AE563" si="141">SUM(AC391,AC402,AC413,AC424,AC435,AC446,AC457,AC464,AC485,AC471,AC492,AC499,AC506,AC517,AC528,AC539,AC550,AC561)</f>
        <v>0</v>
      </c>
      <c r="AD563" s="78">
        <f t="shared" si="141"/>
        <v>0</v>
      </c>
      <c r="AE563" s="78">
        <f t="shared" si="141"/>
        <v>0</v>
      </c>
    </row>
    <row r="564" spans="1:31" s="7" customFormat="1" collapsed="1" x14ac:dyDescent="0.35">
      <c r="E564" s="64"/>
      <c r="F564" s="64"/>
      <c r="G564" s="44"/>
      <c r="H564" s="44"/>
      <c r="I564" s="64"/>
      <c r="J564" s="65"/>
      <c r="K564" s="65"/>
      <c r="L564" s="65"/>
      <c r="V564" s="9"/>
      <c r="W564" s="9"/>
      <c r="X564" s="9"/>
      <c r="Y564" s="9"/>
      <c r="Z564" s="9"/>
      <c r="AA564" s="44"/>
      <c r="AB564" s="44"/>
      <c r="AC564" s="44"/>
      <c r="AD564" s="44"/>
      <c r="AE564" s="44"/>
    </row>
    <row r="565" spans="1:31" ht="11.5" x14ac:dyDescent="0.35">
      <c r="A565" s="70" t="s">
        <v>302</v>
      </c>
      <c r="B565" s="70"/>
      <c r="C565" s="70"/>
      <c r="D565" s="70"/>
      <c r="E565" s="70"/>
      <c r="F565" s="70"/>
      <c r="G565" s="70"/>
      <c r="H565" s="70"/>
      <c r="I565" s="70"/>
      <c r="J565" s="71"/>
      <c r="K565" s="71"/>
      <c r="L565" s="71"/>
      <c r="M565" s="70"/>
      <c r="N565" s="70"/>
      <c r="O565" s="70"/>
      <c r="P565" s="70"/>
      <c r="Q565" s="70"/>
      <c r="R565" s="70"/>
      <c r="S565" s="70"/>
      <c r="T565" s="70"/>
      <c r="U565" s="70"/>
      <c r="V565" s="70"/>
      <c r="W565" s="70"/>
      <c r="X565" s="70"/>
      <c r="Y565" s="70"/>
      <c r="Z565" s="70"/>
      <c r="AA565" s="70"/>
      <c r="AB565" s="70"/>
      <c r="AC565" s="70"/>
      <c r="AD565" s="70"/>
      <c r="AE565" s="70"/>
    </row>
    <row r="566" spans="1:31" ht="11.5" x14ac:dyDescent="0.35">
      <c r="B566" s="111"/>
      <c r="C566" s="111"/>
      <c r="D566" s="111"/>
      <c r="E566" s="111"/>
      <c r="F566" s="111"/>
      <c r="G566" s="111"/>
      <c r="H566" s="111"/>
      <c r="I566" s="111"/>
      <c r="J566" s="112"/>
      <c r="K566" s="112"/>
      <c r="L566" s="112"/>
      <c r="M566" s="111"/>
      <c r="N566" s="111"/>
      <c r="O566" s="111"/>
      <c r="P566" s="111"/>
      <c r="Q566" s="111"/>
      <c r="R566" s="111"/>
      <c r="S566" s="111"/>
      <c r="T566" s="111"/>
      <c r="U566" s="111"/>
      <c r="V566" s="111"/>
      <c r="W566" s="111"/>
      <c r="X566" s="111"/>
      <c r="Y566" s="111"/>
      <c r="Z566" s="111"/>
      <c r="AA566" s="111"/>
      <c r="AB566" s="111"/>
      <c r="AC566" s="111"/>
      <c r="AD566" s="111"/>
      <c r="AE566" s="111"/>
    </row>
    <row r="567" spans="1:31" ht="11.5" x14ac:dyDescent="0.35">
      <c r="B567" s="67" t="s">
        <v>207</v>
      </c>
      <c r="C567" s="67"/>
      <c r="D567" s="67"/>
      <c r="E567" s="67"/>
      <c r="F567" s="67"/>
      <c r="G567" s="67"/>
      <c r="H567" s="67"/>
      <c r="I567" s="67"/>
      <c r="J567" s="68"/>
      <c r="K567" s="68"/>
      <c r="L567" s="68"/>
      <c r="M567" s="67"/>
      <c r="N567" s="67"/>
      <c r="O567" s="67"/>
      <c r="P567" s="67"/>
      <c r="Q567" s="67"/>
      <c r="R567" s="67"/>
      <c r="S567" s="67"/>
      <c r="T567" s="67"/>
      <c r="U567" s="67"/>
      <c r="V567" s="67"/>
      <c r="W567" s="67"/>
      <c r="X567" s="67"/>
      <c r="Y567" s="67"/>
      <c r="Z567" s="67"/>
      <c r="AA567" s="67"/>
      <c r="AB567" s="67"/>
      <c r="AC567" s="67"/>
      <c r="AD567" s="67"/>
      <c r="AE567" s="67"/>
    </row>
    <row r="568" spans="1:31" ht="11.5" hidden="1" outlineLevel="1" x14ac:dyDescent="0.35">
      <c r="C568" s="41" t="s">
        <v>208</v>
      </c>
      <c r="F568" s="44"/>
      <c r="G568" s="44"/>
      <c r="H568" s="44"/>
      <c r="I568" s="44"/>
      <c r="J568" s="48"/>
      <c r="K568" s="48"/>
      <c r="L568" s="48"/>
      <c r="M568" s="44"/>
      <c r="N568" s="44"/>
      <c r="O568" s="44"/>
      <c r="P568" s="44"/>
      <c r="Q568" s="44"/>
      <c r="R568" s="44"/>
      <c r="S568" s="44"/>
      <c r="T568" s="44"/>
      <c r="U568" s="44"/>
      <c r="V568" s="44"/>
      <c r="W568" s="44"/>
      <c r="X568" s="44"/>
      <c r="Y568" s="44"/>
      <c r="Z568" s="44"/>
      <c r="AA568" s="44"/>
      <c r="AB568" s="44"/>
      <c r="AC568" s="44"/>
      <c r="AD568" s="44"/>
      <c r="AE568" s="44"/>
    </row>
    <row r="569" spans="1:31" ht="11.5" hidden="1" outlineLevel="1" x14ac:dyDescent="0.35">
      <c r="A569" s="7"/>
      <c r="D569" s="44" t="s">
        <v>209</v>
      </c>
      <c r="F569" s="44"/>
      <c r="G569" s="44"/>
      <c r="H569" s="44"/>
      <c r="I569" s="44"/>
      <c r="J569" s="48"/>
      <c r="K569" s="48"/>
      <c r="L569" s="48"/>
      <c r="M569" s="44"/>
      <c r="N569" s="44"/>
      <c r="O569" s="44"/>
      <c r="P569" s="44"/>
      <c r="Q569" s="44"/>
      <c r="R569" s="44"/>
      <c r="S569" s="44"/>
      <c r="T569" s="44"/>
      <c r="U569" s="44"/>
      <c r="V569" s="44"/>
      <c r="W569" s="44"/>
      <c r="X569" s="44"/>
      <c r="Y569" s="44"/>
      <c r="Z569" s="44"/>
      <c r="AA569" s="44"/>
      <c r="AB569" s="44"/>
      <c r="AC569" s="44"/>
      <c r="AD569" s="44"/>
      <c r="AE569" s="44"/>
    </row>
    <row r="570" spans="1:31" ht="11.5" hidden="1" outlineLevel="1" x14ac:dyDescent="0.35">
      <c r="A570" s="7"/>
      <c r="E570" s="72" t="s">
        <v>210</v>
      </c>
      <c r="F570" s="44"/>
      <c r="G570" s="44" t="s">
        <v>46</v>
      </c>
      <c r="H570" s="44" t="s">
        <v>88</v>
      </c>
      <c r="I570" s="44"/>
      <c r="J570" s="55"/>
      <c r="L570" s="56"/>
      <c r="M570" s="44"/>
      <c r="N570" s="73"/>
      <c r="O570" s="73"/>
      <c r="P570" s="73"/>
      <c r="Q570" s="73"/>
      <c r="R570" s="73"/>
      <c r="S570" s="73"/>
      <c r="T570" s="73"/>
      <c r="U570" s="73"/>
      <c r="V570" s="57"/>
      <c r="W570" s="57"/>
      <c r="X570" s="57"/>
      <c r="Y570" s="57"/>
      <c r="Z570" s="57"/>
      <c r="AA570" s="57"/>
      <c r="AB570" s="57"/>
      <c r="AC570" s="57"/>
      <c r="AD570" s="57"/>
      <c r="AE570" s="57"/>
    </row>
    <row r="571" spans="1:31" ht="11.5" hidden="1" outlineLevel="1" x14ac:dyDescent="0.35">
      <c r="A571" s="7"/>
      <c r="E571" s="72" t="s">
        <v>211</v>
      </c>
      <c r="F571" s="44"/>
      <c r="G571" s="44" t="s">
        <v>46</v>
      </c>
      <c r="H571" s="44" t="s">
        <v>88</v>
      </c>
      <c r="I571" s="44"/>
      <c r="J571" s="55"/>
      <c r="L571" s="56"/>
      <c r="M571" s="44"/>
      <c r="N571" s="73"/>
      <c r="O571" s="73"/>
      <c r="P571" s="73"/>
      <c r="Q571" s="73"/>
      <c r="R571" s="73"/>
      <c r="S571" s="73"/>
      <c r="T571" s="73"/>
      <c r="U571" s="73"/>
      <c r="V571" s="57"/>
      <c r="W571" s="57"/>
      <c r="X571" s="57"/>
      <c r="Y571" s="57"/>
      <c r="Z571" s="57"/>
      <c r="AA571" s="57"/>
      <c r="AB571" s="57"/>
      <c r="AC571" s="57"/>
      <c r="AD571" s="57"/>
      <c r="AE571" s="57"/>
    </row>
    <row r="572" spans="1:31" ht="11.5" hidden="1" outlineLevel="1" x14ac:dyDescent="0.35">
      <c r="A572" s="7"/>
      <c r="E572" s="72" t="s">
        <v>212</v>
      </c>
      <c r="F572" s="44"/>
      <c r="G572" s="44" t="s">
        <v>46</v>
      </c>
      <c r="H572" s="44" t="s">
        <v>88</v>
      </c>
      <c r="I572" s="44"/>
      <c r="J572" s="55"/>
      <c r="L572" s="56"/>
      <c r="M572" s="44"/>
      <c r="N572" s="73"/>
      <c r="O572" s="73"/>
      <c r="P572" s="73"/>
      <c r="Q572" s="73"/>
      <c r="R572" s="73"/>
      <c r="S572" s="73"/>
      <c r="T572" s="73"/>
      <c r="U572" s="73"/>
      <c r="V572" s="57"/>
      <c r="W572" s="57"/>
      <c r="X572" s="57"/>
      <c r="Y572" s="57"/>
      <c r="Z572" s="57"/>
      <c r="AA572" s="57"/>
      <c r="AB572" s="57"/>
      <c r="AC572" s="57"/>
      <c r="AD572" s="57"/>
      <c r="AE572" s="57"/>
    </row>
    <row r="573" spans="1:31" ht="11.5" hidden="1" outlineLevel="1" x14ac:dyDescent="0.35">
      <c r="A573" s="7"/>
      <c r="D573" s="44" t="s">
        <v>213</v>
      </c>
      <c r="F573" s="44"/>
      <c r="G573" s="44"/>
      <c r="H573" s="44"/>
      <c r="I573" s="44"/>
      <c r="J573" s="48"/>
      <c r="K573" s="48"/>
      <c r="L573" s="48"/>
      <c r="M573" s="44"/>
      <c r="N573" s="44"/>
      <c r="O573" s="44"/>
      <c r="P573" s="44"/>
      <c r="Q573" s="44"/>
      <c r="R573" s="44"/>
      <c r="S573" s="44"/>
      <c r="T573" s="44"/>
      <c r="U573" s="44"/>
      <c r="V573" s="44"/>
      <c r="W573" s="44"/>
      <c r="X573" s="44"/>
      <c r="Y573" s="44"/>
      <c r="Z573" s="44"/>
      <c r="AA573" s="44"/>
      <c r="AB573" s="44"/>
      <c r="AC573" s="44"/>
      <c r="AD573" s="44"/>
      <c r="AE573" s="44"/>
    </row>
    <row r="574" spans="1:31" ht="11.5" hidden="1" outlineLevel="1" x14ac:dyDescent="0.35">
      <c r="A574" s="7"/>
      <c r="E574" s="72" t="s">
        <v>210</v>
      </c>
      <c r="F574" s="44"/>
      <c r="G574" s="44" t="s">
        <v>46</v>
      </c>
      <c r="H574" s="44" t="s">
        <v>88</v>
      </c>
      <c r="I574" s="44"/>
      <c r="J574" s="55"/>
      <c r="L574" s="56"/>
      <c r="M574" s="44"/>
      <c r="N574" s="73"/>
      <c r="O574" s="73"/>
      <c r="P574" s="73"/>
      <c r="Q574" s="73"/>
      <c r="R574" s="73"/>
      <c r="S574" s="73"/>
      <c r="T574" s="73"/>
      <c r="U574" s="73"/>
      <c r="V574" s="57"/>
      <c r="W574" s="57"/>
      <c r="X574" s="57"/>
      <c r="Y574" s="57"/>
      <c r="Z574" s="57"/>
      <c r="AA574" s="57"/>
      <c r="AB574" s="57"/>
      <c r="AC574" s="57"/>
      <c r="AD574" s="57"/>
      <c r="AE574" s="57"/>
    </row>
    <row r="575" spans="1:31" ht="11.5" hidden="1" outlineLevel="1" x14ac:dyDescent="0.35">
      <c r="A575" s="7"/>
      <c r="E575" s="72" t="s">
        <v>211</v>
      </c>
      <c r="F575" s="44"/>
      <c r="G575" s="44" t="s">
        <v>46</v>
      </c>
      <c r="H575" s="44" t="s">
        <v>88</v>
      </c>
      <c r="I575" s="44"/>
      <c r="J575" s="55"/>
      <c r="L575" s="56"/>
      <c r="M575" s="44"/>
      <c r="N575" s="73"/>
      <c r="O575" s="73"/>
      <c r="P575" s="73"/>
      <c r="Q575" s="73"/>
      <c r="R575" s="73"/>
      <c r="S575" s="73"/>
      <c r="T575" s="73"/>
      <c r="U575" s="73"/>
      <c r="V575" s="57"/>
      <c r="W575" s="57"/>
      <c r="X575" s="57"/>
      <c r="Y575" s="57"/>
      <c r="Z575" s="57"/>
      <c r="AA575" s="57"/>
      <c r="AB575" s="57"/>
      <c r="AC575" s="57"/>
      <c r="AD575" s="57"/>
      <c r="AE575" s="57"/>
    </row>
    <row r="576" spans="1:31" ht="11.5" hidden="1" outlineLevel="1" x14ac:dyDescent="0.35">
      <c r="E576" s="72" t="s">
        <v>212</v>
      </c>
      <c r="F576" s="44"/>
      <c r="G576" s="44" t="s">
        <v>46</v>
      </c>
      <c r="H576" s="44" t="s">
        <v>88</v>
      </c>
      <c r="I576" s="44"/>
      <c r="J576" s="58"/>
      <c r="L576" s="59"/>
      <c r="M576" s="44"/>
      <c r="N576" s="73"/>
      <c r="O576" s="73"/>
      <c r="P576" s="73"/>
      <c r="Q576" s="73"/>
      <c r="R576" s="73"/>
      <c r="S576" s="73"/>
      <c r="T576" s="73"/>
      <c r="U576" s="73"/>
      <c r="V576" s="60"/>
      <c r="W576" s="60"/>
      <c r="X576" s="60"/>
      <c r="Y576" s="60"/>
      <c r="Z576" s="60"/>
      <c r="AA576" s="60"/>
      <c r="AB576" s="60"/>
      <c r="AC576" s="60"/>
      <c r="AD576" s="60"/>
      <c r="AE576" s="60"/>
    </row>
    <row r="577" spans="1:31" ht="11.5" hidden="1" outlineLevel="1" x14ac:dyDescent="0.35">
      <c r="C577" s="74" t="s">
        <v>286</v>
      </c>
      <c r="D577" s="61"/>
      <c r="E577" s="74"/>
      <c r="F577" s="61"/>
      <c r="G577" s="61" t="s">
        <v>46</v>
      </c>
      <c r="H577" s="61" t="s">
        <v>88</v>
      </c>
      <c r="I577" s="61"/>
      <c r="J577" s="62"/>
      <c r="K577" s="40"/>
      <c r="L577" s="63"/>
      <c r="M577" s="61"/>
      <c r="N577" s="75"/>
      <c r="O577" s="75"/>
      <c r="P577" s="75"/>
      <c r="Q577" s="75"/>
      <c r="R577" s="75"/>
      <c r="S577" s="75"/>
      <c r="T577" s="75"/>
      <c r="U577" s="110"/>
      <c r="V577" s="81">
        <f t="shared" ref="V577:Y577" si="142">SUM(V574:V576,V570:V572)</f>
        <v>0</v>
      </c>
      <c r="W577" s="81">
        <f t="shared" si="142"/>
        <v>0</v>
      </c>
      <c r="X577" s="81">
        <f t="shared" si="142"/>
        <v>0</v>
      </c>
      <c r="Y577" s="81">
        <f t="shared" si="142"/>
        <v>0</v>
      </c>
      <c r="Z577" s="81">
        <f>SUM(Z574:Z576,Z570:Z572)</f>
        <v>0</v>
      </c>
      <c r="AA577" s="81">
        <f t="shared" ref="AA577:AE577" si="143">SUM(AA574:AA576,AA570:AA572)</f>
        <v>0</v>
      </c>
      <c r="AB577" s="81">
        <f t="shared" si="143"/>
        <v>0</v>
      </c>
      <c r="AC577" s="81">
        <f t="shared" si="143"/>
        <v>0</v>
      </c>
      <c r="AD577" s="81">
        <f t="shared" si="143"/>
        <v>0</v>
      </c>
      <c r="AE577" s="81">
        <f t="shared" si="143"/>
        <v>0</v>
      </c>
    </row>
    <row r="578" spans="1:31" ht="11.5" hidden="1" outlineLevel="1" x14ac:dyDescent="0.35">
      <c r="F578" s="44"/>
      <c r="G578" s="44"/>
      <c r="H578" s="44"/>
      <c r="I578" s="44"/>
      <c r="J578" s="48"/>
      <c r="K578" s="48"/>
      <c r="L578" s="48"/>
      <c r="M578" s="44"/>
      <c r="N578" s="44"/>
      <c r="O578" s="44"/>
      <c r="P578" s="44"/>
      <c r="Q578" s="44"/>
      <c r="R578" s="44"/>
      <c r="S578" s="44"/>
      <c r="T578" s="44"/>
      <c r="U578" s="44"/>
      <c r="V578" s="44"/>
      <c r="W578" s="44"/>
      <c r="X578" s="44"/>
      <c r="Y578" s="44"/>
      <c r="Z578" s="44"/>
      <c r="AA578" s="44"/>
      <c r="AB578" s="44"/>
      <c r="AC578" s="44"/>
      <c r="AD578" s="44"/>
      <c r="AE578" s="44"/>
    </row>
    <row r="579" spans="1:31" ht="11.5" hidden="1" outlineLevel="1" x14ac:dyDescent="0.35">
      <c r="C579" s="41" t="s">
        <v>214</v>
      </c>
      <c r="F579" s="44"/>
      <c r="G579" s="44"/>
      <c r="H579" s="44"/>
      <c r="I579" s="44"/>
      <c r="J579" s="48"/>
      <c r="K579" s="48"/>
      <c r="L579" s="48"/>
      <c r="M579" s="44"/>
      <c r="N579" s="44"/>
      <c r="O579" s="44"/>
      <c r="P579" s="44"/>
      <c r="Q579" s="44"/>
      <c r="R579" s="44"/>
      <c r="S579" s="44"/>
      <c r="T579" s="44"/>
      <c r="U579" s="44"/>
      <c r="V579" s="44"/>
      <c r="W579" s="44"/>
      <c r="X579" s="44"/>
      <c r="Y579" s="44"/>
      <c r="Z579" s="44"/>
      <c r="AA579" s="44"/>
      <c r="AB579" s="44"/>
      <c r="AC579" s="44"/>
      <c r="AD579" s="44"/>
      <c r="AE579" s="44"/>
    </row>
    <row r="580" spans="1:31" ht="11.5" hidden="1" outlineLevel="1" x14ac:dyDescent="0.35">
      <c r="A580" s="7"/>
      <c r="D580" s="44" t="s">
        <v>209</v>
      </c>
      <c r="F580" s="44"/>
      <c r="G580" s="44"/>
      <c r="H580" s="44"/>
      <c r="I580" s="44"/>
      <c r="J580" s="48"/>
      <c r="K580" s="48"/>
      <c r="L580" s="48"/>
      <c r="M580" s="44"/>
      <c r="N580" s="44"/>
      <c r="O580" s="44"/>
      <c r="P580" s="44"/>
      <c r="Q580" s="44"/>
      <c r="R580" s="44"/>
      <c r="S580" s="44"/>
      <c r="T580" s="44"/>
      <c r="U580" s="44"/>
      <c r="V580" s="44"/>
      <c r="W580" s="44"/>
      <c r="X580" s="44"/>
      <c r="Y580" s="44"/>
      <c r="Z580" s="44"/>
      <c r="AA580" s="44"/>
      <c r="AB580" s="44"/>
      <c r="AC580" s="44"/>
      <c r="AD580" s="44"/>
      <c r="AE580" s="44"/>
    </row>
    <row r="581" spans="1:31" ht="11.5" hidden="1" outlineLevel="1" x14ac:dyDescent="0.35">
      <c r="A581" s="7"/>
      <c r="E581" s="72" t="s">
        <v>210</v>
      </c>
      <c r="F581" s="44"/>
      <c r="G581" s="44" t="s">
        <v>46</v>
      </c>
      <c r="H581" s="44" t="s">
        <v>88</v>
      </c>
      <c r="I581" s="44"/>
      <c r="J581" s="55"/>
      <c r="L581" s="56"/>
      <c r="M581" s="44"/>
      <c r="N581" s="73"/>
      <c r="O581" s="73"/>
      <c r="P581" s="73"/>
      <c r="Q581" s="73"/>
      <c r="R581" s="73"/>
      <c r="S581" s="73"/>
      <c r="T581" s="73"/>
      <c r="U581" s="73"/>
      <c r="V581" s="57"/>
      <c r="W581" s="57"/>
      <c r="X581" s="57"/>
      <c r="Y581" s="57"/>
      <c r="Z581" s="57"/>
      <c r="AA581" s="57"/>
      <c r="AB581" s="57"/>
      <c r="AC581" s="57"/>
      <c r="AD581" s="57"/>
      <c r="AE581" s="57"/>
    </row>
    <row r="582" spans="1:31" ht="11.5" hidden="1" outlineLevel="1" x14ac:dyDescent="0.35">
      <c r="A582" s="7"/>
      <c r="E582" s="72" t="s">
        <v>211</v>
      </c>
      <c r="F582" s="44"/>
      <c r="G582" s="44" t="s">
        <v>46</v>
      </c>
      <c r="H582" s="44" t="s">
        <v>88</v>
      </c>
      <c r="I582" s="44"/>
      <c r="J582" s="55"/>
      <c r="L582" s="56"/>
      <c r="M582" s="44"/>
      <c r="N582" s="73"/>
      <c r="O582" s="73"/>
      <c r="P582" s="73"/>
      <c r="Q582" s="73"/>
      <c r="R582" s="73"/>
      <c r="S582" s="73"/>
      <c r="T582" s="73"/>
      <c r="U582" s="73"/>
      <c r="V582" s="57"/>
      <c r="W582" s="57"/>
      <c r="X582" s="57"/>
      <c r="Y582" s="57"/>
      <c r="Z582" s="57"/>
      <c r="AA582" s="57"/>
      <c r="AB582" s="57"/>
      <c r="AC582" s="57"/>
      <c r="AD582" s="57"/>
      <c r="AE582" s="57"/>
    </row>
    <row r="583" spans="1:31" ht="11.5" hidden="1" outlineLevel="1" x14ac:dyDescent="0.35">
      <c r="A583" s="7"/>
      <c r="E583" s="72" t="s">
        <v>212</v>
      </c>
      <c r="F583" s="44"/>
      <c r="G583" s="44" t="s">
        <v>46</v>
      </c>
      <c r="H583" s="44" t="s">
        <v>88</v>
      </c>
      <c r="I583" s="44"/>
      <c r="J583" s="55"/>
      <c r="L583" s="56"/>
      <c r="M583" s="44"/>
      <c r="N583" s="73"/>
      <c r="O583" s="73"/>
      <c r="P583" s="73"/>
      <c r="Q583" s="73"/>
      <c r="R583" s="73"/>
      <c r="S583" s="73"/>
      <c r="T583" s="73"/>
      <c r="U583" s="73"/>
      <c r="V583" s="57"/>
      <c r="W583" s="57"/>
      <c r="X583" s="57"/>
      <c r="Y583" s="57"/>
      <c r="Z583" s="57"/>
      <c r="AA583" s="57"/>
      <c r="AB583" s="57"/>
      <c r="AC583" s="57"/>
      <c r="AD583" s="57"/>
      <c r="AE583" s="57"/>
    </row>
    <row r="584" spans="1:31" ht="11.5" hidden="1" outlineLevel="1" x14ac:dyDescent="0.35">
      <c r="A584" s="7"/>
      <c r="D584" s="44" t="s">
        <v>213</v>
      </c>
      <c r="F584" s="44"/>
      <c r="G584" s="44"/>
      <c r="H584" s="44"/>
      <c r="I584" s="44"/>
      <c r="J584" s="48"/>
      <c r="K584" s="48"/>
      <c r="L584" s="48"/>
      <c r="M584" s="44"/>
      <c r="N584" s="44"/>
      <c r="O584" s="44"/>
      <c r="P584" s="44"/>
      <c r="Q584" s="44"/>
      <c r="R584" s="44"/>
      <c r="S584" s="44"/>
      <c r="T584" s="44"/>
      <c r="U584" s="44"/>
      <c r="V584" s="44"/>
      <c r="W584" s="44"/>
      <c r="X584" s="44"/>
      <c r="Y584" s="44"/>
      <c r="Z584" s="44"/>
      <c r="AA584" s="44"/>
      <c r="AB584" s="44"/>
      <c r="AC584" s="44"/>
      <c r="AD584" s="44"/>
      <c r="AE584" s="44"/>
    </row>
    <row r="585" spans="1:31" ht="11.5" hidden="1" outlineLevel="1" x14ac:dyDescent="0.35">
      <c r="A585" s="7"/>
      <c r="E585" s="72" t="s">
        <v>210</v>
      </c>
      <c r="F585" s="44"/>
      <c r="G585" s="44" t="s">
        <v>46</v>
      </c>
      <c r="H585" s="44" t="s">
        <v>88</v>
      </c>
      <c r="I585" s="44"/>
      <c r="J585" s="55"/>
      <c r="L585" s="56"/>
      <c r="M585" s="44"/>
      <c r="N585" s="73"/>
      <c r="O585" s="73"/>
      <c r="P585" s="73"/>
      <c r="Q585" s="73"/>
      <c r="R585" s="73"/>
      <c r="S585" s="73"/>
      <c r="T585" s="73"/>
      <c r="U585" s="73"/>
      <c r="V585" s="57"/>
      <c r="W585" s="57"/>
      <c r="X585" s="57"/>
      <c r="Y585" s="57"/>
      <c r="Z585" s="57"/>
      <c r="AA585" s="57"/>
      <c r="AB585" s="57"/>
      <c r="AC585" s="57"/>
      <c r="AD585" s="57"/>
      <c r="AE585" s="57"/>
    </row>
    <row r="586" spans="1:31" ht="11.5" hidden="1" outlineLevel="1" x14ac:dyDescent="0.35">
      <c r="A586" s="7"/>
      <c r="E586" s="72" t="s">
        <v>211</v>
      </c>
      <c r="F586" s="44"/>
      <c r="G586" s="44" t="s">
        <v>46</v>
      </c>
      <c r="H586" s="44" t="s">
        <v>88</v>
      </c>
      <c r="I586" s="44"/>
      <c r="J586" s="55"/>
      <c r="L586" s="56"/>
      <c r="M586" s="44"/>
      <c r="N586" s="73"/>
      <c r="O586" s="73"/>
      <c r="P586" s="73"/>
      <c r="Q586" s="73"/>
      <c r="R586" s="73"/>
      <c r="S586" s="73"/>
      <c r="T586" s="73"/>
      <c r="U586" s="73"/>
      <c r="V586" s="57"/>
      <c r="W586" s="57"/>
      <c r="X586" s="57"/>
      <c r="Y586" s="57"/>
      <c r="Z586" s="57"/>
      <c r="AA586" s="57"/>
      <c r="AB586" s="57"/>
      <c r="AC586" s="57"/>
      <c r="AD586" s="57"/>
      <c r="AE586" s="57"/>
    </row>
    <row r="587" spans="1:31" ht="11.5" hidden="1" outlineLevel="1" x14ac:dyDescent="0.35">
      <c r="E587" s="72" t="s">
        <v>212</v>
      </c>
      <c r="F587" s="44"/>
      <c r="G587" s="44" t="s">
        <v>46</v>
      </c>
      <c r="H587" s="44" t="s">
        <v>88</v>
      </c>
      <c r="I587" s="44"/>
      <c r="J587" s="58"/>
      <c r="L587" s="59"/>
      <c r="M587" s="44"/>
      <c r="N587" s="73"/>
      <c r="O587" s="73"/>
      <c r="P587" s="73"/>
      <c r="Q587" s="73"/>
      <c r="R587" s="73"/>
      <c r="S587" s="73"/>
      <c r="T587" s="73"/>
      <c r="U587" s="73"/>
      <c r="V587" s="60"/>
      <c r="W587" s="60"/>
      <c r="X587" s="60"/>
      <c r="Y587" s="60"/>
      <c r="Z587" s="60"/>
      <c r="AA587" s="60"/>
      <c r="AB587" s="60"/>
      <c r="AC587" s="60"/>
      <c r="AD587" s="60"/>
      <c r="AE587" s="60"/>
    </row>
    <row r="588" spans="1:31" ht="11.5" hidden="1" outlineLevel="1" x14ac:dyDescent="0.35">
      <c r="C588" s="74" t="s">
        <v>287</v>
      </c>
      <c r="D588" s="61"/>
      <c r="E588" s="74"/>
      <c r="F588" s="61"/>
      <c r="G588" s="61" t="s">
        <v>46</v>
      </c>
      <c r="H588" s="61" t="s">
        <v>88</v>
      </c>
      <c r="I588" s="61"/>
      <c r="J588" s="62"/>
      <c r="K588" s="40"/>
      <c r="L588" s="63"/>
      <c r="M588" s="61"/>
      <c r="N588" s="75"/>
      <c r="O588" s="75"/>
      <c r="P588" s="75"/>
      <c r="Q588" s="75"/>
      <c r="R588" s="75"/>
      <c r="S588" s="75"/>
      <c r="T588" s="75"/>
      <c r="U588" s="75"/>
      <c r="V588" s="81">
        <f t="shared" ref="V588:Y588" si="144">SUM(V585:V587,V581:V583)</f>
        <v>0</v>
      </c>
      <c r="W588" s="81">
        <f t="shared" si="144"/>
        <v>0</v>
      </c>
      <c r="X588" s="81">
        <f t="shared" si="144"/>
        <v>0</v>
      </c>
      <c r="Y588" s="81">
        <f t="shared" si="144"/>
        <v>0</v>
      </c>
      <c r="Z588" s="81">
        <f>SUM(Z585:Z587,Z581:Z583)</f>
        <v>0</v>
      </c>
      <c r="AA588" s="81">
        <f t="shared" ref="AA588:AE588" si="145">SUM(AA585:AA587,AA581:AA583)</f>
        <v>0</v>
      </c>
      <c r="AB588" s="81">
        <f t="shared" si="145"/>
        <v>0</v>
      </c>
      <c r="AC588" s="81">
        <f t="shared" si="145"/>
        <v>0</v>
      </c>
      <c r="AD588" s="81">
        <f t="shared" si="145"/>
        <v>0</v>
      </c>
      <c r="AE588" s="81">
        <f t="shared" si="145"/>
        <v>0</v>
      </c>
    </row>
    <row r="589" spans="1:31" ht="11.5" hidden="1" outlineLevel="1" x14ac:dyDescent="0.35">
      <c r="F589" s="44"/>
      <c r="G589" s="44"/>
      <c r="H589" s="44"/>
      <c r="I589" s="44"/>
      <c r="J589" s="48"/>
      <c r="K589" s="48"/>
      <c r="L589" s="48"/>
      <c r="M589" s="44"/>
      <c r="N589" s="44"/>
      <c r="O589" s="44"/>
      <c r="P589" s="44"/>
      <c r="Q589" s="44"/>
      <c r="R589" s="44"/>
      <c r="S589" s="44"/>
      <c r="T589" s="44"/>
      <c r="U589" s="44"/>
      <c r="V589" s="44"/>
      <c r="W589" s="44"/>
      <c r="X589" s="44"/>
      <c r="Y589" s="44"/>
      <c r="Z589" s="44"/>
      <c r="AA589" s="44"/>
      <c r="AB589" s="44"/>
      <c r="AC589" s="44"/>
      <c r="AD589" s="44"/>
      <c r="AE589" s="44"/>
    </row>
    <row r="590" spans="1:31" ht="11.5" hidden="1" outlineLevel="1" x14ac:dyDescent="0.35">
      <c r="C590" s="41" t="s">
        <v>215</v>
      </c>
      <c r="F590" s="44"/>
      <c r="G590" s="44"/>
      <c r="H590" s="44"/>
      <c r="I590" s="44"/>
      <c r="J590" s="48"/>
      <c r="K590" s="48"/>
      <c r="L590" s="48"/>
      <c r="M590" s="44"/>
      <c r="N590" s="44"/>
      <c r="O590" s="44"/>
      <c r="P590" s="44"/>
      <c r="Q590" s="44"/>
      <c r="R590" s="44"/>
      <c r="S590" s="44"/>
      <c r="T590" s="44"/>
      <c r="U590" s="44"/>
      <c r="V590" s="44"/>
      <c r="W590" s="44"/>
      <c r="X590" s="44"/>
      <c r="Y590" s="44"/>
      <c r="Z590" s="44"/>
      <c r="AA590" s="44"/>
      <c r="AB590" s="44"/>
      <c r="AC590" s="44"/>
      <c r="AD590" s="44"/>
      <c r="AE590" s="44"/>
    </row>
    <row r="591" spans="1:31" ht="11.5" hidden="1" outlineLevel="1" x14ac:dyDescent="0.35">
      <c r="A591" s="7"/>
      <c r="D591" s="44" t="s">
        <v>209</v>
      </c>
      <c r="F591" s="44"/>
      <c r="G591" s="44"/>
      <c r="H591" s="44"/>
      <c r="I591" s="44"/>
      <c r="J591" s="48"/>
      <c r="K591" s="48"/>
      <c r="L591" s="48"/>
      <c r="M591" s="44"/>
      <c r="N591" s="44"/>
      <c r="O591" s="44"/>
      <c r="P591" s="44"/>
      <c r="Q591" s="44"/>
      <c r="R591" s="44"/>
      <c r="S591" s="44"/>
      <c r="T591" s="44"/>
      <c r="U591" s="44"/>
      <c r="V591" s="44"/>
      <c r="W591" s="44"/>
      <c r="X591" s="44"/>
      <c r="Y591" s="44"/>
      <c r="Z591" s="44"/>
      <c r="AA591" s="44"/>
      <c r="AB591" s="44"/>
      <c r="AC591" s="44"/>
      <c r="AD591" s="44"/>
      <c r="AE591" s="44"/>
    </row>
    <row r="592" spans="1:31" ht="11.5" hidden="1" outlineLevel="1" x14ac:dyDescent="0.35">
      <c r="A592" s="7"/>
      <c r="E592" s="72" t="s">
        <v>210</v>
      </c>
      <c r="F592" s="44"/>
      <c r="G592" s="44" t="s">
        <v>46</v>
      </c>
      <c r="H592" s="44" t="s">
        <v>88</v>
      </c>
      <c r="I592" s="44"/>
      <c r="J592" s="55"/>
      <c r="L592" s="56"/>
      <c r="M592" s="44"/>
      <c r="N592" s="73"/>
      <c r="O592" s="73"/>
      <c r="P592" s="73"/>
      <c r="Q592" s="73"/>
      <c r="R592" s="73"/>
      <c r="S592" s="73"/>
      <c r="T592" s="73"/>
      <c r="U592" s="73"/>
      <c r="V592" s="57"/>
      <c r="W592" s="57"/>
      <c r="X592" s="57"/>
      <c r="Y592" s="57"/>
      <c r="Z592" s="57"/>
      <c r="AA592" s="57"/>
      <c r="AB592" s="57"/>
      <c r="AC592" s="57"/>
      <c r="AD592" s="57"/>
      <c r="AE592" s="57"/>
    </row>
    <row r="593" spans="1:31" ht="11.5" hidden="1" outlineLevel="1" x14ac:dyDescent="0.35">
      <c r="A593" s="7"/>
      <c r="E593" s="72" t="s">
        <v>211</v>
      </c>
      <c r="F593" s="44"/>
      <c r="G593" s="44" t="s">
        <v>46</v>
      </c>
      <c r="H593" s="44" t="s">
        <v>88</v>
      </c>
      <c r="I593" s="44"/>
      <c r="J593" s="55"/>
      <c r="L593" s="56"/>
      <c r="M593" s="44"/>
      <c r="N593" s="73"/>
      <c r="O593" s="73"/>
      <c r="P593" s="73"/>
      <c r="Q593" s="73"/>
      <c r="R593" s="73"/>
      <c r="S593" s="73"/>
      <c r="T593" s="73"/>
      <c r="U593" s="73"/>
      <c r="V593" s="57"/>
      <c r="W593" s="57"/>
      <c r="X593" s="57"/>
      <c r="Y593" s="57"/>
      <c r="Z593" s="57"/>
      <c r="AA593" s="57"/>
      <c r="AB593" s="57"/>
      <c r="AC593" s="57"/>
      <c r="AD593" s="57"/>
      <c r="AE593" s="57"/>
    </row>
    <row r="594" spans="1:31" ht="11.5" hidden="1" outlineLevel="1" x14ac:dyDescent="0.35">
      <c r="A594" s="7"/>
      <c r="E594" s="72" t="s">
        <v>212</v>
      </c>
      <c r="F594" s="44"/>
      <c r="G594" s="44" t="s">
        <v>46</v>
      </c>
      <c r="H594" s="44" t="s">
        <v>88</v>
      </c>
      <c r="I594" s="44"/>
      <c r="J594" s="55"/>
      <c r="L594" s="56"/>
      <c r="M594" s="44"/>
      <c r="N594" s="73"/>
      <c r="O594" s="73"/>
      <c r="P594" s="73"/>
      <c r="Q594" s="73"/>
      <c r="R594" s="73"/>
      <c r="S594" s="73"/>
      <c r="T594" s="73"/>
      <c r="U594" s="73"/>
      <c r="V594" s="57"/>
      <c r="W594" s="57"/>
      <c r="X594" s="57"/>
      <c r="Y594" s="57"/>
      <c r="Z594" s="57"/>
      <c r="AA594" s="57"/>
      <c r="AB594" s="57"/>
      <c r="AC594" s="57"/>
      <c r="AD594" s="57"/>
      <c r="AE594" s="57"/>
    </row>
    <row r="595" spans="1:31" ht="11.5" hidden="1" outlineLevel="1" x14ac:dyDescent="0.35">
      <c r="A595" s="7"/>
      <c r="D595" s="44" t="s">
        <v>213</v>
      </c>
      <c r="F595" s="44"/>
      <c r="G595" s="44"/>
      <c r="H595" s="44"/>
      <c r="I595" s="44"/>
      <c r="J595" s="48"/>
      <c r="K595" s="48"/>
      <c r="L595" s="48"/>
      <c r="M595" s="44"/>
      <c r="N595" s="44"/>
      <c r="O595" s="44"/>
      <c r="P595" s="44"/>
      <c r="Q595" s="44"/>
      <c r="R595" s="44"/>
      <c r="S595" s="44"/>
      <c r="T595" s="44"/>
      <c r="U595" s="44"/>
      <c r="V595" s="44"/>
      <c r="W595" s="44"/>
      <c r="X595" s="44"/>
      <c r="Y595" s="44"/>
      <c r="Z595" s="44"/>
      <c r="AA595" s="44"/>
      <c r="AB595" s="44"/>
      <c r="AC595" s="44"/>
      <c r="AD595" s="44"/>
      <c r="AE595" s="44"/>
    </row>
    <row r="596" spans="1:31" ht="11.5" hidden="1" outlineLevel="1" x14ac:dyDescent="0.35">
      <c r="A596" s="7"/>
      <c r="E596" s="72" t="s">
        <v>210</v>
      </c>
      <c r="F596" s="44"/>
      <c r="G596" s="44" t="s">
        <v>46</v>
      </c>
      <c r="H596" s="44" t="s">
        <v>88</v>
      </c>
      <c r="I596" s="44"/>
      <c r="J596" s="55"/>
      <c r="L596" s="56"/>
      <c r="M596" s="44"/>
      <c r="N596" s="73"/>
      <c r="O596" s="73"/>
      <c r="P596" s="73"/>
      <c r="Q596" s="73"/>
      <c r="R596" s="73"/>
      <c r="S596" s="73"/>
      <c r="T596" s="73"/>
      <c r="U596" s="73"/>
      <c r="V596" s="57"/>
      <c r="W596" s="57"/>
      <c r="X596" s="57"/>
      <c r="Y596" s="57"/>
      <c r="Z596" s="57"/>
      <c r="AA596" s="57"/>
      <c r="AB596" s="57"/>
      <c r="AC596" s="57"/>
      <c r="AD596" s="57"/>
      <c r="AE596" s="57"/>
    </row>
    <row r="597" spans="1:31" ht="11.5" hidden="1" outlineLevel="1" x14ac:dyDescent="0.35">
      <c r="A597" s="7"/>
      <c r="E597" s="72" t="s">
        <v>211</v>
      </c>
      <c r="F597" s="44"/>
      <c r="G597" s="44" t="s">
        <v>46</v>
      </c>
      <c r="H597" s="44" t="s">
        <v>88</v>
      </c>
      <c r="I597" s="44"/>
      <c r="J597" s="55"/>
      <c r="L597" s="56"/>
      <c r="M597" s="44"/>
      <c r="N597" s="73"/>
      <c r="O597" s="73"/>
      <c r="P597" s="73"/>
      <c r="Q597" s="73"/>
      <c r="R597" s="73"/>
      <c r="S597" s="73"/>
      <c r="T597" s="73"/>
      <c r="U597" s="73"/>
      <c r="V597" s="57"/>
      <c r="W597" s="57"/>
      <c r="X597" s="57"/>
      <c r="Y597" s="57"/>
      <c r="Z597" s="57"/>
      <c r="AA597" s="57"/>
      <c r="AB597" s="57"/>
      <c r="AC597" s="57"/>
      <c r="AD597" s="57"/>
      <c r="AE597" s="57"/>
    </row>
    <row r="598" spans="1:31" ht="11.5" hidden="1" outlineLevel="1" x14ac:dyDescent="0.35">
      <c r="E598" s="72" t="s">
        <v>212</v>
      </c>
      <c r="F598" s="44"/>
      <c r="G598" s="44" t="s">
        <v>46</v>
      </c>
      <c r="H598" s="44" t="s">
        <v>88</v>
      </c>
      <c r="I598" s="44"/>
      <c r="J598" s="58"/>
      <c r="L598" s="59"/>
      <c r="M598" s="44"/>
      <c r="N598" s="73"/>
      <c r="O598" s="73"/>
      <c r="P598" s="73"/>
      <c r="Q598" s="73"/>
      <c r="R598" s="73"/>
      <c r="S598" s="73"/>
      <c r="T598" s="73"/>
      <c r="U598" s="73"/>
      <c r="V598" s="60"/>
      <c r="W598" s="60"/>
      <c r="X598" s="60"/>
      <c r="Y598" s="60"/>
      <c r="Z598" s="60"/>
      <c r="AA598" s="60"/>
      <c r="AB598" s="60"/>
      <c r="AC598" s="60"/>
      <c r="AD598" s="60"/>
      <c r="AE598" s="60"/>
    </row>
    <row r="599" spans="1:31" ht="11.5" hidden="1" outlineLevel="1" x14ac:dyDescent="0.35">
      <c r="C599" s="74" t="s">
        <v>288</v>
      </c>
      <c r="D599" s="61"/>
      <c r="E599" s="74"/>
      <c r="F599" s="61"/>
      <c r="G599" s="61" t="s">
        <v>46</v>
      </c>
      <c r="H599" s="61" t="s">
        <v>88</v>
      </c>
      <c r="I599" s="61"/>
      <c r="J599" s="62"/>
      <c r="K599" s="40"/>
      <c r="L599" s="63"/>
      <c r="M599" s="61"/>
      <c r="N599" s="75"/>
      <c r="O599" s="75"/>
      <c r="P599" s="75"/>
      <c r="Q599" s="75"/>
      <c r="R599" s="75"/>
      <c r="S599" s="75"/>
      <c r="T599" s="75"/>
      <c r="U599" s="75"/>
      <c r="V599" s="81">
        <f t="shared" ref="V599:Y599" si="146">SUM(V596:V598,V592:V594)</f>
        <v>0</v>
      </c>
      <c r="W599" s="81">
        <f t="shared" si="146"/>
        <v>0</v>
      </c>
      <c r="X599" s="81">
        <f t="shared" si="146"/>
        <v>0</v>
      </c>
      <c r="Y599" s="81">
        <f t="shared" si="146"/>
        <v>0</v>
      </c>
      <c r="Z599" s="81">
        <f>SUM(Z596:Z598,Z592:Z594)</f>
        <v>0</v>
      </c>
      <c r="AA599" s="81">
        <f t="shared" ref="AA599:AE599" si="147">SUM(AA596:AA598,AA592:AA594)</f>
        <v>0</v>
      </c>
      <c r="AB599" s="81">
        <f t="shared" si="147"/>
        <v>0</v>
      </c>
      <c r="AC599" s="81">
        <f t="shared" si="147"/>
        <v>0</v>
      </c>
      <c r="AD599" s="81">
        <f t="shared" si="147"/>
        <v>0</v>
      </c>
      <c r="AE599" s="81">
        <f t="shared" si="147"/>
        <v>0</v>
      </c>
    </row>
    <row r="600" spans="1:31" ht="11.5" hidden="1" outlineLevel="1" x14ac:dyDescent="0.35">
      <c r="F600" s="44"/>
      <c r="G600" s="44"/>
      <c r="H600" s="44"/>
      <c r="I600" s="44"/>
      <c r="J600" s="48"/>
      <c r="K600" s="48"/>
      <c r="L600" s="48"/>
      <c r="M600" s="44"/>
      <c r="N600" s="44"/>
      <c r="O600" s="44"/>
      <c r="P600" s="44"/>
      <c r="Q600" s="44"/>
      <c r="R600" s="44"/>
      <c r="S600" s="44"/>
      <c r="T600" s="44"/>
      <c r="U600" s="44"/>
      <c r="V600" s="44"/>
      <c r="W600" s="44"/>
      <c r="X600" s="44"/>
      <c r="Y600" s="44"/>
      <c r="Z600" s="44"/>
      <c r="AA600" s="44"/>
      <c r="AB600" s="44"/>
      <c r="AC600" s="44"/>
      <c r="AD600" s="44"/>
      <c r="AE600" s="44"/>
    </row>
    <row r="601" spans="1:31" ht="11.5" hidden="1" outlineLevel="1" x14ac:dyDescent="0.35">
      <c r="C601" s="41" t="s">
        <v>67</v>
      </c>
      <c r="F601" s="44"/>
      <c r="G601" s="44"/>
      <c r="H601" s="44"/>
      <c r="I601" s="44"/>
      <c r="J601" s="48"/>
      <c r="K601" s="48"/>
      <c r="L601" s="48"/>
      <c r="M601" s="44"/>
      <c r="N601" s="44"/>
      <c r="O601" s="44"/>
      <c r="P601" s="44"/>
      <c r="Q601" s="44"/>
      <c r="R601" s="44"/>
      <c r="S601" s="44"/>
      <c r="T601" s="44"/>
      <c r="U601" s="44"/>
      <c r="V601" s="44"/>
      <c r="W601" s="44"/>
      <c r="X601" s="44"/>
      <c r="Y601" s="44"/>
      <c r="Z601" s="44"/>
      <c r="AA601" s="44"/>
      <c r="AB601" s="44"/>
      <c r="AC601" s="44"/>
      <c r="AD601" s="44"/>
      <c r="AE601" s="44"/>
    </row>
    <row r="602" spans="1:31" ht="11.5" hidden="1" outlineLevel="1" x14ac:dyDescent="0.35">
      <c r="A602" s="7"/>
      <c r="D602" s="44" t="s">
        <v>209</v>
      </c>
      <c r="F602" s="44"/>
      <c r="G602" s="44"/>
      <c r="H602" s="44"/>
      <c r="I602" s="44"/>
      <c r="J602" s="48"/>
      <c r="K602" s="48"/>
      <c r="L602" s="48"/>
      <c r="M602" s="44"/>
      <c r="N602" s="44"/>
      <c r="O602" s="44"/>
      <c r="P602" s="44"/>
      <c r="Q602" s="44"/>
      <c r="R602" s="44"/>
      <c r="S602" s="44"/>
      <c r="T602" s="44"/>
      <c r="U602" s="44"/>
      <c r="V602" s="44"/>
      <c r="W602" s="44"/>
      <c r="X602" s="44"/>
      <c r="Y602" s="44"/>
      <c r="Z602" s="44"/>
      <c r="AA602" s="44"/>
      <c r="AB602" s="44"/>
      <c r="AC602" s="44"/>
      <c r="AD602" s="44"/>
      <c r="AE602" s="44"/>
    </row>
    <row r="603" spans="1:31" ht="11.5" hidden="1" outlineLevel="1" x14ac:dyDescent="0.35">
      <c r="A603" s="7"/>
      <c r="E603" s="72" t="s">
        <v>210</v>
      </c>
      <c r="F603" s="44"/>
      <c r="G603" s="44" t="s">
        <v>46</v>
      </c>
      <c r="H603" s="44" t="s">
        <v>88</v>
      </c>
      <c r="I603" s="44"/>
      <c r="J603" s="55"/>
      <c r="L603" s="56"/>
      <c r="M603" s="44"/>
      <c r="N603" s="73"/>
      <c r="O603" s="73"/>
      <c r="P603" s="73"/>
      <c r="Q603" s="73"/>
      <c r="R603" s="73"/>
      <c r="S603" s="73"/>
      <c r="T603" s="73"/>
      <c r="U603" s="73"/>
      <c r="V603" s="57"/>
      <c r="W603" s="57"/>
      <c r="X603" s="57"/>
      <c r="Y603" s="57"/>
      <c r="Z603" s="57"/>
      <c r="AA603" s="57"/>
      <c r="AB603" s="57"/>
      <c r="AC603" s="57"/>
      <c r="AD603" s="57"/>
      <c r="AE603" s="57"/>
    </row>
    <row r="604" spans="1:31" ht="11.5" hidden="1" outlineLevel="1" x14ac:dyDescent="0.35">
      <c r="A604" s="7"/>
      <c r="E604" s="72" t="s">
        <v>211</v>
      </c>
      <c r="F604" s="44"/>
      <c r="G604" s="44" t="s">
        <v>46</v>
      </c>
      <c r="H604" s="44" t="s">
        <v>88</v>
      </c>
      <c r="I604" s="44"/>
      <c r="J604" s="55"/>
      <c r="L604" s="56"/>
      <c r="M604" s="44"/>
      <c r="N604" s="73"/>
      <c r="O604" s="73"/>
      <c r="P604" s="73"/>
      <c r="Q604" s="73"/>
      <c r="R604" s="73"/>
      <c r="S604" s="73"/>
      <c r="T604" s="73"/>
      <c r="U604" s="73"/>
      <c r="V604" s="57"/>
      <c r="W604" s="57"/>
      <c r="X604" s="57"/>
      <c r="Y604" s="57"/>
      <c r="Z604" s="57"/>
      <c r="AA604" s="57"/>
      <c r="AB604" s="57"/>
      <c r="AC604" s="57"/>
      <c r="AD604" s="57"/>
      <c r="AE604" s="57"/>
    </row>
    <row r="605" spans="1:31" ht="11.5" hidden="1" outlineLevel="1" x14ac:dyDescent="0.35">
      <c r="A605" s="7"/>
      <c r="E605" s="72" t="s">
        <v>212</v>
      </c>
      <c r="F605" s="44"/>
      <c r="G605" s="44" t="s">
        <v>46</v>
      </c>
      <c r="H605" s="44" t="s">
        <v>88</v>
      </c>
      <c r="I605" s="44"/>
      <c r="J605" s="55"/>
      <c r="L605" s="56"/>
      <c r="M605" s="44"/>
      <c r="N605" s="73"/>
      <c r="O605" s="73"/>
      <c r="P605" s="73"/>
      <c r="Q605" s="73"/>
      <c r="R605" s="73"/>
      <c r="S605" s="73"/>
      <c r="T605" s="73"/>
      <c r="U605" s="73"/>
      <c r="V605" s="57"/>
      <c r="W605" s="57"/>
      <c r="X605" s="57"/>
      <c r="Y605" s="57"/>
      <c r="Z605" s="57"/>
      <c r="AA605" s="57"/>
      <c r="AB605" s="57"/>
      <c r="AC605" s="57"/>
      <c r="AD605" s="57"/>
      <c r="AE605" s="57"/>
    </row>
    <row r="606" spans="1:31" ht="11.5" hidden="1" outlineLevel="1" x14ac:dyDescent="0.35">
      <c r="A606" s="7"/>
      <c r="D606" s="44" t="s">
        <v>213</v>
      </c>
      <c r="F606" s="44"/>
      <c r="G606" s="44"/>
      <c r="H606" s="44"/>
      <c r="I606" s="44"/>
      <c r="J606" s="48"/>
      <c r="K606" s="48"/>
      <c r="L606" s="48"/>
      <c r="M606" s="44"/>
      <c r="N606" s="44"/>
      <c r="O606" s="44"/>
      <c r="P606" s="44"/>
      <c r="Q606" s="44"/>
      <c r="R606" s="44"/>
      <c r="S606" s="44"/>
      <c r="T606" s="44"/>
      <c r="U606" s="44"/>
      <c r="V606" s="44"/>
      <c r="W606" s="44"/>
      <c r="X606" s="44"/>
      <c r="Y606" s="44"/>
      <c r="Z606" s="44"/>
      <c r="AA606" s="44"/>
      <c r="AB606" s="44"/>
      <c r="AC606" s="44"/>
      <c r="AD606" s="44"/>
      <c r="AE606" s="44"/>
    </row>
    <row r="607" spans="1:31" ht="11.5" hidden="1" outlineLevel="1" x14ac:dyDescent="0.35">
      <c r="A607" s="7"/>
      <c r="E607" s="72" t="s">
        <v>210</v>
      </c>
      <c r="F607" s="44"/>
      <c r="G607" s="44" t="s">
        <v>46</v>
      </c>
      <c r="H607" s="44" t="s">
        <v>88</v>
      </c>
      <c r="I607" s="44"/>
      <c r="J607" s="55"/>
      <c r="L607" s="56"/>
      <c r="M607" s="44"/>
      <c r="N607" s="73"/>
      <c r="O607" s="73"/>
      <c r="P607" s="73"/>
      <c r="Q607" s="73"/>
      <c r="R607" s="73"/>
      <c r="S607" s="73"/>
      <c r="T607" s="73"/>
      <c r="U607" s="73"/>
      <c r="V607" s="57"/>
      <c r="W607" s="57"/>
      <c r="X607" s="57"/>
      <c r="Y607" s="57"/>
      <c r="Z607" s="57"/>
      <c r="AA607" s="57"/>
      <c r="AB607" s="57"/>
      <c r="AC607" s="57"/>
      <c r="AD607" s="57"/>
      <c r="AE607" s="57"/>
    </row>
    <row r="608" spans="1:31" ht="11.5" hidden="1" outlineLevel="1" x14ac:dyDescent="0.35">
      <c r="A608" s="7"/>
      <c r="E608" s="72" t="s">
        <v>211</v>
      </c>
      <c r="F608" s="44"/>
      <c r="G608" s="44" t="s">
        <v>46</v>
      </c>
      <c r="H608" s="44" t="s">
        <v>88</v>
      </c>
      <c r="I608" s="44"/>
      <c r="J608" s="55"/>
      <c r="L608" s="56"/>
      <c r="M608" s="44"/>
      <c r="N608" s="73"/>
      <c r="O608" s="73"/>
      <c r="P608" s="73"/>
      <c r="Q608" s="73"/>
      <c r="R608" s="73"/>
      <c r="S608" s="73"/>
      <c r="T608" s="73"/>
      <c r="U608" s="73"/>
      <c r="V608" s="57"/>
      <c r="W608" s="57"/>
      <c r="X608" s="57"/>
      <c r="Y608" s="57"/>
      <c r="Z608" s="57"/>
      <c r="AA608" s="57"/>
      <c r="AB608" s="57"/>
      <c r="AC608" s="57"/>
      <c r="AD608" s="57"/>
      <c r="AE608" s="57"/>
    </row>
    <row r="609" spans="1:31" ht="11.5" hidden="1" outlineLevel="1" x14ac:dyDescent="0.35">
      <c r="E609" s="72" t="s">
        <v>212</v>
      </c>
      <c r="F609" s="44"/>
      <c r="G609" s="44" t="s">
        <v>46</v>
      </c>
      <c r="H609" s="44" t="s">
        <v>88</v>
      </c>
      <c r="I609" s="44"/>
      <c r="J609" s="58"/>
      <c r="L609" s="59"/>
      <c r="M609" s="44"/>
      <c r="N609" s="73"/>
      <c r="O609" s="73"/>
      <c r="P609" s="73"/>
      <c r="Q609" s="73"/>
      <c r="R609" s="73"/>
      <c r="S609" s="73"/>
      <c r="T609" s="73"/>
      <c r="U609" s="73"/>
      <c r="V609" s="60"/>
      <c r="W609" s="60"/>
      <c r="X609" s="60"/>
      <c r="Y609" s="60"/>
      <c r="Z609" s="60"/>
      <c r="AA609" s="60"/>
      <c r="AB609" s="60"/>
      <c r="AC609" s="60"/>
      <c r="AD609" s="60"/>
      <c r="AE609" s="60"/>
    </row>
    <row r="610" spans="1:31" ht="11.5" hidden="1" outlineLevel="1" x14ac:dyDescent="0.35">
      <c r="C610" s="74" t="s">
        <v>289</v>
      </c>
      <c r="D610" s="61"/>
      <c r="E610" s="74"/>
      <c r="F610" s="61"/>
      <c r="G610" s="61" t="s">
        <v>46</v>
      </c>
      <c r="H610" s="61" t="s">
        <v>88</v>
      </c>
      <c r="I610" s="61"/>
      <c r="J610" s="62"/>
      <c r="K610" s="40"/>
      <c r="L610" s="63"/>
      <c r="M610" s="61"/>
      <c r="N610" s="75"/>
      <c r="O610" s="75"/>
      <c r="P610" s="75"/>
      <c r="Q610" s="75"/>
      <c r="R610" s="75"/>
      <c r="S610" s="75"/>
      <c r="T610" s="75"/>
      <c r="U610" s="75"/>
      <c r="V610" s="81">
        <f t="shared" ref="V610:X610" si="148">SUM(V607:V609,V603:V605)</f>
        <v>0</v>
      </c>
      <c r="W610" s="81">
        <f t="shared" si="148"/>
        <v>0</v>
      </c>
      <c r="X610" s="81">
        <f t="shared" si="148"/>
        <v>0</v>
      </c>
      <c r="Y610" s="81">
        <f>SUM(Y607:Y609,Y603:Y605)</f>
        <v>0</v>
      </c>
      <c r="Z610" s="81">
        <f t="shared" ref="Z610:AE610" si="149">SUM(Z607:Z609,Z603:Z605)</f>
        <v>0</v>
      </c>
      <c r="AA610" s="81">
        <f t="shared" si="149"/>
        <v>0</v>
      </c>
      <c r="AB610" s="81">
        <f t="shared" si="149"/>
        <v>0</v>
      </c>
      <c r="AC610" s="81">
        <f t="shared" si="149"/>
        <v>0</v>
      </c>
      <c r="AD610" s="81">
        <f t="shared" si="149"/>
        <v>0</v>
      </c>
      <c r="AE610" s="81">
        <f t="shared" si="149"/>
        <v>0</v>
      </c>
    </row>
    <row r="611" spans="1:31" ht="11.5" hidden="1" outlineLevel="1" x14ac:dyDescent="0.35">
      <c r="F611" s="44"/>
      <c r="G611" s="44"/>
      <c r="H611" s="44"/>
      <c r="I611" s="44"/>
      <c r="J611" s="48"/>
      <c r="K611" s="48"/>
      <c r="L611" s="48"/>
      <c r="M611" s="44"/>
      <c r="N611" s="44"/>
      <c r="O611" s="44"/>
      <c r="P611" s="44"/>
      <c r="Q611" s="44"/>
      <c r="R611" s="44"/>
      <c r="S611" s="44"/>
      <c r="T611" s="44"/>
      <c r="U611" s="44"/>
      <c r="V611" s="44"/>
      <c r="W611" s="44"/>
      <c r="X611" s="44"/>
      <c r="Y611" s="44"/>
      <c r="Z611" s="44"/>
      <c r="AA611" s="44"/>
      <c r="AB611" s="44"/>
      <c r="AC611" s="44"/>
      <c r="AD611" s="44"/>
      <c r="AE611" s="44"/>
    </row>
    <row r="612" spans="1:31" ht="11.5" hidden="1" outlineLevel="1" x14ac:dyDescent="0.35">
      <c r="C612" s="41" t="s">
        <v>216</v>
      </c>
      <c r="F612" s="44"/>
      <c r="G612" s="44"/>
      <c r="H612" s="44"/>
      <c r="I612" s="44"/>
      <c r="J612" s="48"/>
      <c r="K612" s="48"/>
      <c r="L612" s="48"/>
      <c r="M612" s="44"/>
      <c r="N612" s="44"/>
      <c r="O612" s="44"/>
      <c r="P612" s="44"/>
      <c r="Q612" s="44"/>
      <c r="R612" s="44"/>
      <c r="S612" s="44"/>
      <c r="T612" s="44"/>
      <c r="U612" s="44"/>
      <c r="V612" s="44"/>
      <c r="W612" s="44"/>
      <c r="X612" s="44"/>
      <c r="Y612" s="44"/>
      <c r="Z612" s="44"/>
      <c r="AA612" s="44"/>
      <c r="AB612" s="44"/>
      <c r="AC612" s="44"/>
      <c r="AD612" s="44"/>
      <c r="AE612" s="44"/>
    </row>
    <row r="613" spans="1:31" ht="11.5" hidden="1" outlineLevel="1" x14ac:dyDescent="0.35">
      <c r="A613" s="7"/>
      <c r="D613" s="44" t="s">
        <v>209</v>
      </c>
      <c r="F613" s="44"/>
      <c r="G613" s="44"/>
      <c r="H613" s="44"/>
      <c r="I613" s="44"/>
      <c r="J613" s="48"/>
      <c r="K613" s="48"/>
      <c r="L613" s="48"/>
      <c r="M613" s="44"/>
      <c r="N613" s="44"/>
      <c r="O613" s="44"/>
      <c r="P613" s="44"/>
      <c r="Q613" s="44"/>
      <c r="R613" s="44"/>
      <c r="S613" s="44"/>
      <c r="T613" s="44"/>
      <c r="U613" s="44"/>
      <c r="V613" s="44"/>
      <c r="W613" s="44"/>
      <c r="X613" s="44"/>
      <c r="Y613" s="44"/>
      <c r="Z613" s="44"/>
      <c r="AA613" s="44"/>
      <c r="AB613" s="44"/>
      <c r="AC613" s="44"/>
      <c r="AD613" s="44"/>
      <c r="AE613" s="44"/>
    </row>
    <row r="614" spans="1:31" ht="11.5" hidden="1" outlineLevel="1" x14ac:dyDescent="0.35">
      <c r="A614" s="7"/>
      <c r="E614" s="72" t="s">
        <v>210</v>
      </c>
      <c r="F614" s="44"/>
      <c r="G614" s="44" t="s">
        <v>46</v>
      </c>
      <c r="H614" s="44" t="s">
        <v>88</v>
      </c>
      <c r="I614" s="44"/>
      <c r="J614" s="55"/>
      <c r="L614" s="56"/>
      <c r="M614" s="44"/>
      <c r="N614" s="73"/>
      <c r="O614" s="73"/>
      <c r="P614" s="73"/>
      <c r="Q614" s="73"/>
      <c r="R614" s="73"/>
      <c r="S614" s="73"/>
      <c r="T614" s="73"/>
      <c r="U614" s="73"/>
      <c r="V614" s="57"/>
      <c r="W614" s="57"/>
      <c r="X614" s="57"/>
      <c r="Y614" s="57"/>
      <c r="Z614" s="57"/>
      <c r="AA614" s="57"/>
      <c r="AB614" s="57"/>
      <c r="AC614" s="57"/>
      <c r="AD614" s="57"/>
      <c r="AE614" s="57"/>
    </row>
    <row r="615" spans="1:31" ht="11.5" hidden="1" outlineLevel="1" x14ac:dyDescent="0.35">
      <c r="A615" s="7"/>
      <c r="E615" s="72" t="s">
        <v>211</v>
      </c>
      <c r="F615" s="44"/>
      <c r="G615" s="44" t="s">
        <v>46</v>
      </c>
      <c r="H615" s="44" t="s">
        <v>88</v>
      </c>
      <c r="I615" s="44"/>
      <c r="J615" s="55"/>
      <c r="L615" s="56"/>
      <c r="M615" s="44"/>
      <c r="N615" s="73"/>
      <c r="O615" s="73"/>
      <c r="P615" s="73"/>
      <c r="Q615" s="73"/>
      <c r="R615" s="73"/>
      <c r="S615" s="73"/>
      <c r="T615" s="73"/>
      <c r="U615" s="73"/>
      <c r="V615" s="57"/>
      <c r="W615" s="57"/>
      <c r="X615" s="57"/>
      <c r="Y615" s="57"/>
      <c r="Z615" s="57"/>
      <c r="AA615" s="57"/>
      <c r="AB615" s="57"/>
      <c r="AC615" s="57"/>
      <c r="AD615" s="57"/>
      <c r="AE615" s="57"/>
    </row>
    <row r="616" spans="1:31" ht="11.5" hidden="1" outlineLevel="1" x14ac:dyDescent="0.35">
      <c r="A616" s="7"/>
      <c r="E616" s="72" t="s">
        <v>212</v>
      </c>
      <c r="F616" s="44"/>
      <c r="G616" s="44" t="s">
        <v>46</v>
      </c>
      <c r="H616" s="44" t="s">
        <v>88</v>
      </c>
      <c r="I616" s="44"/>
      <c r="J616" s="55"/>
      <c r="L616" s="56"/>
      <c r="M616" s="44"/>
      <c r="N616" s="73"/>
      <c r="O616" s="73"/>
      <c r="P616" s="73"/>
      <c r="Q616" s="73"/>
      <c r="R616" s="73"/>
      <c r="S616" s="73"/>
      <c r="T616" s="73"/>
      <c r="U616" s="73"/>
      <c r="V616" s="57"/>
      <c r="W616" s="57"/>
      <c r="X616" s="57"/>
      <c r="Y616" s="57"/>
      <c r="Z616" s="57"/>
      <c r="AA616" s="57"/>
      <c r="AB616" s="57"/>
      <c r="AC616" s="57"/>
      <c r="AD616" s="57"/>
      <c r="AE616" s="57"/>
    </row>
    <row r="617" spans="1:31" ht="11.5" hidden="1" outlineLevel="1" x14ac:dyDescent="0.35">
      <c r="A617" s="7"/>
      <c r="D617" s="44" t="s">
        <v>213</v>
      </c>
      <c r="F617" s="44"/>
      <c r="G617" s="44"/>
      <c r="H617" s="44"/>
      <c r="I617" s="44"/>
      <c r="J617" s="48"/>
      <c r="K617" s="48"/>
      <c r="L617" s="48"/>
      <c r="M617" s="44"/>
      <c r="N617" s="44"/>
      <c r="O617" s="44"/>
      <c r="P617" s="44"/>
      <c r="Q617" s="44"/>
      <c r="R617" s="44"/>
      <c r="S617" s="44"/>
      <c r="T617" s="44"/>
      <c r="U617" s="44"/>
      <c r="V617" s="44"/>
      <c r="W617" s="44"/>
      <c r="X617" s="44"/>
      <c r="Y617" s="44"/>
      <c r="Z617" s="44"/>
      <c r="AA617" s="44"/>
      <c r="AB617" s="44"/>
      <c r="AC617" s="44"/>
      <c r="AD617" s="44"/>
      <c r="AE617" s="44"/>
    </row>
    <row r="618" spans="1:31" ht="11.5" hidden="1" outlineLevel="1" x14ac:dyDescent="0.35">
      <c r="A618" s="7"/>
      <c r="E618" s="72" t="s">
        <v>210</v>
      </c>
      <c r="F618" s="44"/>
      <c r="G618" s="44" t="s">
        <v>46</v>
      </c>
      <c r="H618" s="44" t="s">
        <v>88</v>
      </c>
      <c r="I618" s="44"/>
      <c r="J618" s="55"/>
      <c r="L618" s="56"/>
      <c r="M618" s="44"/>
      <c r="N618" s="73"/>
      <c r="O618" s="73"/>
      <c r="P618" s="73"/>
      <c r="Q618" s="73"/>
      <c r="R618" s="73"/>
      <c r="S618" s="73"/>
      <c r="T618" s="73"/>
      <c r="U618" s="73"/>
      <c r="V618" s="57"/>
      <c r="W618" s="57"/>
      <c r="X618" s="57"/>
      <c r="Y618" s="57"/>
      <c r="Z618" s="57"/>
      <c r="AA618" s="57"/>
      <c r="AB618" s="57"/>
      <c r="AC618" s="57"/>
      <c r="AD618" s="57"/>
      <c r="AE618" s="57"/>
    </row>
    <row r="619" spans="1:31" ht="11.5" hidden="1" outlineLevel="1" x14ac:dyDescent="0.35">
      <c r="A619" s="7"/>
      <c r="E619" s="72" t="s">
        <v>211</v>
      </c>
      <c r="F619" s="44"/>
      <c r="G619" s="44" t="s">
        <v>46</v>
      </c>
      <c r="H619" s="44" t="s">
        <v>88</v>
      </c>
      <c r="I619" s="44"/>
      <c r="J619" s="55"/>
      <c r="L619" s="56"/>
      <c r="M619" s="44"/>
      <c r="N619" s="73"/>
      <c r="O619" s="73"/>
      <c r="P619" s="73"/>
      <c r="Q619" s="73"/>
      <c r="R619" s="73"/>
      <c r="S619" s="73"/>
      <c r="T619" s="73"/>
      <c r="U619" s="73"/>
      <c r="V619" s="57"/>
      <c r="W619" s="57"/>
      <c r="X619" s="57"/>
      <c r="Y619" s="57"/>
      <c r="Z619" s="57"/>
      <c r="AA619" s="57"/>
      <c r="AB619" s="57"/>
      <c r="AC619" s="57"/>
      <c r="AD619" s="57"/>
      <c r="AE619" s="57"/>
    </row>
    <row r="620" spans="1:31" ht="11.5" hidden="1" outlineLevel="1" x14ac:dyDescent="0.35">
      <c r="E620" s="72" t="s">
        <v>212</v>
      </c>
      <c r="F620" s="44"/>
      <c r="G620" s="44" t="s">
        <v>46</v>
      </c>
      <c r="H620" s="44" t="s">
        <v>88</v>
      </c>
      <c r="I620" s="44"/>
      <c r="J620" s="58"/>
      <c r="L620" s="59"/>
      <c r="M620" s="44"/>
      <c r="N620" s="73"/>
      <c r="O620" s="73"/>
      <c r="P620" s="73"/>
      <c r="Q620" s="73"/>
      <c r="R620" s="73"/>
      <c r="S620" s="73"/>
      <c r="T620" s="73"/>
      <c r="U620" s="73"/>
      <c r="V620" s="60"/>
      <c r="W620" s="60"/>
      <c r="X620" s="60"/>
      <c r="Y620" s="60"/>
      <c r="Z620" s="60"/>
      <c r="AA620" s="60"/>
      <c r="AB620" s="60"/>
      <c r="AC620" s="60"/>
      <c r="AD620" s="60"/>
      <c r="AE620" s="60"/>
    </row>
    <row r="621" spans="1:31" ht="11.5" hidden="1" outlineLevel="1" x14ac:dyDescent="0.35">
      <c r="C621" s="74" t="s">
        <v>290</v>
      </c>
      <c r="D621" s="61"/>
      <c r="E621" s="74"/>
      <c r="F621" s="61"/>
      <c r="G621" s="61" t="s">
        <v>46</v>
      </c>
      <c r="H621" s="61" t="s">
        <v>88</v>
      </c>
      <c r="I621" s="61"/>
      <c r="J621" s="62"/>
      <c r="K621" s="40"/>
      <c r="L621" s="63"/>
      <c r="M621" s="61"/>
      <c r="N621" s="75"/>
      <c r="O621" s="75"/>
      <c r="P621" s="75"/>
      <c r="Q621" s="75"/>
      <c r="R621" s="75"/>
      <c r="S621" s="75"/>
      <c r="T621" s="75"/>
      <c r="U621" s="75"/>
      <c r="V621" s="81">
        <f t="shared" ref="V621:W621" si="150">SUM(V618:V620,V614:V616)</f>
        <v>0</v>
      </c>
      <c r="W621" s="81">
        <f t="shared" si="150"/>
        <v>0</v>
      </c>
      <c r="X621" s="81">
        <f>SUM(X618:X620,X614:X616)</f>
        <v>0</v>
      </c>
      <c r="Y621" s="81">
        <f t="shared" ref="Y621:AE621" si="151">SUM(Y618:Y620,Y614:Y616)</f>
        <v>0</v>
      </c>
      <c r="Z621" s="81">
        <f t="shared" si="151"/>
        <v>0</v>
      </c>
      <c r="AA621" s="81">
        <f t="shared" si="151"/>
        <v>0</v>
      </c>
      <c r="AB621" s="81">
        <f t="shared" si="151"/>
        <v>0</v>
      </c>
      <c r="AC621" s="81">
        <f t="shared" si="151"/>
        <v>0</v>
      </c>
      <c r="AD621" s="81">
        <f t="shared" si="151"/>
        <v>0</v>
      </c>
      <c r="AE621" s="81">
        <f t="shared" si="151"/>
        <v>0</v>
      </c>
    </row>
    <row r="622" spans="1:31" ht="11.5" hidden="1" outlineLevel="1" x14ac:dyDescent="0.35">
      <c r="F622" s="44"/>
      <c r="G622" s="44"/>
      <c r="H622" s="44"/>
      <c r="I622" s="44"/>
      <c r="J622" s="48"/>
      <c r="K622" s="48"/>
      <c r="L622" s="48"/>
      <c r="M622" s="44"/>
      <c r="N622" s="44"/>
      <c r="O622" s="44"/>
      <c r="P622" s="44"/>
      <c r="Q622" s="44"/>
      <c r="R622" s="44"/>
      <c r="S622" s="44"/>
      <c r="T622" s="44"/>
      <c r="U622" s="44"/>
      <c r="V622" s="44"/>
      <c r="W622" s="44"/>
      <c r="X622" s="44"/>
      <c r="Y622" s="44"/>
      <c r="Z622" s="44"/>
      <c r="AA622" s="44"/>
      <c r="AB622" s="44"/>
      <c r="AC622" s="44"/>
      <c r="AD622" s="44"/>
      <c r="AE622" s="44"/>
    </row>
    <row r="623" spans="1:31" ht="11.5" hidden="1" outlineLevel="1" x14ac:dyDescent="0.35">
      <c r="C623" s="41" t="s">
        <v>217</v>
      </c>
      <c r="F623" s="44"/>
      <c r="G623" s="44"/>
      <c r="H623" s="44"/>
      <c r="I623" s="44"/>
      <c r="J623" s="48"/>
      <c r="K623" s="48"/>
      <c r="L623" s="48"/>
      <c r="M623" s="44"/>
      <c r="N623" s="44"/>
      <c r="O623" s="44"/>
      <c r="P623" s="44"/>
      <c r="Q623" s="44"/>
      <c r="R623" s="44"/>
      <c r="S623" s="44"/>
      <c r="T623" s="44"/>
      <c r="U623" s="44"/>
      <c r="V623" s="44"/>
      <c r="W623" s="44"/>
      <c r="X623" s="44"/>
      <c r="Y623" s="44"/>
      <c r="Z623" s="44"/>
      <c r="AA623" s="44"/>
      <c r="AB623" s="44"/>
      <c r="AC623" s="44"/>
      <c r="AD623" s="44"/>
      <c r="AE623" s="44"/>
    </row>
    <row r="624" spans="1:31" ht="11.5" hidden="1" outlineLevel="1" x14ac:dyDescent="0.35">
      <c r="A624" s="7"/>
      <c r="D624" s="44" t="s">
        <v>209</v>
      </c>
      <c r="F624" s="44"/>
      <c r="G624" s="44"/>
      <c r="H624" s="44"/>
      <c r="I624" s="44"/>
      <c r="J624" s="48"/>
      <c r="K624" s="48"/>
      <c r="L624" s="48"/>
      <c r="M624" s="44"/>
      <c r="N624" s="44"/>
      <c r="O624" s="44"/>
      <c r="P624" s="44"/>
      <c r="Q624" s="44"/>
      <c r="R624" s="44"/>
      <c r="S624" s="44"/>
      <c r="T624" s="44"/>
      <c r="U624" s="44"/>
      <c r="V624" s="44"/>
      <c r="W624" s="44"/>
      <c r="X624" s="44"/>
      <c r="Y624" s="44"/>
      <c r="Z624" s="44"/>
      <c r="AA624" s="44"/>
      <c r="AB624" s="44"/>
      <c r="AC624" s="44"/>
      <c r="AD624" s="44"/>
      <c r="AE624" s="44"/>
    </row>
    <row r="625" spans="1:31" ht="11.5" hidden="1" outlineLevel="1" x14ac:dyDescent="0.35">
      <c r="A625" s="7"/>
      <c r="E625" s="72" t="s">
        <v>210</v>
      </c>
      <c r="F625" s="44"/>
      <c r="G625" s="44" t="s">
        <v>46</v>
      </c>
      <c r="H625" s="44" t="s">
        <v>88</v>
      </c>
      <c r="I625" s="44"/>
      <c r="J625" s="55"/>
      <c r="L625" s="56"/>
      <c r="M625" s="44"/>
      <c r="N625" s="73"/>
      <c r="O625" s="73"/>
      <c r="P625" s="73"/>
      <c r="Q625" s="73"/>
      <c r="R625" s="73"/>
      <c r="S625" s="73"/>
      <c r="T625" s="73"/>
      <c r="U625" s="73"/>
      <c r="V625" s="57"/>
      <c r="W625" s="57"/>
      <c r="X625" s="57"/>
      <c r="Y625" s="57"/>
      <c r="Z625" s="57"/>
      <c r="AA625" s="57"/>
      <c r="AB625" s="57"/>
      <c r="AC625" s="57"/>
      <c r="AD625" s="57"/>
      <c r="AE625" s="57"/>
    </row>
    <row r="626" spans="1:31" ht="11.5" hidden="1" outlineLevel="1" x14ac:dyDescent="0.35">
      <c r="A626" s="7"/>
      <c r="E626" s="72" t="s">
        <v>211</v>
      </c>
      <c r="F626" s="44"/>
      <c r="G626" s="44" t="s">
        <v>46</v>
      </c>
      <c r="H626" s="44" t="s">
        <v>88</v>
      </c>
      <c r="I626" s="44"/>
      <c r="J626" s="55"/>
      <c r="L626" s="56"/>
      <c r="M626" s="44"/>
      <c r="N626" s="73"/>
      <c r="O626" s="73"/>
      <c r="P626" s="73"/>
      <c r="Q626" s="73"/>
      <c r="R626" s="73"/>
      <c r="S626" s="73"/>
      <c r="T626" s="73"/>
      <c r="U626" s="73"/>
      <c r="V626" s="57"/>
      <c r="W626" s="57"/>
      <c r="X626" s="57"/>
      <c r="Y626" s="57"/>
      <c r="Z626" s="57"/>
      <c r="AA626" s="57"/>
      <c r="AB626" s="57"/>
      <c r="AC626" s="57"/>
      <c r="AD626" s="57"/>
      <c r="AE626" s="57"/>
    </row>
    <row r="627" spans="1:31" ht="11.5" hidden="1" outlineLevel="1" x14ac:dyDescent="0.35">
      <c r="A627" s="7"/>
      <c r="E627" s="72" t="s">
        <v>212</v>
      </c>
      <c r="F627" s="44"/>
      <c r="G627" s="44" t="s">
        <v>46</v>
      </c>
      <c r="H627" s="44" t="s">
        <v>88</v>
      </c>
      <c r="I627" s="44"/>
      <c r="J627" s="55"/>
      <c r="L627" s="56"/>
      <c r="M627" s="44"/>
      <c r="N627" s="73"/>
      <c r="O627" s="73"/>
      <c r="P627" s="73"/>
      <c r="Q627" s="73"/>
      <c r="R627" s="73"/>
      <c r="S627" s="73"/>
      <c r="T627" s="73"/>
      <c r="U627" s="73"/>
      <c r="V627" s="57"/>
      <c r="W627" s="57"/>
      <c r="X627" s="57"/>
      <c r="Y627" s="57"/>
      <c r="Z627" s="57"/>
      <c r="AA627" s="57"/>
      <c r="AB627" s="57"/>
      <c r="AC627" s="57"/>
      <c r="AD627" s="57"/>
      <c r="AE627" s="57"/>
    </row>
    <row r="628" spans="1:31" ht="11.5" hidden="1" outlineLevel="1" x14ac:dyDescent="0.35">
      <c r="A628" s="7"/>
      <c r="D628" s="44" t="s">
        <v>213</v>
      </c>
      <c r="F628" s="44"/>
      <c r="G628" s="44"/>
      <c r="H628" s="44"/>
      <c r="I628" s="44"/>
      <c r="J628" s="48"/>
      <c r="K628" s="48"/>
      <c r="L628" s="48"/>
      <c r="M628" s="44"/>
      <c r="N628" s="44"/>
      <c r="O628" s="44"/>
      <c r="P628" s="44"/>
      <c r="Q628" s="44"/>
      <c r="R628" s="44"/>
      <c r="S628" s="44"/>
      <c r="T628" s="44"/>
      <c r="U628" s="44"/>
      <c r="V628" s="44"/>
      <c r="W628" s="44"/>
      <c r="X628" s="44"/>
      <c r="Y628" s="44"/>
      <c r="Z628" s="44"/>
      <c r="AA628" s="44"/>
      <c r="AB628" s="44"/>
      <c r="AC628" s="44"/>
      <c r="AD628" s="44"/>
      <c r="AE628" s="44"/>
    </row>
    <row r="629" spans="1:31" ht="11.5" hidden="1" outlineLevel="1" x14ac:dyDescent="0.35">
      <c r="A629" s="7"/>
      <c r="E629" s="72" t="s">
        <v>210</v>
      </c>
      <c r="F629" s="44"/>
      <c r="G629" s="44" t="s">
        <v>46</v>
      </c>
      <c r="H629" s="44" t="s">
        <v>88</v>
      </c>
      <c r="I629" s="44"/>
      <c r="J629" s="55"/>
      <c r="L629" s="56"/>
      <c r="M629" s="44"/>
      <c r="N629" s="73"/>
      <c r="O629" s="73"/>
      <c r="P629" s="73"/>
      <c r="Q629" s="73"/>
      <c r="R629" s="73"/>
      <c r="S629" s="73"/>
      <c r="T629" s="73"/>
      <c r="U629" s="73"/>
      <c r="V629" s="57"/>
      <c r="W629" s="57"/>
      <c r="X629" s="57"/>
      <c r="Y629" s="57"/>
      <c r="Z629" s="57"/>
      <c r="AA629" s="57"/>
      <c r="AB629" s="57"/>
      <c r="AC629" s="57"/>
      <c r="AD629" s="57"/>
      <c r="AE629" s="57"/>
    </row>
    <row r="630" spans="1:31" ht="11.5" hidden="1" outlineLevel="1" x14ac:dyDescent="0.35">
      <c r="A630" s="7"/>
      <c r="E630" s="72" t="s">
        <v>211</v>
      </c>
      <c r="F630" s="44"/>
      <c r="G630" s="44" t="s">
        <v>46</v>
      </c>
      <c r="H630" s="44" t="s">
        <v>88</v>
      </c>
      <c r="I630" s="44"/>
      <c r="J630" s="55"/>
      <c r="L630" s="56"/>
      <c r="M630" s="44"/>
      <c r="N630" s="73"/>
      <c r="O630" s="73"/>
      <c r="P630" s="73"/>
      <c r="Q630" s="73"/>
      <c r="R630" s="73"/>
      <c r="S630" s="73"/>
      <c r="T630" s="73"/>
      <c r="U630" s="73"/>
      <c r="V630" s="57"/>
      <c r="W630" s="57"/>
      <c r="X630" s="57"/>
      <c r="Y630" s="57"/>
      <c r="Z630" s="57"/>
      <c r="AA630" s="57"/>
      <c r="AB630" s="57"/>
      <c r="AC630" s="57"/>
      <c r="AD630" s="57"/>
      <c r="AE630" s="57"/>
    </row>
    <row r="631" spans="1:31" ht="11.5" hidden="1" outlineLevel="1" x14ac:dyDescent="0.35">
      <c r="E631" s="72" t="s">
        <v>212</v>
      </c>
      <c r="F631" s="44"/>
      <c r="G631" s="44" t="s">
        <v>46</v>
      </c>
      <c r="H631" s="44" t="s">
        <v>88</v>
      </c>
      <c r="I631" s="44"/>
      <c r="J631" s="58"/>
      <c r="L631" s="59"/>
      <c r="M631" s="44"/>
      <c r="N631" s="73"/>
      <c r="O631" s="73"/>
      <c r="P631" s="73"/>
      <c r="Q631" s="73"/>
      <c r="R631" s="73"/>
      <c r="S631" s="73"/>
      <c r="T631" s="73"/>
      <c r="U631" s="73"/>
      <c r="V631" s="60"/>
      <c r="W631" s="60"/>
      <c r="X631" s="60"/>
      <c r="Y631" s="60"/>
      <c r="Z631" s="60"/>
      <c r="AA631" s="60"/>
      <c r="AB631" s="60"/>
      <c r="AC631" s="60"/>
      <c r="AD631" s="60"/>
      <c r="AE631" s="60"/>
    </row>
    <row r="632" spans="1:31" ht="11.5" hidden="1" outlineLevel="1" x14ac:dyDescent="0.35">
      <c r="C632" s="74" t="s">
        <v>291</v>
      </c>
      <c r="D632" s="61"/>
      <c r="E632" s="74"/>
      <c r="F632" s="61"/>
      <c r="G632" s="61" t="s">
        <v>46</v>
      </c>
      <c r="H632" s="61" t="s">
        <v>88</v>
      </c>
      <c r="I632" s="61"/>
      <c r="J632" s="62"/>
      <c r="K632" s="40"/>
      <c r="L632" s="63"/>
      <c r="M632" s="61"/>
      <c r="N632" s="75"/>
      <c r="O632" s="75"/>
      <c r="P632" s="75"/>
      <c r="Q632" s="75"/>
      <c r="R632" s="75"/>
      <c r="S632" s="75"/>
      <c r="T632" s="75"/>
      <c r="U632" s="75"/>
      <c r="V632" s="81">
        <f t="shared" ref="V632:AE632" si="152">SUM(V629:V631,V625:V627)</f>
        <v>0</v>
      </c>
      <c r="W632" s="81">
        <f t="shared" si="152"/>
        <v>0</v>
      </c>
      <c r="X632" s="81">
        <f t="shared" si="152"/>
        <v>0</v>
      </c>
      <c r="Y632" s="81">
        <f t="shared" si="152"/>
        <v>0</v>
      </c>
      <c r="Z632" s="81">
        <f t="shared" si="152"/>
        <v>0</v>
      </c>
      <c r="AA632" s="81">
        <f t="shared" si="152"/>
        <v>0</v>
      </c>
      <c r="AB632" s="81">
        <f t="shared" si="152"/>
        <v>0</v>
      </c>
      <c r="AC632" s="81">
        <f t="shared" si="152"/>
        <v>0</v>
      </c>
      <c r="AD632" s="81">
        <f t="shared" si="152"/>
        <v>0</v>
      </c>
      <c r="AE632" s="81">
        <f t="shared" si="152"/>
        <v>0</v>
      </c>
    </row>
    <row r="633" spans="1:31" ht="11.5" hidden="1" outlineLevel="1" x14ac:dyDescent="0.35">
      <c r="F633" s="44"/>
      <c r="G633" s="44"/>
      <c r="H633" s="44"/>
      <c r="I633" s="44"/>
      <c r="J633" s="48"/>
      <c r="K633" s="48"/>
      <c r="L633" s="48"/>
      <c r="M633" s="44"/>
      <c r="N633" s="44"/>
      <c r="O633" s="44"/>
      <c r="P633" s="44"/>
      <c r="Q633" s="44"/>
      <c r="R633" s="44"/>
      <c r="S633" s="44"/>
      <c r="T633" s="44"/>
      <c r="U633" s="44"/>
      <c r="V633" s="44"/>
      <c r="W633" s="44"/>
      <c r="X633" s="44"/>
      <c r="Y633" s="44"/>
      <c r="Z633" s="44"/>
      <c r="AA633" s="44"/>
      <c r="AB633" s="44"/>
      <c r="AC633" s="44"/>
      <c r="AD633" s="44"/>
      <c r="AE633" s="44"/>
    </row>
    <row r="634" spans="1:31" ht="11.5" hidden="1" outlineLevel="1" x14ac:dyDescent="0.35">
      <c r="C634" s="41" t="s">
        <v>218</v>
      </c>
      <c r="F634" s="44"/>
      <c r="G634" s="44"/>
      <c r="H634" s="44"/>
      <c r="I634" s="44"/>
      <c r="J634" s="48"/>
      <c r="K634" s="48"/>
      <c r="L634" s="48"/>
      <c r="M634" s="44"/>
      <c r="N634" s="44"/>
      <c r="O634" s="44"/>
      <c r="P634" s="44"/>
      <c r="Q634" s="44"/>
      <c r="R634" s="44"/>
      <c r="S634" s="44"/>
      <c r="T634" s="44"/>
      <c r="U634" s="44"/>
      <c r="V634" s="44"/>
      <c r="W634" s="44"/>
      <c r="X634" s="44"/>
      <c r="Y634" s="44"/>
      <c r="Z634" s="44"/>
      <c r="AA634" s="44"/>
      <c r="AB634" s="44"/>
      <c r="AC634" s="44"/>
      <c r="AD634" s="44"/>
      <c r="AE634" s="44"/>
    </row>
    <row r="635" spans="1:31" ht="11.5" hidden="1" outlineLevel="1" x14ac:dyDescent="0.35">
      <c r="A635" s="7"/>
      <c r="D635" s="44" t="s">
        <v>209</v>
      </c>
      <c r="F635" s="44"/>
      <c r="G635" s="44"/>
      <c r="H635" s="44"/>
      <c r="I635" s="44"/>
      <c r="J635" s="48"/>
      <c r="K635" s="48"/>
      <c r="L635" s="48"/>
      <c r="M635" s="44"/>
      <c r="N635" s="44"/>
      <c r="O635" s="44"/>
      <c r="P635" s="44"/>
      <c r="Q635" s="44"/>
      <c r="R635" s="44"/>
      <c r="S635" s="44"/>
      <c r="T635" s="44"/>
      <c r="U635" s="44"/>
      <c r="V635" s="44"/>
      <c r="W635" s="44"/>
      <c r="X635" s="44"/>
      <c r="Y635" s="44"/>
      <c r="Z635" s="44"/>
      <c r="AA635" s="44"/>
      <c r="AB635" s="44"/>
      <c r="AC635" s="44"/>
      <c r="AD635" s="44"/>
      <c r="AE635" s="44"/>
    </row>
    <row r="636" spans="1:31" ht="11.5" hidden="1" outlineLevel="1" x14ac:dyDescent="0.35">
      <c r="A636" s="7"/>
      <c r="E636" s="72" t="s">
        <v>210</v>
      </c>
      <c r="F636" s="44"/>
      <c r="G636" s="44" t="s">
        <v>46</v>
      </c>
      <c r="H636" s="44" t="s">
        <v>88</v>
      </c>
      <c r="I636" s="44"/>
      <c r="J636" s="55"/>
      <c r="L636" s="56"/>
      <c r="M636" s="44"/>
      <c r="N636" s="73"/>
      <c r="O636" s="73"/>
      <c r="P636" s="73"/>
      <c r="Q636" s="73"/>
      <c r="R636" s="73"/>
      <c r="S636" s="73"/>
      <c r="T636" s="73"/>
      <c r="U636" s="73"/>
      <c r="V636" s="57"/>
      <c r="W636" s="57"/>
      <c r="X636" s="57"/>
      <c r="Y636" s="57"/>
      <c r="Z636" s="57"/>
      <c r="AA636" s="57"/>
      <c r="AB636" s="57"/>
      <c r="AC636" s="57"/>
      <c r="AD636" s="57"/>
      <c r="AE636" s="57"/>
    </row>
    <row r="637" spans="1:31" ht="11.5" hidden="1" outlineLevel="1" x14ac:dyDescent="0.35">
      <c r="A637" s="7"/>
      <c r="E637" s="72" t="s">
        <v>211</v>
      </c>
      <c r="F637" s="44"/>
      <c r="G637" s="44" t="s">
        <v>46</v>
      </c>
      <c r="H637" s="44" t="s">
        <v>88</v>
      </c>
      <c r="I637" s="44"/>
      <c r="J637" s="55"/>
      <c r="L637" s="56"/>
      <c r="M637" s="44"/>
      <c r="N637" s="73"/>
      <c r="O637" s="73"/>
      <c r="P637" s="73"/>
      <c r="Q637" s="73"/>
      <c r="R637" s="73"/>
      <c r="S637" s="73"/>
      <c r="T637" s="73"/>
      <c r="U637" s="73"/>
      <c r="V637" s="57"/>
      <c r="W637" s="57"/>
      <c r="X637" s="57"/>
      <c r="Y637" s="57"/>
      <c r="Z637" s="57"/>
      <c r="AA637" s="57"/>
      <c r="AB637" s="57"/>
      <c r="AC637" s="57"/>
      <c r="AD637" s="57"/>
      <c r="AE637" s="57"/>
    </row>
    <row r="638" spans="1:31" ht="11.5" hidden="1" outlineLevel="1" x14ac:dyDescent="0.35">
      <c r="A638" s="7"/>
      <c r="E638" s="72" t="s">
        <v>212</v>
      </c>
      <c r="F638" s="44"/>
      <c r="G638" s="44" t="s">
        <v>46</v>
      </c>
      <c r="H638" s="44" t="s">
        <v>88</v>
      </c>
      <c r="I638" s="44"/>
      <c r="J638" s="55"/>
      <c r="L638" s="56"/>
      <c r="M638" s="44"/>
      <c r="N638" s="73"/>
      <c r="O638" s="73"/>
      <c r="P638" s="73"/>
      <c r="Q638" s="73"/>
      <c r="R638" s="73"/>
      <c r="S638" s="73"/>
      <c r="T638" s="73"/>
      <c r="U638" s="73"/>
      <c r="V638" s="57"/>
      <c r="W638" s="57"/>
      <c r="X638" s="57"/>
      <c r="Y638" s="57"/>
      <c r="Z638" s="57"/>
      <c r="AA638" s="57"/>
      <c r="AB638" s="57"/>
      <c r="AC638" s="57"/>
      <c r="AD638" s="57"/>
      <c r="AE638" s="57"/>
    </row>
    <row r="639" spans="1:31" ht="11.5" hidden="1" outlineLevel="1" x14ac:dyDescent="0.35">
      <c r="A639" s="7"/>
      <c r="D639" s="44" t="s">
        <v>213</v>
      </c>
      <c r="F639" s="44"/>
      <c r="G639" s="44"/>
      <c r="H639" s="44"/>
      <c r="I639" s="44"/>
      <c r="J639" s="48"/>
      <c r="K639" s="48"/>
      <c r="L639" s="48"/>
      <c r="M639" s="44"/>
      <c r="N639" s="44"/>
      <c r="O639" s="44"/>
      <c r="P639" s="44"/>
      <c r="Q639" s="44"/>
      <c r="R639" s="44"/>
      <c r="S639" s="44"/>
      <c r="T639" s="44"/>
      <c r="U639" s="44"/>
      <c r="V639" s="44"/>
      <c r="W639" s="44"/>
      <c r="X639" s="44"/>
      <c r="Y639" s="44"/>
      <c r="Z639" s="44"/>
      <c r="AA639" s="44"/>
      <c r="AB639" s="44"/>
      <c r="AC639" s="44"/>
      <c r="AD639" s="44"/>
      <c r="AE639" s="44"/>
    </row>
    <row r="640" spans="1:31" ht="11.5" hidden="1" outlineLevel="1" x14ac:dyDescent="0.35">
      <c r="A640" s="7"/>
      <c r="E640" s="72" t="s">
        <v>210</v>
      </c>
      <c r="F640" s="44"/>
      <c r="G640" s="44" t="s">
        <v>46</v>
      </c>
      <c r="H640" s="44" t="s">
        <v>88</v>
      </c>
      <c r="I640" s="44"/>
      <c r="J640" s="55"/>
      <c r="L640" s="56"/>
      <c r="M640" s="44"/>
      <c r="N640" s="73"/>
      <c r="O640" s="73"/>
      <c r="P640" s="73"/>
      <c r="Q640" s="73"/>
      <c r="R640" s="73"/>
      <c r="S640" s="73"/>
      <c r="T640" s="73"/>
      <c r="U640" s="73"/>
      <c r="V640" s="57"/>
      <c r="W640" s="57"/>
      <c r="X640" s="57"/>
      <c r="Y640" s="57"/>
      <c r="Z640" s="57"/>
      <c r="AA640" s="57"/>
      <c r="AB640" s="57"/>
      <c r="AC640" s="57"/>
      <c r="AD640" s="57"/>
      <c r="AE640" s="57"/>
    </row>
    <row r="641" spans="1:31" ht="11.5" hidden="1" outlineLevel="1" x14ac:dyDescent="0.35">
      <c r="A641" s="7"/>
      <c r="E641" s="72" t="s">
        <v>211</v>
      </c>
      <c r="F641" s="44"/>
      <c r="G641" s="44" t="s">
        <v>46</v>
      </c>
      <c r="H641" s="44" t="s">
        <v>88</v>
      </c>
      <c r="I641" s="44"/>
      <c r="J641" s="55"/>
      <c r="L641" s="56"/>
      <c r="M641" s="44"/>
      <c r="N641" s="73"/>
      <c r="O641" s="73"/>
      <c r="P641" s="73"/>
      <c r="Q641" s="73"/>
      <c r="R641" s="73"/>
      <c r="S641" s="73"/>
      <c r="T641" s="73"/>
      <c r="U641" s="73"/>
      <c r="V641" s="57"/>
      <c r="W641" s="57"/>
      <c r="X641" s="57"/>
      <c r="Y641" s="57"/>
      <c r="Z641" s="57"/>
      <c r="AA641" s="57"/>
      <c r="AB641" s="57"/>
      <c r="AC641" s="57"/>
      <c r="AD641" s="57"/>
      <c r="AE641" s="57"/>
    </row>
    <row r="642" spans="1:31" ht="11.5" hidden="1" outlineLevel="1" x14ac:dyDescent="0.35">
      <c r="E642" s="72" t="s">
        <v>212</v>
      </c>
      <c r="F642" s="44"/>
      <c r="G642" s="44" t="s">
        <v>46</v>
      </c>
      <c r="H642" s="44" t="s">
        <v>88</v>
      </c>
      <c r="I642" s="44"/>
      <c r="J642" s="58"/>
      <c r="L642" s="59"/>
      <c r="M642" s="44"/>
      <c r="N642" s="73"/>
      <c r="O642" s="73"/>
      <c r="P642" s="73"/>
      <c r="Q642" s="73"/>
      <c r="R642" s="73"/>
      <c r="S642" s="73"/>
      <c r="T642" s="73"/>
      <c r="U642" s="73"/>
      <c r="V642" s="60"/>
      <c r="W642" s="60"/>
      <c r="X642" s="60"/>
      <c r="Y642" s="60"/>
      <c r="Z642" s="60"/>
      <c r="AA642" s="60"/>
      <c r="AB642" s="60"/>
      <c r="AC642" s="60"/>
      <c r="AD642" s="60"/>
      <c r="AE642" s="60"/>
    </row>
    <row r="643" spans="1:31" ht="11.5" hidden="1" outlineLevel="1" x14ac:dyDescent="0.35">
      <c r="C643" s="74" t="s">
        <v>292</v>
      </c>
      <c r="D643" s="61"/>
      <c r="E643" s="74"/>
      <c r="F643" s="61"/>
      <c r="G643" s="61" t="s">
        <v>46</v>
      </c>
      <c r="H643" s="61" t="s">
        <v>88</v>
      </c>
      <c r="I643" s="61"/>
      <c r="J643" s="62"/>
      <c r="K643" s="40"/>
      <c r="L643" s="63"/>
      <c r="M643" s="61"/>
      <c r="N643" s="75"/>
      <c r="O643" s="75"/>
      <c r="P643" s="75"/>
      <c r="Q643" s="75"/>
      <c r="R643" s="75"/>
      <c r="S643" s="75"/>
      <c r="T643" s="75"/>
      <c r="U643" s="75"/>
      <c r="V643" s="81">
        <f t="shared" ref="V643:AE643" si="153">SUM(V640:V642,V636:V638)</f>
        <v>0</v>
      </c>
      <c r="W643" s="81">
        <f t="shared" si="153"/>
        <v>0</v>
      </c>
      <c r="X643" s="81">
        <f t="shared" si="153"/>
        <v>0</v>
      </c>
      <c r="Y643" s="81">
        <f t="shared" si="153"/>
        <v>0</v>
      </c>
      <c r="Z643" s="81">
        <f t="shared" si="153"/>
        <v>0</v>
      </c>
      <c r="AA643" s="81">
        <f t="shared" si="153"/>
        <v>0</v>
      </c>
      <c r="AB643" s="81">
        <f t="shared" si="153"/>
        <v>0</v>
      </c>
      <c r="AC643" s="81">
        <f t="shared" si="153"/>
        <v>0</v>
      </c>
      <c r="AD643" s="81">
        <f t="shared" si="153"/>
        <v>0</v>
      </c>
      <c r="AE643" s="81">
        <f t="shared" si="153"/>
        <v>0</v>
      </c>
    </row>
    <row r="644" spans="1:31" ht="11.5" hidden="1" outlineLevel="1" x14ac:dyDescent="0.35">
      <c r="F644" s="44"/>
      <c r="G644" s="44"/>
      <c r="H644" s="44"/>
      <c r="I644" s="44"/>
      <c r="J644" s="48"/>
      <c r="K644" s="48"/>
      <c r="L644" s="48"/>
      <c r="M644" s="44"/>
      <c r="N644" s="44"/>
      <c r="O644" s="44"/>
      <c r="P644" s="44"/>
      <c r="Q644" s="44"/>
      <c r="R644" s="44"/>
      <c r="S644" s="44"/>
      <c r="T644" s="44"/>
      <c r="U644" s="44"/>
      <c r="V644" s="44"/>
      <c r="W644" s="44"/>
      <c r="X644" s="44"/>
      <c r="Y644" s="44"/>
      <c r="Z644" s="44"/>
      <c r="AA644" s="44"/>
      <c r="AB644" s="44"/>
      <c r="AC644" s="44"/>
      <c r="AD644" s="44"/>
      <c r="AE644" s="44"/>
    </row>
    <row r="645" spans="1:31" ht="11.5" hidden="1" outlineLevel="1" x14ac:dyDescent="0.35">
      <c r="C645" s="41" t="s">
        <v>219</v>
      </c>
      <c r="F645" s="44"/>
      <c r="G645" s="44"/>
      <c r="H645" s="44"/>
      <c r="I645" s="44"/>
      <c r="J645" s="48"/>
      <c r="K645" s="48"/>
      <c r="L645" s="48"/>
      <c r="M645" s="44"/>
      <c r="N645" s="44"/>
      <c r="O645" s="44"/>
      <c r="P645" s="44"/>
      <c r="Q645" s="44"/>
      <c r="R645" s="44"/>
      <c r="S645" s="44"/>
      <c r="T645" s="44"/>
      <c r="U645" s="44"/>
      <c r="V645" s="44"/>
      <c r="W645" s="44"/>
      <c r="X645" s="44"/>
      <c r="Y645" s="44"/>
      <c r="Z645" s="44"/>
      <c r="AA645" s="44"/>
      <c r="AB645" s="44"/>
      <c r="AC645" s="44"/>
      <c r="AD645" s="44"/>
      <c r="AE645" s="44"/>
    </row>
    <row r="646" spans="1:31" ht="11.5" hidden="1" outlineLevel="1" x14ac:dyDescent="0.35">
      <c r="A646" s="7"/>
      <c r="D646" s="44" t="s">
        <v>209</v>
      </c>
      <c r="F646" s="44"/>
      <c r="G646" s="44"/>
      <c r="H646" s="44"/>
      <c r="I646" s="44"/>
      <c r="J646" s="48"/>
      <c r="K646" s="48"/>
      <c r="L646" s="48"/>
      <c r="M646" s="44"/>
      <c r="N646" s="44"/>
      <c r="O646" s="44"/>
      <c r="P646" s="44"/>
      <c r="Q646" s="44"/>
      <c r="R646" s="44"/>
      <c r="S646" s="44"/>
      <c r="T646" s="44"/>
      <c r="U646" s="44"/>
      <c r="V646" s="44"/>
      <c r="W646" s="44"/>
      <c r="X646" s="44"/>
      <c r="Y646" s="44"/>
      <c r="Z646" s="44"/>
      <c r="AA646" s="44"/>
      <c r="AB646" s="44"/>
      <c r="AC646" s="44"/>
      <c r="AD646" s="44"/>
      <c r="AE646" s="44"/>
    </row>
    <row r="647" spans="1:31" ht="11.5" hidden="1" outlineLevel="1" x14ac:dyDescent="0.35">
      <c r="A647" s="7"/>
      <c r="E647" s="72" t="s">
        <v>210</v>
      </c>
      <c r="F647" s="44"/>
      <c r="G647" s="44" t="s">
        <v>46</v>
      </c>
      <c r="H647" s="44" t="s">
        <v>88</v>
      </c>
      <c r="I647" s="44"/>
      <c r="J647" s="55"/>
      <c r="L647" s="56"/>
      <c r="M647" s="44"/>
      <c r="N647" s="73"/>
      <c r="O647" s="73"/>
      <c r="P647" s="73"/>
      <c r="Q647" s="73"/>
      <c r="R647" s="73"/>
      <c r="S647" s="73"/>
      <c r="T647" s="73"/>
      <c r="U647" s="73"/>
      <c r="V647" s="57"/>
      <c r="W647" s="57"/>
      <c r="X647" s="57"/>
      <c r="Y647" s="57"/>
      <c r="Z647" s="57"/>
      <c r="AA647" s="57"/>
      <c r="AB647" s="57"/>
      <c r="AC647" s="57"/>
      <c r="AD647" s="57"/>
      <c r="AE647" s="57"/>
    </row>
    <row r="648" spans="1:31" ht="11.5" hidden="1" outlineLevel="1" x14ac:dyDescent="0.35">
      <c r="A648" s="7"/>
      <c r="E648" s="72" t="s">
        <v>211</v>
      </c>
      <c r="F648" s="44"/>
      <c r="G648" s="44" t="s">
        <v>46</v>
      </c>
      <c r="H648" s="44" t="s">
        <v>88</v>
      </c>
      <c r="I648" s="44"/>
      <c r="J648" s="55"/>
      <c r="L648" s="56"/>
      <c r="M648" s="44"/>
      <c r="N648" s="73"/>
      <c r="O648" s="73"/>
      <c r="P648" s="73"/>
      <c r="Q648" s="73"/>
      <c r="R648" s="73"/>
      <c r="S648" s="73"/>
      <c r="T648" s="73"/>
      <c r="U648" s="73"/>
      <c r="V648" s="57"/>
      <c r="W648" s="57"/>
      <c r="X648" s="57"/>
      <c r="Y648" s="57"/>
      <c r="Z648" s="57"/>
      <c r="AA648" s="57"/>
      <c r="AB648" s="57"/>
      <c r="AC648" s="57"/>
      <c r="AD648" s="57"/>
      <c r="AE648" s="57"/>
    </row>
    <row r="649" spans="1:31" ht="11.5" hidden="1" outlineLevel="1" x14ac:dyDescent="0.35">
      <c r="A649" s="7"/>
      <c r="E649" s="72" t="s">
        <v>212</v>
      </c>
      <c r="F649" s="44"/>
      <c r="G649" s="44" t="s">
        <v>46</v>
      </c>
      <c r="H649" s="44" t="s">
        <v>88</v>
      </c>
      <c r="I649" s="44"/>
      <c r="J649" s="55"/>
      <c r="L649" s="56"/>
      <c r="M649" s="44"/>
      <c r="N649" s="73"/>
      <c r="O649" s="73"/>
      <c r="P649" s="73"/>
      <c r="Q649" s="73"/>
      <c r="R649" s="73"/>
      <c r="S649" s="73"/>
      <c r="T649" s="73"/>
      <c r="U649" s="73"/>
      <c r="V649" s="57"/>
      <c r="W649" s="57"/>
      <c r="X649" s="57"/>
      <c r="Y649" s="57"/>
      <c r="Z649" s="57"/>
      <c r="AA649" s="57"/>
      <c r="AB649" s="57"/>
      <c r="AC649" s="57"/>
      <c r="AD649" s="57"/>
      <c r="AE649" s="57"/>
    </row>
    <row r="650" spans="1:31" ht="11.5" hidden="1" outlineLevel="1" x14ac:dyDescent="0.35">
      <c r="C650" s="74" t="s">
        <v>293</v>
      </c>
      <c r="D650" s="61"/>
      <c r="E650" s="74"/>
      <c r="F650" s="61"/>
      <c r="G650" s="61" t="s">
        <v>46</v>
      </c>
      <c r="H650" s="61" t="s">
        <v>88</v>
      </c>
      <c r="I650" s="61"/>
      <c r="J650" s="62"/>
      <c r="K650" s="40"/>
      <c r="L650" s="63"/>
      <c r="M650" s="61"/>
      <c r="N650" s="75"/>
      <c r="O650" s="75"/>
      <c r="P650" s="75"/>
      <c r="Q650" s="75"/>
      <c r="R650" s="75"/>
      <c r="S650" s="75"/>
      <c r="T650" s="75"/>
      <c r="U650" s="75"/>
      <c r="V650" s="81">
        <f t="shared" ref="V650:Z650" si="154">SUM(V647:V649)</f>
        <v>0</v>
      </c>
      <c r="W650" s="81">
        <f t="shared" si="154"/>
        <v>0</v>
      </c>
      <c r="X650" s="81">
        <f t="shared" si="154"/>
        <v>0</v>
      </c>
      <c r="Y650" s="81">
        <f t="shared" si="154"/>
        <v>0</v>
      </c>
      <c r="Z650" s="81">
        <f t="shared" si="154"/>
        <v>0</v>
      </c>
      <c r="AA650" s="81">
        <f t="shared" ref="AA650:AE650" si="155">SUM(AA647:AA649)</f>
        <v>0</v>
      </c>
      <c r="AB650" s="81">
        <f t="shared" si="155"/>
        <v>0</v>
      </c>
      <c r="AC650" s="81">
        <f t="shared" si="155"/>
        <v>0</v>
      </c>
      <c r="AD650" s="81">
        <f t="shared" si="155"/>
        <v>0</v>
      </c>
      <c r="AE650" s="81">
        <f t="shared" si="155"/>
        <v>0</v>
      </c>
    </row>
    <row r="651" spans="1:31" ht="11.5" hidden="1" outlineLevel="1" x14ac:dyDescent="0.35">
      <c r="F651" s="44"/>
      <c r="G651" s="44"/>
      <c r="H651" s="44"/>
      <c r="I651" s="44"/>
      <c r="J651" s="48"/>
      <c r="K651" s="48"/>
      <c r="L651" s="48"/>
      <c r="M651" s="44"/>
      <c r="N651" s="44"/>
      <c r="O651" s="44"/>
      <c r="P651" s="44"/>
      <c r="Q651" s="44"/>
      <c r="R651" s="44"/>
      <c r="S651" s="44"/>
      <c r="T651" s="44"/>
      <c r="U651" s="44"/>
      <c r="V651" s="44"/>
      <c r="W651" s="44"/>
      <c r="X651" s="44"/>
      <c r="Y651" s="44"/>
      <c r="Z651" s="44"/>
      <c r="AA651" s="44"/>
      <c r="AB651" s="44"/>
      <c r="AC651" s="44"/>
      <c r="AD651" s="44"/>
      <c r="AE651" s="44"/>
    </row>
    <row r="652" spans="1:31" ht="11.5" hidden="1" outlineLevel="1" x14ac:dyDescent="0.35">
      <c r="A652" s="7"/>
      <c r="C652" s="41" t="s">
        <v>220</v>
      </c>
      <c r="F652" s="44"/>
      <c r="G652" s="44"/>
      <c r="H652" s="44"/>
      <c r="I652" s="44"/>
      <c r="J652" s="48"/>
      <c r="K652" s="48"/>
      <c r="L652" s="48"/>
      <c r="M652" s="44"/>
      <c r="N652" s="44"/>
      <c r="O652" s="44"/>
      <c r="P652" s="44"/>
      <c r="Q652" s="44"/>
      <c r="R652" s="44"/>
      <c r="S652" s="44"/>
      <c r="T652" s="44"/>
      <c r="U652" s="44"/>
      <c r="V652" s="44"/>
      <c r="W652" s="44"/>
      <c r="X652" s="44"/>
      <c r="Y652" s="44"/>
      <c r="Z652" s="44"/>
      <c r="AA652" s="44"/>
      <c r="AB652" s="44"/>
      <c r="AC652" s="44"/>
      <c r="AD652" s="44"/>
      <c r="AE652" s="44"/>
    </row>
    <row r="653" spans="1:31" ht="11.5" hidden="1" outlineLevel="1" x14ac:dyDescent="0.35">
      <c r="A653" s="7"/>
      <c r="D653" s="44" t="s">
        <v>209</v>
      </c>
      <c r="F653" s="44"/>
      <c r="G653" s="44"/>
      <c r="H653" s="44"/>
      <c r="I653" s="44"/>
      <c r="J653" s="48"/>
      <c r="K653" s="48"/>
      <c r="L653" s="48"/>
      <c r="M653" s="44"/>
      <c r="N653" s="44"/>
      <c r="O653" s="44"/>
      <c r="P653" s="44"/>
      <c r="Q653" s="44"/>
      <c r="R653" s="44"/>
      <c r="S653" s="44"/>
      <c r="T653" s="44"/>
      <c r="U653" s="44"/>
      <c r="V653" s="44"/>
      <c r="W653" s="44"/>
      <c r="X653" s="44"/>
      <c r="Y653" s="44"/>
      <c r="Z653" s="44"/>
      <c r="AA653" s="44"/>
      <c r="AB653" s="44"/>
      <c r="AC653" s="44"/>
      <c r="AD653" s="44"/>
      <c r="AE653" s="44"/>
    </row>
    <row r="654" spans="1:31" ht="11.5" hidden="1" outlineLevel="1" x14ac:dyDescent="0.35">
      <c r="A654" s="7"/>
      <c r="E654" s="72" t="s">
        <v>210</v>
      </c>
      <c r="F654" s="44"/>
      <c r="G654" s="44" t="s">
        <v>46</v>
      </c>
      <c r="H654" s="44" t="s">
        <v>88</v>
      </c>
      <c r="I654" s="44"/>
      <c r="J654" s="55"/>
      <c r="L654" s="56"/>
      <c r="M654" s="44"/>
      <c r="N654" s="73"/>
      <c r="O654" s="73"/>
      <c r="P654" s="73"/>
      <c r="Q654" s="73"/>
      <c r="R654" s="73"/>
      <c r="S654" s="73"/>
      <c r="T654" s="73"/>
      <c r="U654" s="73"/>
      <c r="V654" s="57"/>
      <c r="W654" s="57"/>
      <c r="X654" s="57"/>
      <c r="Y654" s="57"/>
      <c r="Z654" s="57"/>
      <c r="AA654" s="57"/>
      <c r="AB654" s="57"/>
      <c r="AC654" s="57"/>
      <c r="AD654" s="57"/>
      <c r="AE654" s="57"/>
    </row>
    <row r="655" spans="1:31" ht="11.5" hidden="1" outlineLevel="1" x14ac:dyDescent="0.35">
      <c r="A655" s="7"/>
      <c r="E655" s="72" t="s">
        <v>211</v>
      </c>
      <c r="F655" s="44"/>
      <c r="G655" s="44" t="s">
        <v>46</v>
      </c>
      <c r="H655" s="44" t="s">
        <v>88</v>
      </c>
      <c r="I655" s="44"/>
      <c r="J655" s="55"/>
      <c r="L655" s="56"/>
      <c r="M655" s="44"/>
      <c r="N655" s="73"/>
      <c r="O655" s="73"/>
      <c r="P655" s="73"/>
      <c r="Q655" s="73"/>
      <c r="R655" s="73"/>
      <c r="S655" s="73"/>
      <c r="T655" s="73"/>
      <c r="U655" s="73"/>
      <c r="V655" s="57"/>
      <c r="W655" s="57"/>
      <c r="X655" s="57"/>
      <c r="Y655" s="57"/>
      <c r="Z655" s="57"/>
      <c r="AA655" s="57"/>
      <c r="AB655" s="57"/>
      <c r="AC655" s="57"/>
      <c r="AD655" s="57"/>
      <c r="AE655" s="57"/>
    </row>
    <row r="656" spans="1:31" ht="11.5" hidden="1" outlineLevel="1" x14ac:dyDescent="0.35">
      <c r="A656" s="7"/>
      <c r="E656" s="72" t="s">
        <v>212</v>
      </c>
      <c r="F656" s="44"/>
      <c r="G656" s="44" t="s">
        <v>46</v>
      </c>
      <c r="H656" s="44" t="s">
        <v>88</v>
      </c>
      <c r="I656" s="44"/>
      <c r="J656" s="55"/>
      <c r="L656" s="56"/>
      <c r="M656" s="44"/>
      <c r="N656" s="73"/>
      <c r="O656" s="73"/>
      <c r="P656" s="73"/>
      <c r="Q656" s="73"/>
      <c r="R656" s="73"/>
      <c r="S656" s="73"/>
      <c r="T656" s="73"/>
      <c r="U656" s="73"/>
      <c r="V656" s="57"/>
      <c r="W656" s="57"/>
      <c r="X656" s="57"/>
      <c r="Y656" s="57"/>
      <c r="Z656" s="57"/>
      <c r="AA656" s="57"/>
      <c r="AB656" s="57"/>
      <c r="AC656" s="57"/>
      <c r="AD656" s="57"/>
      <c r="AE656" s="57"/>
    </row>
    <row r="657" spans="1:31" ht="11.5" hidden="1" outlineLevel="1" x14ac:dyDescent="0.35">
      <c r="A657" s="7"/>
      <c r="C657" s="74" t="s">
        <v>294</v>
      </c>
      <c r="D657" s="61"/>
      <c r="E657" s="74"/>
      <c r="F657" s="61"/>
      <c r="G657" s="61" t="s">
        <v>46</v>
      </c>
      <c r="H657" s="61" t="s">
        <v>88</v>
      </c>
      <c r="I657" s="61"/>
      <c r="J657" s="62"/>
      <c r="K657" s="40"/>
      <c r="L657" s="63"/>
      <c r="M657" s="61"/>
      <c r="N657" s="75"/>
      <c r="O657" s="75"/>
      <c r="P657" s="75"/>
      <c r="Q657" s="75"/>
      <c r="R657" s="75"/>
      <c r="S657" s="75"/>
      <c r="T657" s="75"/>
      <c r="U657" s="75"/>
      <c r="V657" s="81">
        <f t="shared" ref="V657:AE657" si="156">SUM(V654:V656)</f>
        <v>0</v>
      </c>
      <c r="W657" s="81">
        <f t="shared" si="156"/>
        <v>0</v>
      </c>
      <c r="X657" s="81">
        <f t="shared" si="156"/>
        <v>0</v>
      </c>
      <c r="Y657" s="81">
        <f t="shared" si="156"/>
        <v>0</v>
      </c>
      <c r="Z657" s="81">
        <f t="shared" si="156"/>
        <v>0</v>
      </c>
      <c r="AA657" s="81">
        <f t="shared" si="156"/>
        <v>0</v>
      </c>
      <c r="AB657" s="81">
        <f t="shared" si="156"/>
        <v>0</v>
      </c>
      <c r="AC657" s="81">
        <f t="shared" si="156"/>
        <v>0</v>
      </c>
      <c r="AD657" s="81">
        <f t="shared" si="156"/>
        <v>0</v>
      </c>
      <c r="AE657" s="81">
        <f t="shared" si="156"/>
        <v>0</v>
      </c>
    </row>
    <row r="658" spans="1:31" ht="11.5" hidden="1" outlineLevel="1" x14ac:dyDescent="0.35">
      <c r="A658" s="7"/>
      <c r="F658" s="44"/>
      <c r="G658" s="44"/>
      <c r="H658" s="44"/>
      <c r="I658" s="44"/>
      <c r="J658" s="48"/>
      <c r="K658" s="48"/>
      <c r="L658" s="48"/>
      <c r="M658" s="44"/>
      <c r="N658" s="44"/>
      <c r="O658" s="44"/>
      <c r="P658" s="44"/>
      <c r="Q658" s="44"/>
      <c r="R658" s="44"/>
      <c r="S658" s="44"/>
      <c r="T658" s="44"/>
      <c r="U658" s="44"/>
      <c r="V658" s="44"/>
      <c r="W658" s="44"/>
      <c r="X658" s="44"/>
      <c r="Y658" s="44"/>
      <c r="Z658" s="44"/>
      <c r="AA658" s="44"/>
      <c r="AB658" s="44"/>
      <c r="AC658" s="44"/>
      <c r="AD658" s="44"/>
      <c r="AE658" s="44"/>
    </row>
    <row r="659" spans="1:31" ht="11.5" hidden="1" outlineLevel="1" x14ac:dyDescent="0.35">
      <c r="A659" s="7"/>
      <c r="C659" s="41" t="s">
        <v>221</v>
      </c>
      <c r="F659" s="44"/>
      <c r="G659" s="44"/>
      <c r="H659" s="44"/>
      <c r="I659" s="44"/>
      <c r="J659" s="48"/>
      <c r="K659" s="48"/>
      <c r="L659" s="48"/>
      <c r="M659" s="44"/>
      <c r="N659" s="44"/>
      <c r="O659" s="44"/>
      <c r="P659" s="44"/>
      <c r="Q659" s="44"/>
      <c r="R659" s="44"/>
      <c r="S659" s="44"/>
      <c r="T659" s="44"/>
      <c r="U659" s="44"/>
      <c r="V659" s="44"/>
      <c r="W659" s="44"/>
      <c r="X659" s="44"/>
      <c r="Y659" s="44"/>
      <c r="Z659" s="44"/>
      <c r="AA659" s="44"/>
      <c r="AB659" s="44"/>
      <c r="AC659" s="44"/>
      <c r="AD659" s="44"/>
      <c r="AE659" s="44"/>
    </row>
    <row r="660" spans="1:31" ht="11.5" hidden="1" outlineLevel="1" x14ac:dyDescent="0.35">
      <c r="A660" s="7"/>
      <c r="D660" s="44" t="s">
        <v>209</v>
      </c>
      <c r="F660" s="44"/>
      <c r="G660" s="44"/>
      <c r="H660" s="44"/>
      <c r="I660" s="44"/>
      <c r="J660" s="48"/>
      <c r="K660" s="48"/>
      <c r="L660" s="48"/>
      <c r="M660" s="44"/>
      <c r="N660" s="44"/>
      <c r="O660" s="44"/>
      <c r="P660" s="44"/>
      <c r="Q660" s="44"/>
      <c r="R660" s="44"/>
      <c r="S660" s="44"/>
      <c r="T660" s="44"/>
      <c r="U660" s="44"/>
      <c r="V660" s="44"/>
      <c r="W660" s="44"/>
      <c r="X660" s="44"/>
      <c r="Y660" s="44"/>
      <c r="Z660" s="44"/>
      <c r="AA660" s="44"/>
      <c r="AB660" s="44"/>
      <c r="AC660" s="44"/>
      <c r="AD660" s="44"/>
      <c r="AE660" s="44"/>
    </row>
    <row r="661" spans="1:31" ht="11.5" hidden="1" outlineLevel="1" x14ac:dyDescent="0.35">
      <c r="A661" s="7"/>
      <c r="E661" s="72" t="s">
        <v>210</v>
      </c>
      <c r="F661" s="44"/>
      <c r="G661" s="44" t="s">
        <v>46</v>
      </c>
      <c r="H661" s="44" t="s">
        <v>88</v>
      </c>
      <c r="I661" s="44"/>
      <c r="J661" s="55"/>
      <c r="L661" s="56"/>
      <c r="M661" s="44"/>
      <c r="N661" s="73"/>
      <c r="O661" s="73"/>
      <c r="P661" s="73"/>
      <c r="Q661" s="73"/>
      <c r="R661" s="73"/>
      <c r="S661" s="73"/>
      <c r="T661" s="73"/>
      <c r="U661" s="73"/>
      <c r="V661" s="57"/>
      <c r="W661" s="57"/>
      <c r="X661" s="57"/>
      <c r="Y661" s="57"/>
      <c r="Z661" s="57"/>
      <c r="AA661" s="57"/>
      <c r="AB661" s="57"/>
      <c r="AC661" s="57"/>
      <c r="AD661" s="57"/>
      <c r="AE661" s="57"/>
    </row>
    <row r="662" spans="1:31" ht="11.5" hidden="1" outlineLevel="1" x14ac:dyDescent="0.35">
      <c r="A662" s="7"/>
      <c r="E662" s="72" t="s">
        <v>211</v>
      </c>
      <c r="F662" s="44"/>
      <c r="G662" s="44" t="s">
        <v>46</v>
      </c>
      <c r="H662" s="44" t="s">
        <v>88</v>
      </c>
      <c r="I662" s="44"/>
      <c r="J662" s="55"/>
      <c r="L662" s="56"/>
      <c r="M662" s="44"/>
      <c r="N662" s="73"/>
      <c r="O662" s="73"/>
      <c r="P662" s="73"/>
      <c r="Q662" s="73"/>
      <c r="R662" s="73"/>
      <c r="S662" s="73"/>
      <c r="T662" s="73"/>
      <c r="U662" s="73"/>
      <c r="V662" s="57"/>
      <c r="W662" s="57"/>
      <c r="X662" s="57"/>
      <c r="Y662" s="57"/>
      <c r="Z662" s="57"/>
      <c r="AA662" s="57"/>
      <c r="AB662" s="57"/>
      <c r="AC662" s="57"/>
      <c r="AD662" s="57"/>
      <c r="AE662" s="57"/>
    </row>
    <row r="663" spans="1:31" ht="11.5" hidden="1" outlineLevel="1" x14ac:dyDescent="0.35">
      <c r="A663" s="7"/>
      <c r="E663" s="72" t="s">
        <v>212</v>
      </c>
      <c r="F663" s="44"/>
      <c r="G663" s="44" t="s">
        <v>46</v>
      </c>
      <c r="H663" s="44" t="s">
        <v>88</v>
      </c>
      <c r="I663" s="44"/>
      <c r="J663" s="55"/>
      <c r="L663" s="56"/>
      <c r="M663" s="44"/>
      <c r="N663" s="73"/>
      <c r="O663" s="73"/>
      <c r="P663" s="73"/>
      <c r="Q663" s="73"/>
      <c r="R663" s="73"/>
      <c r="S663" s="73"/>
      <c r="T663" s="73"/>
      <c r="U663" s="73"/>
      <c r="V663" s="57"/>
      <c r="W663" s="57"/>
      <c r="X663" s="57"/>
      <c r="Y663" s="57"/>
      <c r="Z663" s="57"/>
      <c r="AA663" s="57"/>
      <c r="AB663" s="57"/>
      <c r="AC663" s="57"/>
      <c r="AD663" s="57"/>
      <c r="AE663" s="57"/>
    </row>
    <row r="664" spans="1:31" ht="11.5" hidden="1" outlineLevel="1" x14ac:dyDescent="0.35">
      <c r="A664" s="7"/>
      <c r="C664" s="74" t="s">
        <v>295</v>
      </c>
      <c r="D664" s="61"/>
      <c r="E664" s="74"/>
      <c r="F664" s="61"/>
      <c r="G664" s="61" t="s">
        <v>46</v>
      </c>
      <c r="H664" s="61" t="s">
        <v>88</v>
      </c>
      <c r="I664" s="61"/>
      <c r="J664" s="62"/>
      <c r="K664" s="40"/>
      <c r="L664" s="63"/>
      <c r="M664" s="61"/>
      <c r="N664" s="75"/>
      <c r="O664" s="75"/>
      <c r="P664" s="75"/>
      <c r="Q664" s="75"/>
      <c r="R664" s="75"/>
      <c r="S664" s="75"/>
      <c r="T664" s="75"/>
      <c r="U664" s="75"/>
      <c r="V664" s="81">
        <f t="shared" ref="V664:AE664" si="157">SUM(V661:V663)</f>
        <v>0</v>
      </c>
      <c r="W664" s="81">
        <f t="shared" si="157"/>
        <v>0</v>
      </c>
      <c r="X664" s="81">
        <f t="shared" si="157"/>
        <v>0</v>
      </c>
      <c r="Y664" s="81">
        <f t="shared" si="157"/>
        <v>0</v>
      </c>
      <c r="Z664" s="81">
        <f t="shared" si="157"/>
        <v>0</v>
      </c>
      <c r="AA664" s="81">
        <f t="shared" si="157"/>
        <v>0</v>
      </c>
      <c r="AB664" s="81">
        <f t="shared" si="157"/>
        <v>0</v>
      </c>
      <c r="AC664" s="81">
        <f t="shared" si="157"/>
        <v>0</v>
      </c>
      <c r="AD664" s="81">
        <f t="shared" si="157"/>
        <v>0</v>
      </c>
      <c r="AE664" s="81">
        <f t="shared" si="157"/>
        <v>0</v>
      </c>
    </row>
    <row r="665" spans="1:31" ht="11.5" hidden="1" outlineLevel="1" x14ac:dyDescent="0.35">
      <c r="F665" s="44"/>
      <c r="G665" s="44"/>
      <c r="H665" s="44"/>
      <c r="I665" s="44"/>
      <c r="J665" s="48"/>
      <c r="K665" s="48"/>
      <c r="L665" s="48"/>
      <c r="M665" s="44"/>
      <c r="N665" s="44"/>
      <c r="O665" s="44"/>
      <c r="P665" s="44"/>
      <c r="Q665" s="44"/>
      <c r="R665" s="44"/>
      <c r="S665" s="44"/>
      <c r="T665" s="44"/>
      <c r="U665" s="44"/>
      <c r="V665" s="44"/>
      <c r="W665" s="44"/>
      <c r="X665" s="44"/>
      <c r="Y665" s="44"/>
      <c r="Z665" s="44"/>
      <c r="AA665" s="44"/>
      <c r="AB665" s="44"/>
      <c r="AC665" s="44"/>
      <c r="AD665" s="44"/>
      <c r="AE665" s="44"/>
    </row>
    <row r="666" spans="1:31" ht="11.5" hidden="1" outlineLevel="1" x14ac:dyDescent="0.35">
      <c r="C666" s="41" t="s">
        <v>222</v>
      </c>
      <c r="F666" s="44"/>
      <c r="G666" s="44"/>
      <c r="H666" s="44"/>
      <c r="I666" s="44"/>
      <c r="J666" s="48"/>
      <c r="K666" s="48"/>
      <c r="L666" s="48"/>
      <c r="M666" s="44"/>
      <c r="N666" s="44"/>
      <c r="O666" s="44"/>
      <c r="P666" s="44"/>
      <c r="Q666" s="44"/>
      <c r="R666" s="44"/>
      <c r="S666" s="44"/>
      <c r="T666" s="44"/>
      <c r="U666" s="44"/>
      <c r="V666" s="44"/>
      <c r="W666" s="44"/>
      <c r="X666" s="44"/>
      <c r="Y666" s="44"/>
      <c r="Z666" s="44"/>
      <c r="AA666" s="44"/>
      <c r="AB666" s="44"/>
      <c r="AC666" s="44"/>
      <c r="AD666" s="44"/>
      <c r="AE666" s="44"/>
    </row>
    <row r="667" spans="1:31" ht="11.5" hidden="1" outlineLevel="1" x14ac:dyDescent="0.35">
      <c r="A667" s="7"/>
      <c r="D667" s="44" t="s">
        <v>209</v>
      </c>
      <c r="F667" s="44"/>
      <c r="G667" s="44"/>
      <c r="H667" s="44"/>
      <c r="I667" s="44"/>
      <c r="J667" s="48"/>
      <c r="K667" s="48"/>
      <c r="L667" s="48"/>
      <c r="M667" s="44"/>
      <c r="N667" s="44"/>
      <c r="O667" s="44"/>
      <c r="P667" s="44"/>
      <c r="Q667" s="44"/>
      <c r="R667" s="44"/>
      <c r="S667" s="44"/>
      <c r="T667" s="44"/>
      <c r="U667" s="44"/>
      <c r="V667" s="44"/>
      <c r="W667" s="44"/>
      <c r="X667" s="44"/>
      <c r="Y667" s="44"/>
      <c r="Z667" s="44"/>
      <c r="AA667" s="44"/>
      <c r="AB667" s="44"/>
      <c r="AC667" s="44"/>
      <c r="AD667" s="44"/>
      <c r="AE667" s="44"/>
    </row>
    <row r="668" spans="1:31" ht="11.5" hidden="1" outlineLevel="1" x14ac:dyDescent="0.35">
      <c r="A668" s="7"/>
      <c r="E668" s="72" t="s">
        <v>210</v>
      </c>
      <c r="F668" s="44"/>
      <c r="G668" s="44" t="s">
        <v>46</v>
      </c>
      <c r="H668" s="44" t="s">
        <v>88</v>
      </c>
      <c r="I668" s="44"/>
      <c r="J668" s="55"/>
      <c r="L668" s="56"/>
      <c r="M668" s="44"/>
      <c r="N668" s="73"/>
      <c r="O668" s="73"/>
      <c r="P668" s="73"/>
      <c r="Q668" s="73"/>
      <c r="R668" s="73"/>
      <c r="S668" s="73"/>
      <c r="T668" s="73"/>
      <c r="U668" s="73"/>
      <c r="V668" s="57"/>
      <c r="W668" s="57"/>
      <c r="X668" s="57"/>
      <c r="Y668" s="57"/>
      <c r="Z668" s="57"/>
      <c r="AA668" s="57"/>
      <c r="AB668" s="57"/>
      <c r="AC668" s="57"/>
      <c r="AD668" s="57"/>
      <c r="AE668" s="57"/>
    </row>
    <row r="669" spans="1:31" ht="11.5" hidden="1" outlineLevel="1" x14ac:dyDescent="0.35">
      <c r="A669" s="7"/>
      <c r="E669" s="72" t="s">
        <v>211</v>
      </c>
      <c r="F669" s="44"/>
      <c r="G669" s="44" t="s">
        <v>46</v>
      </c>
      <c r="H669" s="44" t="s">
        <v>88</v>
      </c>
      <c r="I669" s="44"/>
      <c r="J669" s="55"/>
      <c r="L669" s="56"/>
      <c r="M669" s="44"/>
      <c r="N669" s="73"/>
      <c r="O669" s="73"/>
      <c r="P669" s="73"/>
      <c r="Q669" s="73"/>
      <c r="R669" s="73"/>
      <c r="S669" s="73"/>
      <c r="T669" s="73"/>
      <c r="U669" s="73"/>
      <c r="V669" s="57"/>
      <c r="W669" s="57"/>
      <c r="X669" s="57"/>
      <c r="Y669" s="57"/>
      <c r="Z669" s="57"/>
      <c r="AA669" s="57"/>
      <c r="AB669" s="57"/>
      <c r="AC669" s="57"/>
      <c r="AD669" s="57"/>
      <c r="AE669" s="57"/>
    </row>
    <row r="670" spans="1:31" ht="11.5" hidden="1" outlineLevel="1" x14ac:dyDescent="0.35">
      <c r="A670" s="7"/>
      <c r="E670" s="72" t="s">
        <v>212</v>
      </c>
      <c r="F670" s="44"/>
      <c r="G670" s="44" t="s">
        <v>46</v>
      </c>
      <c r="H670" s="44" t="s">
        <v>88</v>
      </c>
      <c r="I670" s="44"/>
      <c r="J670" s="55"/>
      <c r="L670" s="56"/>
      <c r="M670" s="44"/>
      <c r="N670" s="73"/>
      <c r="O670" s="73"/>
      <c r="P670" s="73"/>
      <c r="Q670" s="73"/>
      <c r="R670" s="73"/>
      <c r="S670" s="73"/>
      <c r="T670" s="73"/>
      <c r="U670" s="73"/>
      <c r="V670" s="57"/>
      <c r="W670" s="57"/>
      <c r="X670" s="57"/>
      <c r="Y670" s="57"/>
      <c r="Z670" s="57"/>
      <c r="AA670" s="57"/>
      <c r="AB670" s="57"/>
      <c r="AC670" s="57"/>
      <c r="AD670" s="57"/>
      <c r="AE670" s="57"/>
    </row>
    <row r="671" spans="1:31" ht="11.5" hidden="1" outlineLevel="1" x14ac:dyDescent="0.35">
      <c r="C671" s="74" t="s">
        <v>296</v>
      </c>
      <c r="D671" s="61"/>
      <c r="E671" s="74"/>
      <c r="F671" s="61"/>
      <c r="G671" s="61" t="s">
        <v>46</v>
      </c>
      <c r="H671" s="61" t="s">
        <v>88</v>
      </c>
      <c r="I671" s="61"/>
      <c r="J671" s="62"/>
      <c r="K671" s="40"/>
      <c r="L671" s="63"/>
      <c r="M671" s="61"/>
      <c r="N671" s="75"/>
      <c r="O671" s="75"/>
      <c r="P671" s="75"/>
      <c r="Q671" s="75"/>
      <c r="R671" s="75"/>
      <c r="S671" s="75"/>
      <c r="T671" s="75"/>
      <c r="U671" s="75"/>
      <c r="V671" s="81">
        <f t="shared" ref="V671:AE671" si="158">SUM(V668:V670)</f>
        <v>0</v>
      </c>
      <c r="W671" s="81">
        <f t="shared" si="158"/>
        <v>0</v>
      </c>
      <c r="X671" s="81">
        <f t="shared" si="158"/>
        <v>0</v>
      </c>
      <c r="Y671" s="81">
        <f t="shared" si="158"/>
        <v>0</v>
      </c>
      <c r="Z671" s="81">
        <f t="shared" si="158"/>
        <v>0</v>
      </c>
      <c r="AA671" s="81">
        <f t="shared" si="158"/>
        <v>0</v>
      </c>
      <c r="AB671" s="81">
        <f t="shared" si="158"/>
        <v>0</v>
      </c>
      <c r="AC671" s="81">
        <f t="shared" si="158"/>
        <v>0</v>
      </c>
      <c r="AD671" s="81">
        <f t="shared" si="158"/>
        <v>0</v>
      </c>
      <c r="AE671" s="81">
        <f t="shared" si="158"/>
        <v>0</v>
      </c>
    </row>
    <row r="672" spans="1:31" ht="11.5" hidden="1" outlineLevel="1" x14ac:dyDescent="0.35">
      <c r="F672" s="44"/>
      <c r="G672" s="44"/>
      <c r="H672" s="44"/>
      <c r="I672" s="44"/>
      <c r="J672" s="48"/>
      <c r="K672" s="48"/>
      <c r="L672" s="48"/>
      <c r="M672" s="44"/>
      <c r="N672" s="44"/>
      <c r="O672" s="44"/>
      <c r="P672" s="44"/>
      <c r="Q672" s="44"/>
      <c r="R672" s="44"/>
      <c r="S672" s="44"/>
      <c r="T672" s="44"/>
      <c r="U672" s="44"/>
      <c r="V672" s="44"/>
      <c r="W672" s="44"/>
      <c r="X672" s="44"/>
      <c r="Y672" s="44"/>
      <c r="Z672" s="44"/>
      <c r="AA672" s="44"/>
      <c r="AB672" s="44"/>
      <c r="AC672" s="44"/>
      <c r="AD672" s="44"/>
      <c r="AE672" s="44"/>
    </row>
    <row r="673" spans="1:31" ht="11.5" hidden="1" outlineLevel="1" x14ac:dyDescent="0.35">
      <c r="C673" s="41" t="s">
        <v>223</v>
      </c>
      <c r="F673" s="44"/>
      <c r="G673" s="44"/>
      <c r="H673" s="44"/>
      <c r="I673" s="44"/>
      <c r="J673" s="48"/>
      <c r="K673" s="48"/>
      <c r="L673" s="48"/>
      <c r="M673" s="44"/>
      <c r="N673" s="44"/>
      <c r="O673" s="44"/>
      <c r="P673" s="44"/>
      <c r="Q673" s="44"/>
      <c r="R673" s="44"/>
      <c r="S673" s="44"/>
      <c r="T673" s="44"/>
      <c r="U673" s="44"/>
      <c r="V673" s="44"/>
      <c r="W673" s="44"/>
      <c r="X673" s="44"/>
      <c r="Y673" s="44"/>
      <c r="Z673" s="44"/>
      <c r="AA673" s="44"/>
      <c r="AB673" s="44"/>
      <c r="AC673" s="44"/>
      <c r="AD673" s="44"/>
      <c r="AE673" s="44"/>
    </row>
    <row r="674" spans="1:31" ht="11.5" hidden="1" outlineLevel="1" x14ac:dyDescent="0.35">
      <c r="A674" s="7"/>
      <c r="D674" s="44" t="s">
        <v>209</v>
      </c>
      <c r="F674" s="44"/>
      <c r="G674" s="44"/>
      <c r="H674" s="44"/>
      <c r="I674" s="44"/>
      <c r="J674" s="48"/>
      <c r="K674" s="48"/>
      <c r="L674" s="48"/>
      <c r="M674" s="44"/>
      <c r="N674" s="44"/>
      <c r="O674" s="44"/>
      <c r="P674" s="44"/>
      <c r="Q674" s="44"/>
      <c r="R674" s="44"/>
      <c r="S674" s="44"/>
      <c r="T674" s="44"/>
      <c r="U674" s="44"/>
      <c r="V674" s="44"/>
      <c r="W674" s="44"/>
      <c r="X674" s="44"/>
      <c r="Y674" s="44"/>
      <c r="Z674" s="44"/>
      <c r="AA674" s="44"/>
      <c r="AB674" s="44"/>
      <c r="AC674" s="44"/>
      <c r="AD674" s="44"/>
      <c r="AE674" s="44"/>
    </row>
    <row r="675" spans="1:31" ht="11.5" hidden="1" outlineLevel="1" x14ac:dyDescent="0.35">
      <c r="A675" s="7"/>
      <c r="E675" s="72" t="s">
        <v>210</v>
      </c>
      <c r="F675" s="44"/>
      <c r="G675" s="44" t="s">
        <v>46</v>
      </c>
      <c r="H675" s="44" t="s">
        <v>88</v>
      </c>
      <c r="I675" s="44"/>
      <c r="J675" s="55"/>
      <c r="L675" s="56"/>
      <c r="M675" s="44"/>
      <c r="N675" s="73"/>
      <c r="O675" s="73"/>
      <c r="P675" s="73"/>
      <c r="Q675" s="73"/>
      <c r="R675" s="73"/>
      <c r="S675" s="73"/>
      <c r="T675" s="73"/>
      <c r="U675" s="73"/>
      <c r="V675" s="57"/>
      <c r="W675" s="57"/>
      <c r="X675" s="57"/>
      <c r="Y675" s="57"/>
      <c r="Z675" s="57"/>
      <c r="AA675" s="57"/>
      <c r="AB675" s="57"/>
      <c r="AC675" s="57"/>
      <c r="AD675" s="57"/>
      <c r="AE675" s="57"/>
    </row>
    <row r="676" spans="1:31" ht="11.5" hidden="1" outlineLevel="1" x14ac:dyDescent="0.35">
      <c r="A676" s="7"/>
      <c r="E676" s="72" t="s">
        <v>211</v>
      </c>
      <c r="F676" s="44"/>
      <c r="G676" s="44" t="s">
        <v>46</v>
      </c>
      <c r="H676" s="44" t="s">
        <v>88</v>
      </c>
      <c r="I676" s="44"/>
      <c r="J676" s="55"/>
      <c r="L676" s="56"/>
      <c r="M676" s="44"/>
      <c r="N676" s="73"/>
      <c r="O676" s="73"/>
      <c r="P676" s="73"/>
      <c r="Q676" s="73"/>
      <c r="R676" s="73"/>
      <c r="S676" s="73"/>
      <c r="T676" s="73"/>
      <c r="U676" s="73"/>
      <c r="V676" s="57"/>
      <c r="W676" s="57"/>
      <c r="X676" s="57"/>
      <c r="Y676" s="57"/>
      <c r="Z676" s="57"/>
      <c r="AA676" s="57"/>
      <c r="AB676" s="57"/>
      <c r="AC676" s="57"/>
      <c r="AD676" s="57"/>
      <c r="AE676" s="57"/>
    </row>
    <row r="677" spans="1:31" ht="11.5" hidden="1" outlineLevel="1" x14ac:dyDescent="0.35">
      <c r="A677" s="7"/>
      <c r="E677" s="72" t="s">
        <v>212</v>
      </c>
      <c r="F677" s="44"/>
      <c r="G677" s="44" t="s">
        <v>46</v>
      </c>
      <c r="H677" s="44" t="s">
        <v>88</v>
      </c>
      <c r="I677" s="44"/>
      <c r="J677" s="55"/>
      <c r="L677" s="56"/>
      <c r="M677" s="44"/>
      <c r="N677" s="73"/>
      <c r="O677" s="73"/>
      <c r="P677" s="73"/>
      <c r="Q677" s="73"/>
      <c r="R677" s="73"/>
      <c r="S677" s="73"/>
      <c r="T677" s="73"/>
      <c r="U677" s="73"/>
      <c r="V677" s="57"/>
      <c r="W677" s="57"/>
      <c r="X677" s="57"/>
      <c r="Y677" s="57"/>
      <c r="Z677" s="57"/>
      <c r="AA677" s="57"/>
      <c r="AB677" s="57"/>
      <c r="AC677" s="57"/>
      <c r="AD677" s="57"/>
      <c r="AE677" s="57"/>
    </row>
    <row r="678" spans="1:31" ht="11.5" hidden="1" outlineLevel="1" x14ac:dyDescent="0.35">
      <c r="C678" s="74" t="s">
        <v>297</v>
      </c>
      <c r="D678" s="61"/>
      <c r="E678" s="74"/>
      <c r="F678" s="61"/>
      <c r="G678" s="61" t="s">
        <v>46</v>
      </c>
      <c r="H678" s="61" t="s">
        <v>88</v>
      </c>
      <c r="I678" s="61"/>
      <c r="J678" s="62"/>
      <c r="K678" s="40"/>
      <c r="L678" s="63"/>
      <c r="M678" s="61"/>
      <c r="N678" s="75"/>
      <c r="O678" s="75"/>
      <c r="P678" s="75"/>
      <c r="Q678" s="75"/>
      <c r="R678" s="75"/>
      <c r="S678" s="75"/>
      <c r="T678" s="75"/>
      <c r="U678" s="75"/>
      <c r="V678" s="81">
        <f t="shared" ref="V678:AE678" si="159">SUM(V675:V677)</f>
        <v>0</v>
      </c>
      <c r="W678" s="81">
        <f t="shared" si="159"/>
        <v>0</v>
      </c>
      <c r="X678" s="81">
        <f t="shared" si="159"/>
        <v>0</v>
      </c>
      <c r="Y678" s="81">
        <f t="shared" si="159"/>
        <v>0</v>
      </c>
      <c r="Z678" s="81">
        <f t="shared" si="159"/>
        <v>0</v>
      </c>
      <c r="AA678" s="81">
        <f t="shared" si="159"/>
        <v>0</v>
      </c>
      <c r="AB678" s="81">
        <f t="shared" si="159"/>
        <v>0</v>
      </c>
      <c r="AC678" s="81">
        <f t="shared" si="159"/>
        <v>0</v>
      </c>
      <c r="AD678" s="81">
        <f t="shared" si="159"/>
        <v>0</v>
      </c>
      <c r="AE678" s="81">
        <f t="shared" si="159"/>
        <v>0</v>
      </c>
    </row>
    <row r="679" spans="1:31" ht="11.5" hidden="1" outlineLevel="1" x14ac:dyDescent="0.35">
      <c r="F679" s="44"/>
      <c r="G679" s="44"/>
      <c r="H679" s="44"/>
      <c r="I679" s="44"/>
      <c r="J679" s="48"/>
      <c r="K679" s="48"/>
      <c r="L679" s="48"/>
      <c r="M679" s="44"/>
      <c r="N679" s="44"/>
      <c r="O679" s="44"/>
      <c r="P679" s="44"/>
      <c r="Q679" s="44"/>
      <c r="R679" s="44"/>
      <c r="S679" s="44"/>
      <c r="T679" s="44"/>
      <c r="U679" s="44"/>
      <c r="V679" s="44"/>
      <c r="W679" s="44"/>
      <c r="X679" s="44"/>
      <c r="Y679" s="44"/>
      <c r="Z679" s="44"/>
      <c r="AA679" s="44"/>
      <c r="AB679" s="44"/>
      <c r="AC679" s="44"/>
      <c r="AD679" s="44"/>
      <c r="AE679" s="44"/>
    </row>
    <row r="680" spans="1:31" ht="11.5" hidden="1" outlineLevel="1" x14ac:dyDescent="0.35">
      <c r="C680" s="41" t="s">
        <v>224</v>
      </c>
      <c r="F680" s="44"/>
      <c r="G680" s="44"/>
      <c r="H680" s="44"/>
      <c r="I680" s="44"/>
      <c r="J680" s="48"/>
      <c r="K680" s="48"/>
      <c r="L680" s="48"/>
      <c r="M680" s="44"/>
      <c r="N680" s="44"/>
      <c r="O680" s="44"/>
      <c r="P680" s="44"/>
      <c r="Q680" s="44"/>
      <c r="R680" s="44"/>
      <c r="S680" s="44"/>
      <c r="T680" s="44"/>
      <c r="U680" s="44"/>
      <c r="V680" s="44"/>
      <c r="W680" s="44"/>
      <c r="X680" s="44"/>
      <c r="Y680" s="44"/>
      <c r="Z680" s="44"/>
      <c r="AA680" s="44"/>
      <c r="AB680" s="44"/>
      <c r="AC680" s="44"/>
      <c r="AD680" s="44"/>
      <c r="AE680" s="44"/>
    </row>
    <row r="681" spans="1:31" ht="11.5" hidden="1" outlineLevel="1" x14ac:dyDescent="0.35">
      <c r="A681" s="7"/>
      <c r="D681" s="44" t="s">
        <v>209</v>
      </c>
      <c r="F681" s="44"/>
      <c r="G681" s="44"/>
      <c r="H681" s="44"/>
      <c r="I681" s="44"/>
      <c r="J681" s="48"/>
      <c r="K681" s="48"/>
      <c r="L681" s="48"/>
      <c r="M681" s="44"/>
      <c r="N681" s="44"/>
      <c r="O681" s="44"/>
      <c r="P681" s="44"/>
      <c r="Q681" s="44"/>
      <c r="R681" s="44"/>
      <c r="S681" s="44"/>
      <c r="T681" s="44"/>
      <c r="U681" s="44"/>
      <c r="V681" s="44"/>
      <c r="W681" s="44"/>
      <c r="X681" s="44"/>
      <c r="Y681" s="44"/>
      <c r="Z681" s="44"/>
      <c r="AA681" s="44"/>
      <c r="AB681" s="44"/>
      <c r="AC681" s="44"/>
      <c r="AD681" s="44"/>
      <c r="AE681" s="44"/>
    </row>
    <row r="682" spans="1:31" ht="11.5" hidden="1" outlineLevel="1" x14ac:dyDescent="0.35">
      <c r="A682" s="7"/>
      <c r="E682" s="72" t="s">
        <v>210</v>
      </c>
      <c r="F682" s="44"/>
      <c r="G682" s="44" t="s">
        <v>46</v>
      </c>
      <c r="H682" s="44" t="s">
        <v>88</v>
      </c>
      <c r="I682" s="44"/>
      <c r="J682" s="55"/>
      <c r="L682" s="56"/>
      <c r="M682" s="44"/>
      <c r="N682" s="73"/>
      <c r="O682" s="73"/>
      <c r="P682" s="73"/>
      <c r="Q682" s="73"/>
      <c r="R682" s="73"/>
      <c r="S682" s="73"/>
      <c r="T682" s="73"/>
      <c r="U682" s="73"/>
      <c r="V682" s="57"/>
      <c r="W682" s="57"/>
      <c r="X682" s="57"/>
      <c r="Y682" s="57"/>
      <c r="Z682" s="57"/>
      <c r="AA682" s="57"/>
      <c r="AB682" s="57"/>
      <c r="AC682" s="57"/>
      <c r="AD682" s="57"/>
      <c r="AE682" s="57"/>
    </row>
    <row r="683" spans="1:31" ht="11.5" hidden="1" outlineLevel="1" x14ac:dyDescent="0.35">
      <c r="A683" s="7"/>
      <c r="E683" s="72" t="s">
        <v>211</v>
      </c>
      <c r="F683" s="44"/>
      <c r="G683" s="44" t="s">
        <v>46</v>
      </c>
      <c r="H683" s="44" t="s">
        <v>88</v>
      </c>
      <c r="I683" s="44"/>
      <c r="J683" s="55"/>
      <c r="L683" s="56"/>
      <c r="M683" s="44"/>
      <c r="N683" s="73"/>
      <c r="O683" s="73"/>
      <c r="P683" s="73"/>
      <c r="Q683" s="73"/>
      <c r="R683" s="73"/>
      <c r="S683" s="73"/>
      <c r="T683" s="73"/>
      <c r="U683" s="73"/>
      <c r="V683" s="57"/>
      <c r="W683" s="57"/>
      <c r="X683" s="57"/>
      <c r="Y683" s="57"/>
      <c r="Z683" s="57"/>
      <c r="AA683" s="57"/>
      <c r="AB683" s="57"/>
      <c r="AC683" s="57"/>
      <c r="AD683" s="57"/>
      <c r="AE683" s="57"/>
    </row>
    <row r="684" spans="1:31" ht="11.5" hidden="1" outlineLevel="1" x14ac:dyDescent="0.35">
      <c r="A684" s="7"/>
      <c r="E684" s="72" t="s">
        <v>212</v>
      </c>
      <c r="F684" s="44"/>
      <c r="G684" s="44" t="s">
        <v>46</v>
      </c>
      <c r="H684" s="44" t="s">
        <v>88</v>
      </c>
      <c r="I684" s="44"/>
      <c r="J684" s="55"/>
      <c r="L684" s="56"/>
      <c r="M684" s="44"/>
      <c r="N684" s="73"/>
      <c r="O684" s="73"/>
      <c r="P684" s="73"/>
      <c r="Q684" s="73"/>
      <c r="R684" s="73"/>
      <c r="S684" s="73"/>
      <c r="T684" s="73"/>
      <c r="U684" s="73"/>
      <c r="V684" s="57"/>
      <c r="W684" s="57"/>
      <c r="X684" s="57"/>
      <c r="Y684" s="57"/>
      <c r="Z684" s="57"/>
      <c r="AA684" s="57"/>
      <c r="AB684" s="57"/>
      <c r="AC684" s="57"/>
      <c r="AD684" s="57"/>
      <c r="AE684" s="57"/>
    </row>
    <row r="685" spans="1:31" ht="11.5" hidden="1" outlineLevel="1" x14ac:dyDescent="0.35">
      <c r="C685" s="74" t="s">
        <v>298</v>
      </c>
      <c r="D685" s="61"/>
      <c r="E685" s="74"/>
      <c r="F685" s="61"/>
      <c r="G685" s="61" t="s">
        <v>46</v>
      </c>
      <c r="H685" s="61" t="s">
        <v>88</v>
      </c>
      <c r="I685" s="61"/>
      <c r="J685" s="62"/>
      <c r="K685" s="40"/>
      <c r="L685" s="63"/>
      <c r="M685" s="61"/>
      <c r="N685" s="75"/>
      <c r="O685" s="75"/>
      <c r="P685" s="75"/>
      <c r="Q685" s="75"/>
      <c r="R685" s="75"/>
      <c r="S685" s="75"/>
      <c r="T685" s="75"/>
      <c r="U685" s="75"/>
      <c r="V685" s="81">
        <f t="shared" ref="V685:AE685" si="160">SUM(V682:V684)</f>
        <v>0</v>
      </c>
      <c r="W685" s="81">
        <f t="shared" si="160"/>
        <v>0</v>
      </c>
      <c r="X685" s="81">
        <f t="shared" si="160"/>
        <v>0</v>
      </c>
      <c r="Y685" s="81">
        <f t="shared" si="160"/>
        <v>0</v>
      </c>
      <c r="Z685" s="81">
        <f t="shared" si="160"/>
        <v>0</v>
      </c>
      <c r="AA685" s="81">
        <f t="shared" si="160"/>
        <v>0</v>
      </c>
      <c r="AB685" s="81">
        <f t="shared" si="160"/>
        <v>0</v>
      </c>
      <c r="AC685" s="81">
        <f t="shared" si="160"/>
        <v>0</v>
      </c>
      <c r="AD685" s="81">
        <f t="shared" si="160"/>
        <v>0</v>
      </c>
      <c r="AE685" s="81">
        <f t="shared" si="160"/>
        <v>0</v>
      </c>
    </row>
    <row r="686" spans="1:31" ht="11.5" hidden="1" outlineLevel="1" x14ac:dyDescent="0.35">
      <c r="F686" s="44"/>
      <c r="G686" s="44"/>
      <c r="H686" s="44"/>
      <c r="I686" s="44"/>
      <c r="J686" s="48"/>
      <c r="K686" s="48"/>
      <c r="L686" s="48"/>
      <c r="M686" s="44"/>
      <c r="N686" s="44"/>
      <c r="O686" s="44"/>
      <c r="P686" s="44"/>
      <c r="Q686" s="44"/>
      <c r="R686" s="44"/>
      <c r="S686" s="44"/>
      <c r="T686" s="44"/>
      <c r="U686" s="44"/>
      <c r="V686" s="44"/>
      <c r="W686" s="44"/>
      <c r="X686" s="44"/>
      <c r="Y686" s="44"/>
      <c r="Z686" s="44"/>
      <c r="AA686" s="44"/>
      <c r="AB686" s="44"/>
      <c r="AC686" s="44"/>
      <c r="AD686" s="44"/>
      <c r="AE686" s="44"/>
    </row>
    <row r="687" spans="1:31" ht="11.5" hidden="1" outlineLevel="1" x14ac:dyDescent="0.35">
      <c r="C687" s="41" t="s">
        <v>225</v>
      </c>
      <c r="F687" s="44"/>
      <c r="G687" s="44"/>
      <c r="H687" s="44"/>
      <c r="I687" s="44"/>
      <c r="J687" s="48"/>
      <c r="K687" s="48"/>
      <c r="L687" s="48"/>
      <c r="M687" s="44"/>
      <c r="N687" s="44"/>
      <c r="O687" s="44"/>
      <c r="P687" s="44"/>
      <c r="Q687" s="44"/>
      <c r="R687" s="44"/>
      <c r="S687" s="44"/>
      <c r="T687" s="44"/>
      <c r="U687" s="44"/>
      <c r="V687" s="44"/>
      <c r="W687" s="44"/>
      <c r="X687" s="44"/>
      <c r="Y687" s="44"/>
      <c r="Z687" s="44"/>
      <c r="AA687" s="44"/>
      <c r="AB687" s="44"/>
      <c r="AC687" s="44"/>
      <c r="AD687" s="44"/>
      <c r="AE687" s="44"/>
    </row>
    <row r="688" spans="1:31" ht="11.5" hidden="1" outlineLevel="1" x14ac:dyDescent="0.35">
      <c r="A688" s="7"/>
      <c r="D688" s="44" t="s">
        <v>209</v>
      </c>
      <c r="F688" s="44"/>
      <c r="G688" s="44"/>
      <c r="H688" s="44"/>
      <c r="I688" s="44"/>
      <c r="J688" s="48"/>
      <c r="K688" s="48"/>
      <c r="L688" s="48"/>
      <c r="M688" s="44"/>
      <c r="N688" s="44"/>
      <c r="O688" s="44"/>
      <c r="P688" s="44"/>
      <c r="Q688" s="44"/>
      <c r="R688" s="44"/>
      <c r="S688" s="44"/>
      <c r="T688" s="44"/>
      <c r="U688" s="44"/>
      <c r="V688" s="44"/>
      <c r="W688" s="44"/>
      <c r="X688" s="44"/>
      <c r="Y688" s="44"/>
      <c r="Z688" s="44"/>
      <c r="AA688" s="44"/>
      <c r="AB688" s="44"/>
      <c r="AC688" s="44"/>
      <c r="AD688" s="44"/>
      <c r="AE688" s="44"/>
    </row>
    <row r="689" spans="1:31" ht="11.5" hidden="1" outlineLevel="1" x14ac:dyDescent="0.35">
      <c r="A689" s="7"/>
      <c r="E689" s="72" t="s">
        <v>210</v>
      </c>
      <c r="F689" s="44"/>
      <c r="G689" s="44" t="s">
        <v>46</v>
      </c>
      <c r="H689" s="44" t="s">
        <v>88</v>
      </c>
      <c r="I689" s="44"/>
      <c r="J689" s="55"/>
      <c r="L689" s="56"/>
      <c r="M689" s="44"/>
      <c r="N689" s="73"/>
      <c r="O689" s="73"/>
      <c r="P689" s="73"/>
      <c r="Q689" s="73"/>
      <c r="R689" s="73"/>
      <c r="S689" s="73"/>
      <c r="T689" s="73"/>
      <c r="U689" s="73"/>
      <c r="V689" s="57"/>
      <c r="W689" s="57"/>
      <c r="X689" s="57"/>
      <c r="Y689" s="57"/>
      <c r="Z689" s="57"/>
      <c r="AA689" s="57"/>
      <c r="AB689" s="57"/>
      <c r="AC689" s="57"/>
      <c r="AD689" s="57"/>
      <c r="AE689" s="57"/>
    </row>
    <row r="690" spans="1:31" ht="11.5" hidden="1" outlineLevel="1" x14ac:dyDescent="0.35">
      <c r="A690" s="7"/>
      <c r="E690" s="72" t="s">
        <v>211</v>
      </c>
      <c r="F690" s="44"/>
      <c r="G690" s="44" t="s">
        <v>46</v>
      </c>
      <c r="H690" s="44" t="s">
        <v>88</v>
      </c>
      <c r="I690" s="44"/>
      <c r="J690" s="55"/>
      <c r="L690" s="56"/>
      <c r="M690" s="44"/>
      <c r="N690" s="73"/>
      <c r="O690" s="73"/>
      <c r="P690" s="73"/>
      <c r="Q690" s="73"/>
      <c r="R690" s="73"/>
      <c r="S690" s="73"/>
      <c r="T690" s="73"/>
      <c r="U690" s="73"/>
      <c r="V690" s="57"/>
      <c r="W690" s="57"/>
      <c r="X690" s="57"/>
      <c r="Y690" s="57"/>
      <c r="Z690" s="57"/>
      <c r="AA690" s="57"/>
      <c r="AB690" s="57"/>
      <c r="AC690" s="57"/>
      <c r="AD690" s="57"/>
      <c r="AE690" s="57"/>
    </row>
    <row r="691" spans="1:31" ht="11.5" hidden="1" outlineLevel="1" x14ac:dyDescent="0.35">
      <c r="A691" s="7"/>
      <c r="E691" s="72" t="s">
        <v>212</v>
      </c>
      <c r="F691" s="44"/>
      <c r="G691" s="44" t="s">
        <v>46</v>
      </c>
      <c r="H691" s="44" t="s">
        <v>88</v>
      </c>
      <c r="I691" s="44"/>
      <c r="J691" s="55"/>
      <c r="L691" s="56"/>
      <c r="M691" s="44"/>
      <c r="N691" s="73"/>
      <c r="O691" s="73"/>
      <c r="P691" s="73"/>
      <c r="Q691" s="73"/>
      <c r="R691" s="73"/>
      <c r="S691" s="73"/>
      <c r="T691" s="73"/>
      <c r="U691" s="73"/>
      <c r="V691" s="57"/>
      <c r="W691" s="57"/>
      <c r="X691" s="57"/>
      <c r="Y691" s="57"/>
      <c r="Z691" s="57"/>
      <c r="AA691" s="57"/>
      <c r="AB691" s="57"/>
      <c r="AC691" s="57"/>
      <c r="AD691" s="57"/>
      <c r="AE691" s="57"/>
    </row>
    <row r="692" spans="1:31" ht="11.5" hidden="1" outlineLevel="1" x14ac:dyDescent="0.35">
      <c r="C692" s="74" t="s">
        <v>299</v>
      </c>
      <c r="D692" s="61"/>
      <c r="E692" s="74"/>
      <c r="F692" s="61"/>
      <c r="G692" s="61" t="s">
        <v>46</v>
      </c>
      <c r="H692" s="61" t="s">
        <v>88</v>
      </c>
      <c r="I692" s="61"/>
      <c r="J692" s="62"/>
      <c r="K692" s="40"/>
      <c r="L692" s="63"/>
      <c r="M692" s="61"/>
      <c r="N692" s="75"/>
      <c r="O692" s="75"/>
      <c r="P692" s="75"/>
      <c r="Q692" s="75"/>
      <c r="R692" s="75"/>
      <c r="S692" s="75"/>
      <c r="T692" s="75"/>
      <c r="U692" s="75"/>
      <c r="V692" s="81">
        <f t="shared" ref="V692:AE692" si="161">SUM(V689:V691)</f>
        <v>0</v>
      </c>
      <c r="W692" s="81">
        <f t="shared" si="161"/>
        <v>0</v>
      </c>
      <c r="X692" s="81">
        <f t="shared" si="161"/>
        <v>0</v>
      </c>
      <c r="Y692" s="81">
        <f t="shared" si="161"/>
        <v>0</v>
      </c>
      <c r="Z692" s="81">
        <f t="shared" si="161"/>
        <v>0</v>
      </c>
      <c r="AA692" s="81">
        <f t="shared" si="161"/>
        <v>0</v>
      </c>
      <c r="AB692" s="81">
        <f t="shared" si="161"/>
        <v>0</v>
      </c>
      <c r="AC692" s="81">
        <f t="shared" si="161"/>
        <v>0</v>
      </c>
      <c r="AD692" s="81">
        <f t="shared" si="161"/>
        <v>0</v>
      </c>
      <c r="AE692" s="81">
        <f t="shared" si="161"/>
        <v>0</v>
      </c>
    </row>
    <row r="693" spans="1:31" ht="11.5" hidden="1" outlineLevel="1" x14ac:dyDescent="0.35">
      <c r="F693" s="44"/>
      <c r="G693" s="44"/>
      <c r="H693" s="44"/>
      <c r="I693" s="44"/>
      <c r="J693" s="48"/>
      <c r="K693" s="48"/>
      <c r="L693" s="48"/>
      <c r="M693" s="44"/>
      <c r="N693" s="44"/>
      <c r="O693" s="44"/>
      <c r="P693" s="44"/>
      <c r="Q693" s="44"/>
      <c r="R693" s="44"/>
      <c r="S693" s="44"/>
      <c r="T693" s="44"/>
      <c r="U693" s="44"/>
      <c r="V693" s="44"/>
      <c r="W693" s="44"/>
      <c r="X693" s="44"/>
      <c r="Y693" s="44"/>
      <c r="Z693" s="44"/>
      <c r="AA693" s="44"/>
      <c r="AB693" s="44"/>
      <c r="AC693" s="44"/>
      <c r="AD693" s="44"/>
      <c r="AE693" s="44"/>
    </row>
    <row r="694" spans="1:31" ht="11.5" hidden="1" outlineLevel="1" x14ac:dyDescent="0.35">
      <c r="C694" s="41" t="s">
        <v>84</v>
      </c>
      <c r="F694" s="44"/>
      <c r="G694" s="44"/>
      <c r="H694" s="44"/>
      <c r="I694" s="44"/>
      <c r="J694" s="48"/>
      <c r="K694" s="48"/>
      <c r="L694" s="48"/>
      <c r="M694" s="44"/>
      <c r="N694" s="44"/>
      <c r="O694" s="44"/>
      <c r="P694" s="44"/>
      <c r="Q694" s="44"/>
      <c r="R694" s="44"/>
      <c r="S694" s="44"/>
      <c r="T694" s="44"/>
      <c r="U694" s="44"/>
      <c r="V694" s="44"/>
      <c r="W694" s="44"/>
      <c r="X694" s="44"/>
      <c r="Y694" s="44"/>
      <c r="Z694" s="44"/>
      <c r="AA694" s="44"/>
      <c r="AB694" s="44"/>
      <c r="AC694" s="44"/>
      <c r="AD694" s="44"/>
      <c r="AE694" s="44"/>
    </row>
    <row r="695" spans="1:31" ht="11.5" hidden="1" outlineLevel="1" x14ac:dyDescent="0.35">
      <c r="A695" s="7"/>
      <c r="D695" s="44" t="s">
        <v>209</v>
      </c>
      <c r="F695" s="44"/>
      <c r="G695" s="44"/>
      <c r="H695" s="44"/>
      <c r="I695" s="44"/>
      <c r="J695" s="48"/>
      <c r="K695" s="48"/>
      <c r="L695" s="48"/>
      <c r="M695" s="44"/>
      <c r="N695" s="44"/>
      <c r="O695" s="44"/>
      <c r="P695" s="44"/>
      <c r="Q695" s="44"/>
      <c r="R695" s="44"/>
      <c r="S695" s="44"/>
      <c r="T695" s="44"/>
      <c r="U695" s="44"/>
      <c r="V695" s="44"/>
      <c r="W695" s="44"/>
      <c r="X695" s="44"/>
      <c r="Y695" s="44"/>
      <c r="Z695" s="44"/>
      <c r="AA695" s="44"/>
      <c r="AB695" s="44"/>
      <c r="AC695" s="44"/>
      <c r="AD695" s="44"/>
      <c r="AE695" s="44"/>
    </row>
    <row r="696" spans="1:31" ht="11.5" hidden="1" outlineLevel="1" x14ac:dyDescent="0.35">
      <c r="A696" s="7"/>
      <c r="E696" s="72" t="s">
        <v>210</v>
      </c>
      <c r="F696" s="44"/>
      <c r="G696" s="44" t="s">
        <v>46</v>
      </c>
      <c r="H696" s="44" t="s">
        <v>88</v>
      </c>
      <c r="I696" s="44"/>
      <c r="J696" s="55"/>
      <c r="L696" s="56"/>
      <c r="M696" s="44"/>
      <c r="N696" s="73"/>
      <c r="O696" s="73"/>
      <c r="P696" s="73"/>
      <c r="Q696" s="73"/>
      <c r="R696" s="73"/>
      <c r="S696" s="73"/>
      <c r="T696" s="73"/>
      <c r="U696" s="73"/>
      <c r="V696" s="57"/>
      <c r="W696" s="57"/>
      <c r="X696" s="57"/>
      <c r="Y696" s="57"/>
      <c r="Z696" s="57"/>
      <c r="AA696" s="57"/>
      <c r="AB696" s="57"/>
      <c r="AC696" s="57"/>
      <c r="AD696" s="57"/>
      <c r="AE696" s="57"/>
    </row>
    <row r="697" spans="1:31" ht="11.5" hidden="1" outlineLevel="1" x14ac:dyDescent="0.35">
      <c r="A697" s="7"/>
      <c r="E697" s="72" t="s">
        <v>211</v>
      </c>
      <c r="F697" s="44"/>
      <c r="G697" s="44" t="s">
        <v>46</v>
      </c>
      <c r="H697" s="44" t="s">
        <v>88</v>
      </c>
      <c r="I697" s="44"/>
      <c r="J697" s="55"/>
      <c r="L697" s="56"/>
      <c r="M697" s="44"/>
      <c r="N697" s="73"/>
      <c r="O697" s="73"/>
      <c r="P697" s="73"/>
      <c r="Q697" s="73"/>
      <c r="R697" s="73"/>
      <c r="S697" s="73"/>
      <c r="T697" s="73"/>
      <c r="U697" s="73"/>
      <c r="V697" s="57"/>
      <c r="W697" s="57"/>
      <c r="X697" s="57"/>
      <c r="Y697" s="57"/>
      <c r="Z697" s="57"/>
      <c r="AA697" s="57"/>
      <c r="AB697" s="57"/>
      <c r="AC697" s="57"/>
      <c r="AD697" s="57"/>
      <c r="AE697" s="57"/>
    </row>
    <row r="698" spans="1:31" ht="11.5" hidden="1" outlineLevel="1" x14ac:dyDescent="0.35">
      <c r="A698" s="7"/>
      <c r="E698" s="72" t="s">
        <v>212</v>
      </c>
      <c r="F698" s="44"/>
      <c r="G698" s="44" t="s">
        <v>46</v>
      </c>
      <c r="H698" s="44" t="s">
        <v>88</v>
      </c>
      <c r="I698" s="44"/>
      <c r="J698" s="55"/>
      <c r="L698" s="56"/>
      <c r="M698" s="44"/>
      <c r="N698" s="73"/>
      <c r="O698" s="73"/>
      <c r="P698" s="73"/>
      <c r="Q698" s="73"/>
      <c r="R698" s="73"/>
      <c r="S698" s="73"/>
      <c r="T698" s="73"/>
      <c r="U698" s="73"/>
      <c r="V698" s="57"/>
      <c r="W698" s="57"/>
      <c r="X698" s="57"/>
      <c r="Y698" s="57"/>
      <c r="Z698" s="57"/>
      <c r="AA698" s="57"/>
      <c r="AB698" s="57"/>
      <c r="AC698" s="57"/>
      <c r="AD698" s="57"/>
      <c r="AE698" s="57"/>
    </row>
    <row r="699" spans="1:31" ht="11.5" hidden="1" outlineLevel="1" x14ac:dyDescent="0.35">
      <c r="A699" s="7"/>
      <c r="D699" s="44" t="s">
        <v>213</v>
      </c>
      <c r="F699" s="44"/>
      <c r="G699" s="44"/>
      <c r="H699" s="44"/>
      <c r="I699" s="44"/>
      <c r="J699" s="48"/>
      <c r="K699" s="48"/>
      <c r="L699" s="48"/>
      <c r="M699" s="44"/>
      <c r="N699" s="44"/>
      <c r="O699" s="44"/>
      <c r="P699" s="44"/>
      <c r="Q699" s="44"/>
      <c r="R699" s="44"/>
      <c r="S699" s="44"/>
      <c r="T699" s="44"/>
      <c r="U699" s="44"/>
      <c r="V699" s="44"/>
      <c r="W699" s="44"/>
      <c r="X699" s="44"/>
      <c r="Y699" s="44"/>
      <c r="Z699" s="44"/>
      <c r="AA699" s="44"/>
      <c r="AB699" s="44"/>
      <c r="AC699" s="44"/>
      <c r="AD699" s="44"/>
      <c r="AE699" s="44"/>
    </row>
    <row r="700" spans="1:31" ht="11.5" hidden="1" outlineLevel="1" x14ac:dyDescent="0.35">
      <c r="A700" s="7"/>
      <c r="E700" s="72" t="s">
        <v>210</v>
      </c>
      <c r="F700" s="44"/>
      <c r="G700" s="44" t="s">
        <v>46</v>
      </c>
      <c r="H700" s="44" t="s">
        <v>88</v>
      </c>
      <c r="I700" s="44"/>
      <c r="J700" s="55"/>
      <c r="L700" s="56"/>
      <c r="M700" s="44"/>
      <c r="N700" s="73"/>
      <c r="O700" s="73"/>
      <c r="P700" s="73"/>
      <c r="Q700" s="73"/>
      <c r="R700" s="73"/>
      <c r="S700" s="73"/>
      <c r="T700" s="73"/>
      <c r="U700" s="73"/>
      <c r="V700" s="57"/>
      <c r="W700" s="57"/>
      <c r="X700" s="57"/>
      <c r="Y700" s="57"/>
      <c r="Z700" s="57"/>
      <c r="AA700" s="57"/>
      <c r="AB700" s="57"/>
      <c r="AC700" s="57"/>
      <c r="AD700" s="57"/>
      <c r="AE700" s="57"/>
    </row>
    <row r="701" spans="1:31" ht="11.5" hidden="1" outlineLevel="1" x14ac:dyDescent="0.35">
      <c r="A701" s="7"/>
      <c r="E701" s="72" t="s">
        <v>211</v>
      </c>
      <c r="F701" s="44"/>
      <c r="G701" s="44" t="s">
        <v>46</v>
      </c>
      <c r="H701" s="44" t="s">
        <v>88</v>
      </c>
      <c r="I701" s="44"/>
      <c r="J701" s="55"/>
      <c r="L701" s="56"/>
      <c r="M701" s="44"/>
      <c r="N701" s="73"/>
      <c r="O701" s="73"/>
      <c r="P701" s="73"/>
      <c r="Q701" s="73"/>
      <c r="R701" s="73"/>
      <c r="S701" s="73"/>
      <c r="T701" s="73"/>
      <c r="U701" s="73"/>
      <c r="V701" s="57"/>
      <c r="W701" s="57"/>
      <c r="X701" s="57"/>
      <c r="Y701" s="57"/>
      <c r="Z701" s="57"/>
      <c r="AA701" s="57"/>
      <c r="AB701" s="57"/>
      <c r="AC701" s="57"/>
      <c r="AD701" s="57"/>
      <c r="AE701" s="57"/>
    </row>
    <row r="702" spans="1:31" ht="11.5" hidden="1" outlineLevel="1" x14ac:dyDescent="0.35">
      <c r="E702" s="72" t="s">
        <v>212</v>
      </c>
      <c r="F702" s="44"/>
      <c r="G702" s="44" t="s">
        <v>46</v>
      </c>
      <c r="H702" s="44" t="s">
        <v>88</v>
      </c>
      <c r="I702" s="44"/>
      <c r="J702" s="58"/>
      <c r="L702" s="59"/>
      <c r="M702" s="44"/>
      <c r="N702" s="73"/>
      <c r="O702" s="73"/>
      <c r="P702" s="73"/>
      <c r="Q702" s="73"/>
      <c r="R702" s="73"/>
      <c r="S702" s="73"/>
      <c r="T702" s="73"/>
      <c r="U702" s="73"/>
      <c r="V702" s="60"/>
      <c r="W702" s="60"/>
      <c r="X702" s="60"/>
      <c r="Y702" s="60"/>
      <c r="Z702" s="60"/>
      <c r="AA702" s="60"/>
      <c r="AB702" s="60"/>
      <c r="AC702" s="60"/>
      <c r="AD702" s="60"/>
      <c r="AE702" s="60"/>
    </row>
    <row r="703" spans="1:31" ht="11.5" hidden="1" outlineLevel="1" x14ac:dyDescent="0.35">
      <c r="C703" s="74" t="s">
        <v>300</v>
      </c>
      <c r="D703" s="61"/>
      <c r="E703" s="74"/>
      <c r="F703" s="61"/>
      <c r="G703" s="61" t="s">
        <v>46</v>
      </c>
      <c r="H703" s="61" t="s">
        <v>88</v>
      </c>
      <c r="I703" s="61"/>
      <c r="J703" s="62"/>
      <c r="K703" s="40"/>
      <c r="L703" s="63"/>
      <c r="M703" s="61"/>
      <c r="N703" s="75"/>
      <c r="O703" s="75"/>
      <c r="P703" s="75"/>
      <c r="Q703" s="75"/>
      <c r="R703" s="75"/>
      <c r="S703" s="75"/>
      <c r="T703" s="75"/>
      <c r="U703" s="75"/>
      <c r="V703" s="81">
        <f t="shared" ref="V703:AE703" si="162">SUM(V700:V702,V696:V698)</f>
        <v>0</v>
      </c>
      <c r="W703" s="81">
        <f t="shared" si="162"/>
        <v>0</v>
      </c>
      <c r="X703" s="81">
        <f t="shared" si="162"/>
        <v>0</v>
      </c>
      <c r="Y703" s="81">
        <f t="shared" si="162"/>
        <v>0</v>
      </c>
      <c r="Z703" s="81">
        <f t="shared" si="162"/>
        <v>0</v>
      </c>
      <c r="AA703" s="81">
        <f t="shared" si="162"/>
        <v>0</v>
      </c>
      <c r="AB703" s="81">
        <f t="shared" si="162"/>
        <v>0</v>
      </c>
      <c r="AC703" s="81">
        <f t="shared" si="162"/>
        <v>0</v>
      </c>
      <c r="AD703" s="81">
        <f t="shared" si="162"/>
        <v>0</v>
      </c>
      <c r="AE703" s="81">
        <f t="shared" si="162"/>
        <v>0</v>
      </c>
    </row>
    <row r="704" spans="1:31" ht="11.5" hidden="1" outlineLevel="1" x14ac:dyDescent="0.35">
      <c r="F704" s="44"/>
      <c r="G704" s="44"/>
      <c r="H704" s="44"/>
      <c r="I704" s="44"/>
      <c r="J704" s="48"/>
      <c r="K704" s="48"/>
      <c r="L704" s="48"/>
      <c r="M704" s="44"/>
      <c r="N704" s="44"/>
      <c r="O704" s="44"/>
      <c r="P704" s="44"/>
      <c r="Q704" s="44"/>
      <c r="R704" s="44"/>
      <c r="S704" s="44"/>
      <c r="T704" s="44"/>
      <c r="U704" s="44"/>
      <c r="V704" s="44"/>
      <c r="W704" s="44"/>
      <c r="X704" s="44"/>
      <c r="Y704" s="44"/>
      <c r="Z704" s="44"/>
      <c r="AA704" s="44"/>
      <c r="AB704" s="44"/>
      <c r="AC704" s="44"/>
      <c r="AD704" s="44"/>
      <c r="AE704" s="44"/>
    </row>
    <row r="705" spans="1:31" ht="11.5" hidden="1" outlineLevel="1" x14ac:dyDescent="0.35">
      <c r="C705" s="41" t="s">
        <v>84</v>
      </c>
      <c r="F705" s="44"/>
      <c r="G705" s="44"/>
      <c r="H705" s="44"/>
      <c r="I705" s="44"/>
      <c r="J705" s="48"/>
      <c r="K705" s="48"/>
      <c r="L705" s="48"/>
      <c r="M705" s="44"/>
      <c r="N705" s="44"/>
      <c r="O705" s="44"/>
      <c r="P705" s="44"/>
      <c r="Q705" s="44"/>
      <c r="R705" s="44"/>
      <c r="S705" s="44"/>
      <c r="T705" s="44"/>
      <c r="U705" s="44"/>
      <c r="V705" s="44"/>
      <c r="W705" s="44"/>
      <c r="X705" s="44"/>
      <c r="Y705" s="44"/>
      <c r="Z705" s="44"/>
      <c r="AA705" s="44"/>
      <c r="AB705" s="44"/>
      <c r="AC705" s="44"/>
      <c r="AD705" s="44"/>
      <c r="AE705" s="44"/>
    </row>
    <row r="706" spans="1:31" ht="11.5" hidden="1" outlineLevel="1" x14ac:dyDescent="0.35">
      <c r="A706" s="7"/>
      <c r="D706" s="44" t="s">
        <v>209</v>
      </c>
      <c r="F706" s="44"/>
      <c r="G706" s="44"/>
      <c r="H706" s="44"/>
      <c r="I706" s="44"/>
      <c r="J706" s="48"/>
      <c r="K706" s="48"/>
      <c r="L706" s="48"/>
      <c r="M706" s="44"/>
      <c r="N706" s="44"/>
      <c r="O706" s="44"/>
      <c r="P706" s="44"/>
      <c r="Q706" s="44"/>
      <c r="R706" s="44"/>
      <c r="S706" s="44"/>
      <c r="T706" s="44"/>
      <c r="U706" s="44"/>
      <c r="V706" s="44"/>
      <c r="W706" s="44"/>
      <c r="X706" s="44"/>
      <c r="Y706" s="44"/>
      <c r="Z706" s="44"/>
      <c r="AA706" s="44"/>
      <c r="AB706" s="44"/>
      <c r="AC706" s="44"/>
      <c r="AD706" s="44"/>
      <c r="AE706" s="44"/>
    </row>
    <row r="707" spans="1:31" ht="11.5" hidden="1" outlineLevel="1" x14ac:dyDescent="0.35">
      <c r="A707" s="7"/>
      <c r="E707" s="72" t="s">
        <v>210</v>
      </c>
      <c r="F707" s="44"/>
      <c r="G707" s="44" t="s">
        <v>46</v>
      </c>
      <c r="H707" s="44" t="s">
        <v>88</v>
      </c>
      <c r="I707" s="44"/>
      <c r="J707" s="55"/>
      <c r="L707" s="56"/>
      <c r="M707" s="44"/>
      <c r="N707" s="73"/>
      <c r="O707" s="73"/>
      <c r="P707" s="73"/>
      <c r="Q707" s="73"/>
      <c r="R707" s="73"/>
      <c r="S707" s="73"/>
      <c r="T707" s="73"/>
      <c r="U707" s="73"/>
      <c r="V707" s="57"/>
      <c r="W707" s="57"/>
      <c r="X707" s="57"/>
      <c r="Y707" s="57"/>
      <c r="Z707" s="57"/>
      <c r="AA707" s="57"/>
      <c r="AB707" s="57"/>
      <c r="AC707" s="57"/>
      <c r="AD707" s="57"/>
      <c r="AE707" s="57"/>
    </row>
    <row r="708" spans="1:31" ht="11.5" hidden="1" outlineLevel="1" x14ac:dyDescent="0.35">
      <c r="A708" s="7"/>
      <c r="E708" s="72" t="s">
        <v>211</v>
      </c>
      <c r="F708" s="44"/>
      <c r="G708" s="44" t="s">
        <v>46</v>
      </c>
      <c r="H708" s="44" t="s">
        <v>88</v>
      </c>
      <c r="I708" s="44"/>
      <c r="J708" s="55"/>
      <c r="L708" s="56"/>
      <c r="M708" s="44"/>
      <c r="N708" s="73"/>
      <c r="O708" s="73"/>
      <c r="P708" s="73"/>
      <c r="Q708" s="73"/>
      <c r="R708" s="73"/>
      <c r="S708" s="73"/>
      <c r="T708" s="73"/>
      <c r="U708" s="73"/>
      <c r="V708" s="57"/>
      <c r="W708" s="57"/>
      <c r="X708" s="57"/>
      <c r="Y708" s="57"/>
      <c r="Z708" s="57"/>
      <c r="AA708" s="57"/>
      <c r="AB708" s="57"/>
      <c r="AC708" s="57"/>
      <c r="AD708" s="57"/>
      <c r="AE708" s="57"/>
    </row>
    <row r="709" spans="1:31" ht="11.5" hidden="1" outlineLevel="1" x14ac:dyDescent="0.35">
      <c r="A709" s="7"/>
      <c r="E709" s="72" t="s">
        <v>212</v>
      </c>
      <c r="F709" s="44"/>
      <c r="G709" s="44" t="s">
        <v>46</v>
      </c>
      <c r="H709" s="44" t="s">
        <v>88</v>
      </c>
      <c r="I709" s="44"/>
      <c r="J709" s="55"/>
      <c r="L709" s="56"/>
      <c r="M709" s="44"/>
      <c r="N709" s="73"/>
      <c r="O709" s="73"/>
      <c r="P709" s="73"/>
      <c r="Q709" s="73"/>
      <c r="R709" s="73"/>
      <c r="S709" s="73"/>
      <c r="T709" s="73"/>
      <c r="U709" s="73"/>
      <c r="V709" s="57"/>
      <c r="W709" s="57"/>
      <c r="X709" s="57"/>
      <c r="Y709" s="57"/>
      <c r="Z709" s="57"/>
      <c r="AA709" s="57"/>
      <c r="AB709" s="57"/>
      <c r="AC709" s="57"/>
      <c r="AD709" s="57"/>
      <c r="AE709" s="57"/>
    </row>
    <row r="710" spans="1:31" ht="11.5" hidden="1" outlineLevel="1" x14ac:dyDescent="0.35">
      <c r="A710" s="7"/>
      <c r="D710" s="44" t="s">
        <v>213</v>
      </c>
      <c r="F710" s="44"/>
      <c r="G710" s="44"/>
      <c r="H710" s="44"/>
      <c r="I710" s="44"/>
      <c r="J710" s="48"/>
      <c r="K710" s="48"/>
      <c r="L710" s="48"/>
      <c r="M710" s="44"/>
      <c r="N710" s="44"/>
      <c r="O710" s="44"/>
      <c r="P710" s="44"/>
      <c r="Q710" s="44"/>
      <c r="R710" s="44"/>
      <c r="S710" s="44"/>
      <c r="T710" s="44"/>
      <c r="U710" s="44"/>
      <c r="V710" s="44"/>
      <c r="W710" s="44"/>
      <c r="X710" s="44"/>
      <c r="Y710" s="44"/>
      <c r="Z710" s="44"/>
      <c r="AA710" s="44"/>
      <c r="AB710" s="44"/>
      <c r="AC710" s="44"/>
      <c r="AD710" s="44"/>
      <c r="AE710" s="44"/>
    </row>
    <row r="711" spans="1:31" ht="11.5" hidden="1" outlineLevel="1" x14ac:dyDescent="0.35">
      <c r="A711" s="7"/>
      <c r="E711" s="72" t="s">
        <v>210</v>
      </c>
      <c r="F711" s="44"/>
      <c r="G711" s="44" t="s">
        <v>46</v>
      </c>
      <c r="H711" s="44" t="s">
        <v>88</v>
      </c>
      <c r="I711" s="44"/>
      <c r="J711" s="55"/>
      <c r="L711" s="56"/>
      <c r="M711" s="44"/>
      <c r="N711" s="73"/>
      <c r="O711" s="73"/>
      <c r="P711" s="73"/>
      <c r="Q711" s="73"/>
      <c r="R711" s="73"/>
      <c r="S711" s="73"/>
      <c r="T711" s="73"/>
      <c r="U711" s="73"/>
      <c r="V711" s="57"/>
      <c r="W711" s="57"/>
      <c r="X711" s="57"/>
      <c r="Y711" s="57"/>
      <c r="Z711" s="57"/>
      <c r="AA711" s="57"/>
      <c r="AB711" s="57"/>
      <c r="AC711" s="57"/>
      <c r="AD711" s="57"/>
      <c r="AE711" s="57"/>
    </row>
    <row r="712" spans="1:31" ht="11.5" hidden="1" outlineLevel="1" x14ac:dyDescent="0.35">
      <c r="A712" s="7"/>
      <c r="E712" s="72" t="s">
        <v>211</v>
      </c>
      <c r="F712" s="44"/>
      <c r="G712" s="44" t="s">
        <v>46</v>
      </c>
      <c r="H712" s="44" t="s">
        <v>88</v>
      </c>
      <c r="I712" s="44"/>
      <c r="J712" s="55"/>
      <c r="L712" s="56"/>
      <c r="M712" s="44"/>
      <c r="N712" s="73"/>
      <c r="O712" s="73"/>
      <c r="P712" s="73"/>
      <c r="Q712" s="73"/>
      <c r="R712" s="73"/>
      <c r="S712" s="73"/>
      <c r="T712" s="73"/>
      <c r="U712" s="73"/>
      <c r="V712" s="57"/>
      <c r="W712" s="57"/>
      <c r="X712" s="57"/>
      <c r="Y712" s="57"/>
      <c r="Z712" s="57"/>
      <c r="AA712" s="57"/>
      <c r="AB712" s="57"/>
      <c r="AC712" s="57"/>
      <c r="AD712" s="57"/>
      <c r="AE712" s="57"/>
    </row>
    <row r="713" spans="1:31" ht="11.5" hidden="1" outlineLevel="1" x14ac:dyDescent="0.35">
      <c r="E713" s="72" t="s">
        <v>212</v>
      </c>
      <c r="F713" s="44"/>
      <c r="G713" s="44" t="s">
        <v>46</v>
      </c>
      <c r="H713" s="44" t="s">
        <v>88</v>
      </c>
      <c r="I713" s="44"/>
      <c r="J713" s="58"/>
      <c r="L713" s="59"/>
      <c r="M713" s="44"/>
      <c r="N713" s="73"/>
      <c r="O713" s="73"/>
      <c r="P713" s="73"/>
      <c r="Q713" s="73"/>
      <c r="R713" s="73"/>
      <c r="S713" s="73"/>
      <c r="T713" s="73"/>
      <c r="U713" s="73"/>
      <c r="V713" s="60"/>
      <c r="W713" s="60"/>
      <c r="X713" s="60"/>
      <c r="Y713" s="60"/>
      <c r="Z713" s="60"/>
      <c r="AA713" s="60"/>
      <c r="AB713" s="60"/>
      <c r="AC713" s="60"/>
      <c r="AD713" s="60"/>
      <c r="AE713" s="60"/>
    </row>
    <row r="714" spans="1:31" ht="11.5" hidden="1" outlineLevel="1" x14ac:dyDescent="0.35">
      <c r="C714" s="74" t="s">
        <v>300</v>
      </c>
      <c r="D714" s="61"/>
      <c r="E714" s="74"/>
      <c r="F714" s="61"/>
      <c r="G714" s="61" t="s">
        <v>46</v>
      </c>
      <c r="H714" s="61" t="s">
        <v>88</v>
      </c>
      <c r="I714" s="61"/>
      <c r="J714" s="62"/>
      <c r="K714" s="40"/>
      <c r="L714" s="63"/>
      <c r="M714" s="61"/>
      <c r="N714" s="75"/>
      <c r="O714" s="75"/>
      <c r="P714" s="75"/>
      <c r="Q714" s="75"/>
      <c r="R714" s="75"/>
      <c r="S714" s="75"/>
      <c r="T714" s="75"/>
      <c r="U714" s="75"/>
      <c r="V714" s="81">
        <f t="shared" ref="V714:AE714" si="163">SUM(V711:V713,V707:V709)</f>
        <v>0</v>
      </c>
      <c r="W714" s="81">
        <f t="shared" si="163"/>
        <v>0</v>
      </c>
      <c r="X714" s="81">
        <f t="shared" si="163"/>
        <v>0</v>
      </c>
      <c r="Y714" s="81">
        <f t="shared" si="163"/>
        <v>0</v>
      </c>
      <c r="Z714" s="81">
        <f t="shared" si="163"/>
        <v>0</v>
      </c>
      <c r="AA714" s="81">
        <f t="shared" si="163"/>
        <v>0</v>
      </c>
      <c r="AB714" s="81">
        <f t="shared" si="163"/>
        <v>0</v>
      </c>
      <c r="AC714" s="81">
        <f t="shared" si="163"/>
        <v>0</v>
      </c>
      <c r="AD714" s="81">
        <f t="shared" si="163"/>
        <v>0</v>
      </c>
      <c r="AE714" s="81">
        <f t="shared" si="163"/>
        <v>0</v>
      </c>
    </row>
    <row r="715" spans="1:31" ht="11.5" hidden="1" outlineLevel="1" x14ac:dyDescent="0.35">
      <c r="F715" s="44"/>
      <c r="G715" s="44"/>
      <c r="H715" s="44"/>
      <c r="I715" s="44"/>
      <c r="J715" s="48"/>
      <c r="K715" s="48"/>
      <c r="L715" s="48"/>
      <c r="M715" s="44"/>
      <c r="N715" s="44"/>
      <c r="O715" s="44"/>
      <c r="P715" s="44"/>
      <c r="Q715" s="44"/>
      <c r="R715" s="44"/>
      <c r="S715" s="44"/>
      <c r="T715" s="44"/>
      <c r="U715" s="44"/>
      <c r="V715" s="44"/>
      <c r="W715" s="44"/>
      <c r="X715" s="44"/>
      <c r="Y715" s="44"/>
      <c r="Z715" s="44"/>
      <c r="AA715" s="44"/>
      <c r="AB715" s="44"/>
      <c r="AC715" s="44"/>
      <c r="AD715" s="44"/>
      <c r="AE715" s="44"/>
    </row>
    <row r="716" spans="1:31" ht="11.5" hidden="1" outlineLevel="1" x14ac:dyDescent="0.35">
      <c r="C716" s="41" t="s">
        <v>84</v>
      </c>
      <c r="F716" s="44"/>
      <c r="G716" s="44"/>
      <c r="H716" s="44"/>
      <c r="I716" s="44"/>
      <c r="J716" s="48"/>
      <c r="K716" s="48"/>
      <c r="L716" s="48"/>
      <c r="M716" s="44"/>
      <c r="N716" s="44"/>
      <c r="O716" s="44"/>
      <c r="P716" s="44"/>
      <c r="Q716" s="44"/>
      <c r="R716" s="44"/>
      <c r="S716" s="44"/>
      <c r="T716" s="44"/>
      <c r="U716" s="44"/>
      <c r="V716" s="44"/>
      <c r="W716" s="44"/>
      <c r="X716" s="44"/>
      <c r="Y716" s="44"/>
      <c r="Z716" s="44"/>
      <c r="AA716" s="44"/>
      <c r="AB716" s="44"/>
      <c r="AC716" s="44"/>
      <c r="AD716" s="44"/>
      <c r="AE716" s="44"/>
    </row>
    <row r="717" spans="1:31" ht="11.5" hidden="1" outlineLevel="1" x14ac:dyDescent="0.35">
      <c r="A717" s="7"/>
      <c r="D717" s="44" t="s">
        <v>209</v>
      </c>
      <c r="F717" s="44"/>
      <c r="G717" s="44"/>
      <c r="H717" s="44"/>
      <c r="I717" s="44"/>
      <c r="J717" s="48"/>
      <c r="K717" s="48"/>
      <c r="L717" s="48"/>
      <c r="M717" s="44"/>
      <c r="N717" s="44"/>
      <c r="O717" s="44"/>
      <c r="P717" s="44"/>
      <c r="Q717" s="44"/>
      <c r="R717" s="44"/>
      <c r="S717" s="44"/>
      <c r="T717" s="44"/>
      <c r="U717" s="44"/>
      <c r="V717" s="44"/>
      <c r="W717" s="44"/>
      <c r="X717" s="44"/>
      <c r="Y717" s="44"/>
      <c r="Z717" s="44"/>
      <c r="AA717" s="44"/>
      <c r="AB717" s="44"/>
      <c r="AC717" s="44"/>
      <c r="AD717" s="44"/>
      <c r="AE717" s="44"/>
    </row>
    <row r="718" spans="1:31" ht="11.5" hidden="1" outlineLevel="1" x14ac:dyDescent="0.35">
      <c r="A718" s="7"/>
      <c r="E718" s="72" t="s">
        <v>210</v>
      </c>
      <c r="F718" s="44"/>
      <c r="G718" s="44" t="s">
        <v>46</v>
      </c>
      <c r="H718" s="44" t="s">
        <v>88</v>
      </c>
      <c r="I718" s="44"/>
      <c r="J718" s="55"/>
      <c r="L718" s="56"/>
      <c r="M718" s="44"/>
      <c r="N718" s="73"/>
      <c r="O718" s="73"/>
      <c r="P718" s="73"/>
      <c r="Q718" s="73"/>
      <c r="R718" s="73"/>
      <c r="S718" s="73"/>
      <c r="T718" s="73"/>
      <c r="U718" s="73"/>
      <c r="V718" s="57"/>
      <c r="W718" s="57"/>
      <c r="X718" s="57"/>
      <c r="Y718" s="57"/>
      <c r="Z718" s="57"/>
      <c r="AA718" s="57"/>
      <c r="AB718" s="57"/>
      <c r="AC718" s="57"/>
      <c r="AD718" s="57"/>
      <c r="AE718" s="57"/>
    </row>
    <row r="719" spans="1:31" ht="11.5" hidden="1" outlineLevel="1" x14ac:dyDescent="0.35">
      <c r="A719" s="7"/>
      <c r="E719" s="72" t="s">
        <v>211</v>
      </c>
      <c r="F719" s="44"/>
      <c r="G719" s="44" t="s">
        <v>46</v>
      </c>
      <c r="H719" s="44" t="s">
        <v>88</v>
      </c>
      <c r="I719" s="44"/>
      <c r="J719" s="55"/>
      <c r="L719" s="56"/>
      <c r="M719" s="44"/>
      <c r="N719" s="73"/>
      <c r="O719" s="73"/>
      <c r="P719" s="73"/>
      <c r="Q719" s="73"/>
      <c r="R719" s="73"/>
      <c r="S719" s="73"/>
      <c r="T719" s="73"/>
      <c r="U719" s="73"/>
      <c r="V719" s="57"/>
      <c r="W719" s="57"/>
      <c r="X719" s="57"/>
      <c r="Y719" s="57"/>
      <c r="Z719" s="57"/>
      <c r="AA719" s="57"/>
      <c r="AB719" s="57"/>
      <c r="AC719" s="57"/>
      <c r="AD719" s="57"/>
      <c r="AE719" s="57"/>
    </row>
    <row r="720" spans="1:31" ht="11.5" hidden="1" outlineLevel="1" x14ac:dyDescent="0.35">
      <c r="A720" s="7"/>
      <c r="E720" s="72" t="s">
        <v>212</v>
      </c>
      <c r="F720" s="44"/>
      <c r="G720" s="44" t="s">
        <v>46</v>
      </c>
      <c r="H720" s="44" t="s">
        <v>88</v>
      </c>
      <c r="I720" s="44"/>
      <c r="J720" s="55"/>
      <c r="L720" s="56"/>
      <c r="M720" s="44"/>
      <c r="N720" s="73"/>
      <c r="O720" s="73"/>
      <c r="P720" s="73"/>
      <c r="Q720" s="73"/>
      <c r="R720" s="73"/>
      <c r="S720" s="73"/>
      <c r="T720" s="73"/>
      <c r="U720" s="73"/>
      <c r="V720" s="57"/>
      <c r="W720" s="57"/>
      <c r="X720" s="57"/>
      <c r="Y720" s="57"/>
      <c r="Z720" s="57"/>
      <c r="AA720" s="57"/>
      <c r="AB720" s="57"/>
      <c r="AC720" s="57"/>
      <c r="AD720" s="57"/>
      <c r="AE720" s="57"/>
    </row>
    <row r="721" spans="1:31" ht="11.5" hidden="1" outlineLevel="1" x14ac:dyDescent="0.35">
      <c r="A721" s="7"/>
      <c r="D721" s="44" t="s">
        <v>213</v>
      </c>
      <c r="F721" s="44"/>
      <c r="G721" s="44"/>
      <c r="H721" s="44"/>
      <c r="I721" s="44"/>
      <c r="J721" s="48"/>
      <c r="K721" s="48"/>
      <c r="L721" s="48"/>
      <c r="M721" s="44"/>
      <c r="N721" s="44"/>
      <c r="O721" s="44"/>
      <c r="P721" s="44"/>
      <c r="Q721" s="44"/>
      <c r="R721" s="44"/>
      <c r="S721" s="44"/>
      <c r="T721" s="44"/>
      <c r="U721" s="44"/>
      <c r="V721" s="44"/>
      <c r="W721" s="44"/>
      <c r="X721" s="44"/>
      <c r="Y721" s="44"/>
      <c r="Z721" s="44"/>
      <c r="AA721" s="44"/>
      <c r="AB721" s="44"/>
      <c r="AC721" s="44"/>
      <c r="AD721" s="44"/>
      <c r="AE721" s="44"/>
    </row>
    <row r="722" spans="1:31" ht="11.5" hidden="1" outlineLevel="1" x14ac:dyDescent="0.35">
      <c r="A722" s="7"/>
      <c r="E722" s="72" t="s">
        <v>210</v>
      </c>
      <c r="F722" s="44"/>
      <c r="G722" s="44" t="s">
        <v>46</v>
      </c>
      <c r="H722" s="44" t="s">
        <v>88</v>
      </c>
      <c r="I722" s="44"/>
      <c r="J722" s="55"/>
      <c r="L722" s="56"/>
      <c r="M722" s="44"/>
      <c r="N722" s="73"/>
      <c r="O722" s="73"/>
      <c r="P722" s="73"/>
      <c r="Q722" s="73"/>
      <c r="R722" s="73"/>
      <c r="S722" s="73"/>
      <c r="T722" s="73"/>
      <c r="U722" s="73"/>
      <c r="V722" s="57"/>
      <c r="W722" s="57"/>
      <c r="X722" s="57"/>
      <c r="Y722" s="57"/>
      <c r="Z722" s="57"/>
      <c r="AA722" s="57"/>
      <c r="AB722" s="57"/>
      <c r="AC722" s="57"/>
      <c r="AD722" s="57"/>
      <c r="AE722" s="57"/>
    </row>
    <row r="723" spans="1:31" ht="11.5" hidden="1" outlineLevel="1" x14ac:dyDescent="0.35">
      <c r="A723" s="7"/>
      <c r="E723" s="72" t="s">
        <v>211</v>
      </c>
      <c r="F723" s="44"/>
      <c r="G723" s="44" t="s">
        <v>46</v>
      </c>
      <c r="H723" s="44" t="s">
        <v>88</v>
      </c>
      <c r="I723" s="44"/>
      <c r="J723" s="55"/>
      <c r="L723" s="56"/>
      <c r="M723" s="44"/>
      <c r="N723" s="73"/>
      <c r="O723" s="73"/>
      <c r="P723" s="73"/>
      <c r="Q723" s="73"/>
      <c r="R723" s="73"/>
      <c r="S723" s="73"/>
      <c r="T723" s="73"/>
      <c r="U723" s="73"/>
      <c r="V723" s="57"/>
      <c r="W723" s="57"/>
      <c r="X723" s="57"/>
      <c r="Y723" s="57"/>
      <c r="Z723" s="57"/>
      <c r="AA723" s="57"/>
      <c r="AB723" s="57"/>
      <c r="AC723" s="57"/>
      <c r="AD723" s="57"/>
      <c r="AE723" s="57"/>
    </row>
    <row r="724" spans="1:31" ht="11.5" hidden="1" outlineLevel="1" x14ac:dyDescent="0.35">
      <c r="E724" s="72" t="s">
        <v>212</v>
      </c>
      <c r="F724" s="44"/>
      <c r="G724" s="44" t="s">
        <v>46</v>
      </c>
      <c r="H724" s="44" t="s">
        <v>88</v>
      </c>
      <c r="I724" s="44"/>
      <c r="J724" s="58"/>
      <c r="L724" s="59"/>
      <c r="M724" s="44"/>
      <c r="N724" s="73"/>
      <c r="O724" s="73"/>
      <c r="P724" s="73"/>
      <c r="Q724" s="73"/>
      <c r="R724" s="73"/>
      <c r="S724" s="73"/>
      <c r="T724" s="73"/>
      <c r="U724" s="73"/>
      <c r="V724" s="60"/>
      <c r="W724" s="60"/>
      <c r="X724" s="60"/>
      <c r="Y724" s="60"/>
      <c r="Z724" s="60"/>
      <c r="AA724" s="60"/>
      <c r="AB724" s="60"/>
      <c r="AC724" s="60"/>
      <c r="AD724" s="60"/>
      <c r="AE724" s="60"/>
    </row>
    <row r="725" spans="1:31" ht="11.5" hidden="1" outlineLevel="1" x14ac:dyDescent="0.35">
      <c r="C725" s="74" t="s">
        <v>300</v>
      </c>
      <c r="D725" s="61"/>
      <c r="E725" s="74"/>
      <c r="F725" s="61"/>
      <c r="G725" s="61" t="s">
        <v>46</v>
      </c>
      <c r="H725" s="61" t="s">
        <v>88</v>
      </c>
      <c r="I725" s="61"/>
      <c r="J725" s="62"/>
      <c r="K725" s="40"/>
      <c r="L725" s="63"/>
      <c r="M725" s="61"/>
      <c r="N725" s="75"/>
      <c r="O725" s="75"/>
      <c r="P725" s="75"/>
      <c r="Q725" s="75"/>
      <c r="R725" s="75"/>
      <c r="S725" s="75"/>
      <c r="T725" s="75"/>
      <c r="U725" s="75"/>
      <c r="V725" s="81">
        <f t="shared" ref="V725:AE725" si="164">SUM(V722:V724,V718:V720)</f>
        <v>0</v>
      </c>
      <c r="W725" s="81">
        <f t="shared" si="164"/>
        <v>0</v>
      </c>
      <c r="X725" s="81">
        <f t="shared" si="164"/>
        <v>0</v>
      </c>
      <c r="Y725" s="81">
        <f t="shared" si="164"/>
        <v>0</v>
      </c>
      <c r="Z725" s="81">
        <f t="shared" si="164"/>
        <v>0</v>
      </c>
      <c r="AA725" s="81">
        <f t="shared" si="164"/>
        <v>0</v>
      </c>
      <c r="AB725" s="81">
        <f t="shared" si="164"/>
        <v>0</v>
      </c>
      <c r="AC725" s="81">
        <f t="shared" si="164"/>
        <v>0</v>
      </c>
      <c r="AD725" s="81">
        <f t="shared" si="164"/>
        <v>0</v>
      </c>
      <c r="AE725" s="81">
        <f t="shared" si="164"/>
        <v>0</v>
      </c>
    </row>
    <row r="726" spans="1:31" ht="11.5" hidden="1" outlineLevel="1" x14ac:dyDescent="0.35">
      <c r="F726" s="44"/>
      <c r="G726" s="44"/>
      <c r="H726" s="44"/>
      <c r="I726" s="44"/>
      <c r="J726" s="48"/>
      <c r="K726" s="48"/>
      <c r="L726" s="48"/>
      <c r="M726" s="44"/>
      <c r="N726" s="44"/>
      <c r="O726" s="44"/>
      <c r="P726" s="44"/>
      <c r="Q726" s="44"/>
      <c r="R726" s="44"/>
      <c r="S726" s="44"/>
      <c r="T726" s="44"/>
      <c r="U726" s="44"/>
      <c r="V726" s="44"/>
      <c r="W726" s="44"/>
      <c r="X726" s="44"/>
      <c r="Y726" s="44"/>
      <c r="Z726" s="44"/>
      <c r="AA726" s="44"/>
      <c r="AB726" s="44"/>
      <c r="AC726" s="44"/>
      <c r="AD726" s="44"/>
      <c r="AE726" s="44"/>
    </row>
    <row r="727" spans="1:31" ht="11.5" hidden="1" outlineLevel="1" x14ac:dyDescent="0.35">
      <c r="C727" s="41" t="s">
        <v>84</v>
      </c>
      <c r="F727" s="44"/>
      <c r="G727" s="44"/>
      <c r="H727" s="44"/>
      <c r="I727" s="44"/>
      <c r="J727" s="48"/>
      <c r="K727" s="48"/>
      <c r="L727" s="48"/>
      <c r="M727" s="44"/>
      <c r="N727" s="44"/>
      <c r="O727" s="44"/>
      <c r="P727" s="44"/>
      <c r="Q727" s="44"/>
      <c r="R727" s="44"/>
      <c r="S727" s="44"/>
      <c r="T727" s="44"/>
      <c r="U727" s="44"/>
      <c r="V727" s="44"/>
      <c r="W727" s="44"/>
      <c r="X727" s="44"/>
      <c r="Y727" s="44"/>
      <c r="Z727" s="44"/>
      <c r="AA727" s="44"/>
      <c r="AB727" s="44"/>
      <c r="AC727" s="44"/>
      <c r="AD727" s="44"/>
      <c r="AE727" s="44"/>
    </row>
    <row r="728" spans="1:31" ht="11.5" hidden="1" outlineLevel="1" x14ac:dyDescent="0.35">
      <c r="A728" s="7"/>
      <c r="D728" s="44" t="s">
        <v>209</v>
      </c>
      <c r="F728" s="44"/>
      <c r="G728" s="44"/>
      <c r="H728" s="44"/>
      <c r="I728" s="44"/>
      <c r="J728" s="48"/>
      <c r="K728" s="48"/>
      <c r="L728" s="48"/>
      <c r="M728" s="44"/>
      <c r="N728" s="44"/>
      <c r="O728" s="44"/>
      <c r="P728" s="44"/>
      <c r="Q728" s="44"/>
      <c r="R728" s="44"/>
      <c r="S728" s="44"/>
      <c r="T728" s="44"/>
      <c r="U728" s="44"/>
      <c r="V728" s="44"/>
      <c r="W728" s="44"/>
      <c r="X728" s="44"/>
      <c r="Y728" s="44"/>
      <c r="Z728" s="44"/>
      <c r="AA728" s="44"/>
      <c r="AB728" s="44"/>
      <c r="AC728" s="44"/>
      <c r="AD728" s="44"/>
      <c r="AE728" s="44"/>
    </row>
    <row r="729" spans="1:31" ht="11.5" hidden="1" outlineLevel="1" x14ac:dyDescent="0.35">
      <c r="A729" s="7"/>
      <c r="E729" s="72" t="s">
        <v>210</v>
      </c>
      <c r="F729" s="44"/>
      <c r="G729" s="44" t="s">
        <v>46</v>
      </c>
      <c r="H729" s="44" t="s">
        <v>88</v>
      </c>
      <c r="I729" s="44"/>
      <c r="J729" s="55"/>
      <c r="L729" s="56"/>
      <c r="M729" s="44"/>
      <c r="N729" s="73"/>
      <c r="O729" s="73"/>
      <c r="P729" s="73"/>
      <c r="Q729" s="73"/>
      <c r="R729" s="73"/>
      <c r="S729" s="73"/>
      <c r="T729" s="73"/>
      <c r="U729" s="73"/>
      <c r="V729" s="57"/>
      <c r="W729" s="57"/>
      <c r="X729" s="57"/>
      <c r="Y729" s="57"/>
      <c r="Z729" s="57"/>
      <c r="AA729" s="57"/>
      <c r="AB729" s="57"/>
      <c r="AC729" s="57"/>
      <c r="AD729" s="57"/>
      <c r="AE729" s="57"/>
    </row>
    <row r="730" spans="1:31" ht="11.5" hidden="1" outlineLevel="1" x14ac:dyDescent="0.35">
      <c r="A730" s="7"/>
      <c r="E730" s="72" t="s">
        <v>211</v>
      </c>
      <c r="F730" s="44"/>
      <c r="G730" s="44" t="s">
        <v>46</v>
      </c>
      <c r="H730" s="44" t="s">
        <v>88</v>
      </c>
      <c r="I730" s="44"/>
      <c r="J730" s="55"/>
      <c r="L730" s="56"/>
      <c r="M730" s="44"/>
      <c r="N730" s="73"/>
      <c r="O730" s="73"/>
      <c r="P730" s="73"/>
      <c r="Q730" s="73"/>
      <c r="R730" s="73"/>
      <c r="S730" s="73"/>
      <c r="T730" s="73"/>
      <c r="U730" s="73"/>
      <c r="V730" s="57"/>
      <c r="W730" s="57"/>
      <c r="X730" s="57"/>
      <c r="Y730" s="57"/>
      <c r="Z730" s="57"/>
      <c r="AA730" s="57"/>
      <c r="AB730" s="57"/>
      <c r="AC730" s="57"/>
      <c r="AD730" s="57"/>
      <c r="AE730" s="57"/>
    </row>
    <row r="731" spans="1:31" ht="11.5" hidden="1" outlineLevel="1" x14ac:dyDescent="0.35">
      <c r="A731" s="7"/>
      <c r="E731" s="72" t="s">
        <v>212</v>
      </c>
      <c r="F731" s="44"/>
      <c r="G731" s="44" t="s">
        <v>46</v>
      </c>
      <c r="H731" s="44" t="s">
        <v>88</v>
      </c>
      <c r="I731" s="44"/>
      <c r="J731" s="55"/>
      <c r="L731" s="56"/>
      <c r="M731" s="44"/>
      <c r="N731" s="73"/>
      <c r="O731" s="73"/>
      <c r="P731" s="73"/>
      <c r="Q731" s="73"/>
      <c r="R731" s="73"/>
      <c r="S731" s="73"/>
      <c r="T731" s="73"/>
      <c r="U731" s="73"/>
      <c r="V731" s="57"/>
      <c r="W731" s="57"/>
      <c r="X731" s="57"/>
      <c r="Y731" s="57"/>
      <c r="Z731" s="57"/>
      <c r="AA731" s="57"/>
      <c r="AB731" s="57"/>
      <c r="AC731" s="57"/>
      <c r="AD731" s="57"/>
      <c r="AE731" s="57"/>
    </row>
    <row r="732" spans="1:31" ht="11.5" hidden="1" outlineLevel="1" x14ac:dyDescent="0.35">
      <c r="A732" s="7"/>
      <c r="D732" s="44" t="s">
        <v>213</v>
      </c>
      <c r="F732" s="44"/>
      <c r="G732" s="44"/>
      <c r="H732" s="44"/>
      <c r="I732" s="44"/>
      <c r="J732" s="48"/>
      <c r="K732" s="48"/>
      <c r="L732" s="48"/>
      <c r="M732" s="44"/>
      <c r="N732" s="44"/>
      <c r="O732" s="44"/>
      <c r="P732" s="44"/>
      <c r="Q732" s="44"/>
      <c r="R732" s="44"/>
      <c r="S732" s="44"/>
      <c r="T732" s="44"/>
      <c r="U732" s="44"/>
      <c r="V732" s="44"/>
      <c r="W732" s="44"/>
      <c r="X732" s="44"/>
      <c r="Y732" s="44"/>
      <c r="Z732" s="44"/>
      <c r="AA732" s="44"/>
      <c r="AB732" s="44"/>
      <c r="AC732" s="44"/>
      <c r="AD732" s="44"/>
      <c r="AE732" s="44"/>
    </row>
    <row r="733" spans="1:31" ht="11.5" hidden="1" outlineLevel="1" x14ac:dyDescent="0.35">
      <c r="A733" s="7"/>
      <c r="E733" s="72" t="s">
        <v>210</v>
      </c>
      <c r="F733" s="44"/>
      <c r="G733" s="44" t="s">
        <v>46</v>
      </c>
      <c r="H733" s="44" t="s">
        <v>88</v>
      </c>
      <c r="I733" s="44"/>
      <c r="J733" s="55"/>
      <c r="L733" s="56"/>
      <c r="M733" s="44"/>
      <c r="N733" s="73"/>
      <c r="O733" s="73"/>
      <c r="P733" s="73"/>
      <c r="Q733" s="73"/>
      <c r="R733" s="73"/>
      <c r="S733" s="73"/>
      <c r="T733" s="73"/>
      <c r="U733" s="73"/>
      <c r="V733" s="57"/>
      <c r="W733" s="57"/>
      <c r="X733" s="57"/>
      <c r="Y733" s="57"/>
      <c r="Z733" s="57"/>
      <c r="AA733" s="57"/>
      <c r="AB733" s="57"/>
      <c r="AC733" s="57"/>
      <c r="AD733" s="57"/>
      <c r="AE733" s="57"/>
    </row>
    <row r="734" spans="1:31" ht="11.5" hidden="1" outlineLevel="1" x14ac:dyDescent="0.35">
      <c r="A734" s="7"/>
      <c r="E734" s="72" t="s">
        <v>211</v>
      </c>
      <c r="F734" s="44"/>
      <c r="G734" s="44" t="s">
        <v>46</v>
      </c>
      <c r="H734" s="44" t="s">
        <v>88</v>
      </c>
      <c r="I734" s="44"/>
      <c r="J734" s="55"/>
      <c r="L734" s="56"/>
      <c r="M734" s="44"/>
      <c r="N734" s="73"/>
      <c r="O734" s="73"/>
      <c r="P734" s="73"/>
      <c r="Q734" s="73"/>
      <c r="R734" s="73"/>
      <c r="S734" s="73"/>
      <c r="T734" s="73"/>
      <c r="U734" s="73"/>
      <c r="V734" s="57"/>
      <c r="W734" s="57"/>
      <c r="X734" s="57"/>
      <c r="Y734" s="57"/>
      <c r="Z734" s="57"/>
      <c r="AA734" s="57"/>
      <c r="AB734" s="57"/>
      <c r="AC734" s="57"/>
      <c r="AD734" s="57"/>
      <c r="AE734" s="57"/>
    </row>
    <row r="735" spans="1:31" ht="11.5" hidden="1" outlineLevel="1" x14ac:dyDescent="0.35">
      <c r="E735" s="72" t="s">
        <v>212</v>
      </c>
      <c r="F735" s="44"/>
      <c r="G735" s="44" t="s">
        <v>46</v>
      </c>
      <c r="H735" s="44" t="s">
        <v>88</v>
      </c>
      <c r="I735" s="44"/>
      <c r="J735" s="58"/>
      <c r="L735" s="59"/>
      <c r="M735" s="44"/>
      <c r="N735" s="73"/>
      <c r="O735" s="73"/>
      <c r="P735" s="73"/>
      <c r="Q735" s="73"/>
      <c r="R735" s="73"/>
      <c r="S735" s="73"/>
      <c r="T735" s="73"/>
      <c r="U735" s="73"/>
      <c r="V735" s="60"/>
      <c r="W735" s="60"/>
      <c r="X735" s="60"/>
      <c r="Y735" s="60"/>
      <c r="Z735" s="60"/>
      <c r="AA735" s="60"/>
      <c r="AB735" s="60"/>
      <c r="AC735" s="60"/>
      <c r="AD735" s="60"/>
      <c r="AE735" s="60"/>
    </row>
    <row r="736" spans="1:31" ht="11.5" hidden="1" outlineLevel="1" x14ac:dyDescent="0.35">
      <c r="C736" s="74" t="s">
        <v>300</v>
      </c>
      <c r="D736" s="61"/>
      <c r="E736" s="74"/>
      <c r="F736" s="61"/>
      <c r="G736" s="61" t="s">
        <v>46</v>
      </c>
      <c r="H736" s="61" t="s">
        <v>88</v>
      </c>
      <c r="I736" s="61"/>
      <c r="J736" s="62"/>
      <c r="K736" s="40"/>
      <c r="L736" s="63"/>
      <c r="M736" s="61"/>
      <c r="N736" s="75"/>
      <c r="O736" s="75"/>
      <c r="P736" s="75"/>
      <c r="Q736" s="75"/>
      <c r="R736" s="75"/>
      <c r="S736" s="75"/>
      <c r="T736" s="75"/>
      <c r="U736" s="75"/>
      <c r="V736" s="81">
        <f t="shared" ref="V736:AE736" si="165">SUM(V733:V735,V729:V731)</f>
        <v>0</v>
      </c>
      <c r="W736" s="81">
        <f t="shared" si="165"/>
        <v>0</v>
      </c>
      <c r="X736" s="81">
        <f t="shared" si="165"/>
        <v>0</v>
      </c>
      <c r="Y736" s="81">
        <f t="shared" si="165"/>
        <v>0</v>
      </c>
      <c r="Z736" s="81">
        <f t="shared" si="165"/>
        <v>0</v>
      </c>
      <c r="AA736" s="81">
        <f t="shared" si="165"/>
        <v>0</v>
      </c>
      <c r="AB736" s="81">
        <f t="shared" si="165"/>
        <v>0</v>
      </c>
      <c r="AC736" s="81">
        <f t="shared" si="165"/>
        <v>0</v>
      </c>
      <c r="AD736" s="81">
        <f t="shared" si="165"/>
        <v>0</v>
      </c>
      <c r="AE736" s="81">
        <f t="shared" si="165"/>
        <v>0</v>
      </c>
    </row>
    <row r="737" spans="1:31" ht="11.5" hidden="1" outlineLevel="1" x14ac:dyDescent="0.35">
      <c r="F737" s="44"/>
      <c r="G737" s="44"/>
      <c r="H737" s="44"/>
      <c r="I737" s="44"/>
      <c r="J737" s="48"/>
      <c r="K737" s="48"/>
      <c r="L737" s="48"/>
      <c r="M737" s="44"/>
      <c r="N737" s="44"/>
      <c r="O737" s="44"/>
      <c r="P737" s="44"/>
      <c r="Q737" s="44"/>
      <c r="R737" s="44"/>
      <c r="S737" s="44"/>
      <c r="T737" s="44"/>
      <c r="U737" s="44"/>
      <c r="V737" s="44"/>
      <c r="W737" s="44"/>
      <c r="X737" s="44"/>
      <c r="Y737" s="44"/>
      <c r="Z737" s="44"/>
      <c r="AA737" s="44"/>
      <c r="AB737" s="44"/>
      <c r="AC737" s="44"/>
      <c r="AD737" s="44"/>
      <c r="AE737" s="44"/>
    </row>
    <row r="738" spans="1:31" ht="11.5" hidden="1" outlineLevel="1" x14ac:dyDescent="0.35">
      <c r="C738" s="41" t="s">
        <v>84</v>
      </c>
      <c r="F738" s="44"/>
      <c r="G738" s="44"/>
      <c r="H738" s="44"/>
      <c r="I738" s="44"/>
      <c r="J738" s="48"/>
      <c r="K738" s="48"/>
      <c r="L738" s="48"/>
      <c r="M738" s="44"/>
      <c r="N738" s="44"/>
      <c r="O738" s="44"/>
      <c r="P738" s="44"/>
      <c r="Q738" s="44"/>
      <c r="R738" s="44"/>
      <c r="S738" s="44"/>
      <c r="T738" s="44"/>
      <c r="U738" s="44"/>
      <c r="V738" s="44"/>
      <c r="W738" s="44"/>
      <c r="X738" s="44"/>
      <c r="Y738" s="44"/>
      <c r="Z738" s="44"/>
      <c r="AA738" s="44"/>
      <c r="AB738" s="44"/>
      <c r="AC738" s="44"/>
      <c r="AD738" s="44"/>
      <c r="AE738" s="44"/>
    </row>
    <row r="739" spans="1:31" ht="11.5" hidden="1" outlineLevel="1" x14ac:dyDescent="0.35">
      <c r="A739" s="7"/>
      <c r="D739" s="44" t="s">
        <v>209</v>
      </c>
      <c r="F739" s="44"/>
      <c r="G739" s="44"/>
      <c r="H739" s="44"/>
      <c r="I739" s="44"/>
      <c r="J739" s="48"/>
      <c r="K739" s="48"/>
      <c r="L739" s="48"/>
      <c r="M739" s="44"/>
      <c r="N739" s="44"/>
      <c r="O739" s="44"/>
      <c r="P739" s="44"/>
      <c r="Q739" s="44"/>
      <c r="R739" s="44"/>
      <c r="S739" s="44"/>
      <c r="T739" s="44"/>
      <c r="U739" s="44"/>
      <c r="V739" s="44"/>
      <c r="W739" s="44"/>
      <c r="X739" s="44"/>
      <c r="Y739" s="44"/>
      <c r="Z739" s="44"/>
      <c r="AA739" s="44"/>
      <c r="AB739" s="44"/>
      <c r="AC739" s="44"/>
      <c r="AD739" s="44"/>
      <c r="AE739" s="44"/>
    </row>
    <row r="740" spans="1:31" ht="11.5" hidden="1" outlineLevel="1" x14ac:dyDescent="0.35">
      <c r="A740" s="7"/>
      <c r="E740" s="72" t="s">
        <v>210</v>
      </c>
      <c r="F740" s="44"/>
      <c r="G740" s="44" t="s">
        <v>46</v>
      </c>
      <c r="H740" s="44" t="s">
        <v>88</v>
      </c>
      <c r="I740" s="44"/>
      <c r="J740" s="55"/>
      <c r="L740" s="56"/>
      <c r="M740" s="44"/>
      <c r="N740" s="73"/>
      <c r="O740" s="73"/>
      <c r="P740" s="73"/>
      <c r="Q740" s="73"/>
      <c r="R740" s="73"/>
      <c r="S740" s="73"/>
      <c r="T740" s="73"/>
      <c r="U740" s="73"/>
      <c r="V740" s="57"/>
      <c r="W740" s="57"/>
      <c r="X740" s="57"/>
      <c r="Y740" s="57"/>
      <c r="Z740" s="57"/>
      <c r="AA740" s="57"/>
      <c r="AB740" s="57"/>
      <c r="AC740" s="57"/>
      <c r="AD740" s="57"/>
      <c r="AE740" s="57"/>
    </row>
    <row r="741" spans="1:31" ht="11.5" hidden="1" outlineLevel="1" x14ac:dyDescent="0.35">
      <c r="A741" s="7"/>
      <c r="E741" s="72" t="s">
        <v>211</v>
      </c>
      <c r="F741" s="44"/>
      <c r="G741" s="44" t="s">
        <v>46</v>
      </c>
      <c r="H741" s="44" t="s">
        <v>88</v>
      </c>
      <c r="I741" s="44"/>
      <c r="J741" s="55"/>
      <c r="L741" s="56"/>
      <c r="M741" s="44"/>
      <c r="N741" s="73"/>
      <c r="O741" s="73"/>
      <c r="P741" s="73"/>
      <c r="Q741" s="73"/>
      <c r="R741" s="73"/>
      <c r="S741" s="73"/>
      <c r="T741" s="73"/>
      <c r="U741" s="73"/>
      <c r="V741" s="57"/>
      <c r="W741" s="57"/>
      <c r="X741" s="57"/>
      <c r="Y741" s="57"/>
      <c r="Z741" s="57"/>
      <c r="AA741" s="57"/>
      <c r="AB741" s="57"/>
      <c r="AC741" s="57"/>
      <c r="AD741" s="57"/>
      <c r="AE741" s="57"/>
    </row>
    <row r="742" spans="1:31" ht="11.5" hidden="1" outlineLevel="1" x14ac:dyDescent="0.35">
      <c r="A742" s="7"/>
      <c r="E742" s="72" t="s">
        <v>212</v>
      </c>
      <c r="F742" s="44"/>
      <c r="G742" s="44" t="s">
        <v>46</v>
      </c>
      <c r="H742" s="44" t="s">
        <v>88</v>
      </c>
      <c r="I742" s="44"/>
      <c r="J742" s="55"/>
      <c r="L742" s="56"/>
      <c r="M742" s="44"/>
      <c r="N742" s="73"/>
      <c r="O742" s="73"/>
      <c r="P742" s="73"/>
      <c r="Q742" s="73"/>
      <c r="R742" s="73"/>
      <c r="S742" s="73"/>
      <c r="T742" s="73"/>
      <c r="U742" s="73"/>
      <c r="V742" s="57"/>
      <c r="W742" s="57"/>
      <c r="X742" s="57"/>
      <c r="Y742" s="57"/>
      <c r="Z742" s="57"/>
      <c r="AA742" s="57"/>
      <c r="AB742" s="57"/>
      <c r="AC742" s="57"/>
      <c r="AD742" s="57"/>
      <c r="AE742" s="57"/>
    </row>
    <row r="743" spans="1:31" ht="11.5" hidden="1" outlineLevel="1" x14ac:dyDescent="0.35">
      <c r="A743" s="7"/>
      <c r="D743" s="44" t="s">
        <v>213</v>
      </c>
      <c r="F743" s="44"/>
      <c r="G743" s="44"/>
      <c r="H743" s="44"/>
      <c r="I743" s="44"/>
      <c r="J743" s="48"/>
      <c r="K743" s="48"/>
      <c r="L743" s="48"/>
      <c r="M743" s="44"/>
      <c r="N743" s="44"/>
      <c r="O743" s="44"/>
      <c r="P743" s="44"/>
      <c r="Q743" s="44"/>
      <c r="R743" s="44"/>
      <c r="S743" s="44"/>
      <c r="T743" s="44"/>
      <c r="U743" s="44"/>
      <c r="V743" s="44"/>
      <c r="W743" s="44"/>
      <c r="X743" s="44"/>
      <c r="Y743" s="44"/>
      <c r="Z743" s="44"/>
      <c r="AA743" s="44"/>
      <c r="AB743" s="44"/>
      <c r="AC743" s="44"/>
      <c r="AD743" s="44"/>
      <c r="AE743" s="44"/>
    </row>
    <row r="744" spans="1:31" ht="11.5" hidden="1" outlineLevel="1" x14ac:dyDescent="0.35">
      <c r="A744" s="7"/>
      <c r="E744" s="72" t="s">
        <v>210</v>
      </c>
      <c r="F744" s="44"/>
      <c r="G744" s="44" t="s">
        <v>46</v>
      </c>
      <c r="H744" s="44" t="s">
        <v>88</v>
      </c>
      <c r="I744" s="44"/>
      <c r="J744" s="55"/>
      <c r="L744" s="56"/>
      <c r="M744" s="44"/>
      <c r="N744" s="73"/>
      <c r="O744" s="73"/>
      <c r="P744" s="73"/>
      <c r="Q744" s="73"/>
      <c r="R744" s="73"/>
      <c r="S744" s="73"/>
      <c r="T744" s="73"/>
      <c r="U744" s="73"/>
      <c r="V744" s="57"/>
      <c r="W744" s="57"/>
      <c r="X744" s="57"/>
      <c r="Y744" s="57"/>
      <c r="Z744" s="57"/>
      <c r="AA744" s="57"/>
      <c r="AB744" s="57"/>
      <c r="AC744" s="57"/>
      <c r="AD744" s="57"/>
      <c r="AE744" s="57"/>
    </row>
    <row r="745" spans="1:31" ht="11.5" hidden="1" outlineLevel="1" x14ac:dyDescent="0.35">
      <c r="A745" s="7"/>
      <c r="E745" s="72" t="s">
        <v>211</v>
      </c>
      <c r="F745" s="44"/>
      <c r="G745" s="44" t="s">
        <v>46</v>
      </c>
      <c r="H745" s="44" t="s">
        <v>88</v>
      </c>
      <c r="I745" s="44"/>
      <c r="J745" s="55"/>
      <c r="L745" s="56"/>
      <c r="M745" s="44"/>
      <c r="N745" s="73"/>
      <c r="O745" s="73"/>
      <c r="P745" s="73"/>
      <c r="Q745" s="73"/>
      <c r="R745" s="73"/>
      <c r="S745" s="73"/>
      <c r="T745" s="73"/>
      <c r="U745" s="73"/>
      <c r="V745" s="57"/>
      <c r="W745" s="57"/>
      <c r="X745" s="57"/>
      <c r="Y745" s="57"/>
      <c r="Z745" s="57"/>
      <c r="AA745" s="57"/>
      <c r="AB745" s="57"/>
      <c r="AC745" s="57"/>
      <c r="AD745" s="57"/>
      <c r="AE745" s="57"/>
    </row>
    <row r="746" spans="1:31" ht="11.5" hidden="1" outlineLevel="1" x14ac:dyDescent="0.35">
      <c r="E746" s="72" t="s">
        <v>212</v>
      </c>
      <c r="F746" s="44"/>
      <c r="G746" s="44" t="s">
        <v>46</v>
      </c>
      <c r="H746" s="44" t="s">
        <v>88</v>
      </c>
      <c r="I746" s="44"/>
      <c r="J746" s="58"/>
      <c r="L746" s="59"/>
      <c r="M746" s="44"/>
      <c r="N746" s="73"/>
      <c r="O746" s="73"/>
      <c r="P746" s="73"/>
      <c r="Q746" s="73"/>
      <c r="R746" s="73"/>
      <c r="S746" s="73"/>
      <c r="T746" s="73"/>
      <c r="U746" s="73"/>
      <c r="V746" s="60"/>
      <c r="W746" s="60"/>
      <c r="X746" s="60"/>
      <c r="Y746" s="60"/>
      <c r="Z746" s="60"/>
      <c r="AA746" s="60"/>
      <c r="AB746" s="60"/>
      <c r="AC746" s="60"/>
      <c r="AD746" s="60"/>
      <c r="AE746" s="60"/>
    </row>
    <row r="747" spans="1:31" ht="11.5" hidden="1" outlineLevel="1" x14ac:dyDescent="0.35">
      <c r="C747" s="74" t="s">
        <v>300</v>
      </c>
      <c r="D747" s="61"/>
      <c r="E747" s="74"/>
      <c r="F747" s="61"/>
      <c r="G747" s="61" t="s">
        <v>46</v>
      </c>
      <c r="H747" s="61" t="s">
        <v>88</v>
      </c>
      <c r="I747" s="61"/>
      <c r="J747" s="62"/>
      <c r="K747" s="40"/>
      <c r="L747" s="63"/>
      <c r="M747" s="61"/>
      <c r="N747" s="75"/>
      <c r="O747" s="75"/>
      <c r="P747" s="75"/>
      <c r="Q747" s="75"/>
      <c r="R747" s="75"/>
      <c r="S747" s="75"/>
      <c r="T747" s="75"/>
      <c r="U747" s="75"/>
      <c r="V747" s="81">
        <f t="shared" ref="V747:AE747" si="166">SUM(V744:V746,V740:V742)</f>
        <v>0</v>
      </c>
      <c r="W747" s="81">
        <f t="shared" si="166"/>
        <v>0</v>
      </c>
      <c r="X747" s="81">
        <f t="shared" si="166"/>
        <v>0</v>
      </c>
      <c r="Y747" s="81">
        <f t="shared" si="166"/>
        <v>0</v>
      </c>
      <c r="Z747" s="81">
        <f t="shared" si="166"/>
        <v>0</v>
      </c>
      <c r="AA747" s="81">
        <f t="shared" si="166"/>
        <v>0</v>
      </c>
      <c r="AB747" s="81">
        <f t="shared" si="166"/>
        <v>0</v>
      </c>
      <c r="AC747" s="81">
        <f t="shared" si="166"/>
        <v>0</v>
      </c>
      <c r="AD747" s="81">
        <f t="shared" si="166"/>
        <v>0</v>
      </c>
      <c r="AE747" s="81">
        <f t="shared" si="166"/>
        <v>0</v>
      </c>
    </row>
    <row r="748" spans="1:31" ht="11.5" hidden="1" outlineLevel="1" x14ac:dyDescent="0.35">
      <c r="F748" s="44"/>
      <c r="G748" s="44"/>
      <c r="H748" s="44"/>
      <c r="I748" s="44"/>
      <c r="J748" s="48"/>
      <c r="K748" s="48"/>
      <c r="L748" s="48"/>
      <c r="M748" s="44"/>
      <c r="N748" s="44"/>
      <c r="O748" s="44"/>
      <c r="P748" s="44"/>
      <c r="Q748" s="44"/>
      <c r="R748" s="44"/>
      <c r="S748" s="44"/>
      <c r="T748" s="44"/>
      <c r="U748" s="44"/>
      <c r="V748" s="44"/>
      <c r="W748" s="44"/>
      <c r="X748" s="44"/>
      <c r="Y748" s="44"/>
      <c r="Z748" s="44"/>
      <c r="AA748" s="44"/>
      <c r="AB748" s="44"/>
      <c r="AC748" s="44"/>
      <c r="AD748" s="44"/>
      <c r="AE748" s="44"/>
    </row>
    <row r="749" spans="1:31" ht="11.5" hidden="1" outlineLevel="1" x14ac:dyDescent="0.35">
      <c r="C749" s="74" t="s">
        <v>301</v>
      </c>
      <c r="D749" s="61"/>
      <c r="E749" s="74"/>
      <c r="F749" s="61"/>
      <c r="G749" s="61" t="s">
        <v>46</v>
      </c>
      <c r="H749" s="61" t="s">
        <v>88</v>
      </c>
      <c r="I749" s="61"/>
      <c r="J749" s="62"/>
      <c r="K749" s="40"/>
      <c r="L749" s="63"/>
      <c r="M749" s="61"/>
      <c r="N749" s="75"/>
      <c r="O749" s="75"/>
      <c r="P749" s="75"/>
      <c r="Q749" s="75"/>
      <c r="R749" s="75"/>
      <c r="S749" s="75"/>
      <c r="T749" s="75"/>
      <c r="U749" s="75"/>
      <c r="V749" s="78">
        <f>SUM(V577,V588,V599,V610,V621,V632,V643,V650,V671,V657,V678,V685,V692,V703,V714,V725,V736,V747)</f>
        <v>0</v>
      </c>
      <c r="W749" s="78">
        <f>SUM(W577,W588,W599,W610,W621,W632,W643,W650,W671,W657,W678,W685,W692,W703,W714,W725,W736,W747)</f>
        <v>0</v>
      </c>
      <c r="X749" s="78">
        <f>SUM(X577,X588,X599,X610,X621,X632,X643,X650,X671,X657,X678,X685,X692,X703,X714,X725,X736,X747)</f>
        <v>0</v>
      </c>
      <c r="Y749" s="78">
        <f>SUM(Y577,Y588,Y599,Y610,Y621,Y632,Y643,Y650,Y671,Y657,Y678,Y685,Y692,Y703,Y714,Y725,Y736,Y747)</f>
        <v>0</v>
      </c>
      <c r="Z749" s="78">
        <f>SUM(Z577,Z588,Z599,Z610,Z621,Z632,Z643,Z650,Z671,Z657,Z678,Z685,Z692,Z703,Z714,Z725,Z736,Z747)</f>
        <v>0</v>
      </c>
      <c r="AA749" s="78">
        <f t="shared" ref="AA749" si="167">SUM(AA577,AA588,AA599,AA610,AA621,AA632,AA643,AA650,AA671,AA657,AA678,AA685,AA692,AA703,AA714,AA725,AA736,AA747)</f>
        <v>0</v>
      </c>
      <c r="AB749" s="78">
        <f>SUM(AB577,AB588,AB599,AB610,AB621,AB632,AB643,AB650,AB671,AB657,AB678,AB685,AB692,AB703,AB714,AB725,AB736,AB747)</f>
        <v>0</v>
      </c>
      <c r="AC749" s="78">
        <f t="shared" ref="AC749:AE749" si="168">SUM(AC577,AC588,AC599,AC610,AC621,AC632,AC643,AC650,AC671,AC657,AC678,AC685,AC692,AC703,AC714,AC725,AC736,AC747)</f>
        <v>0</v>
      </c>
      <c r="AD749" s="78">
        <f t="shared" si="168"/>
        <v>0</v>
      </c>
      <c r="AE749" s="78">
        <f t="shared" si="168"/>
        <v>0</v>
      </c>
    </row>
    <row r="750" spans="1:31" s="7" customFormat="1" collapsed="1" x14ac:dyDescent="0.35">
      <c r="E750" s="64"/>
      <c r="F750" s="64"/>
      <c r="G750" s="44"/>
      <c r="H750" s="44"/>
      <c r="I750" s="64"/>
      <c r="J750" s="65"/>
      <c r="K750" s="65"/>
      <c r="L750" s="65"/>
      <c r="V750" s="9"/>
      <c r="W750" s="9"/>
      <c r="X750" s="9"/>
      <c r="Y750" s="9"/>
      <c r="Z750" s="9"/>
      <c r="AA750" s="44"/>
      <c r="AB750" s="44"/>
      <c r="AC750" s="44"/>
      <c r="AD750" s="44"/>
      <c r="AE750" s="44"/>
    </row>
    <row r="751" spans="1:31" ht="11.5" x14ac:dyDescent="0.35">
      <c r="B751" s="67" t="s">
        <v>226</v>
      </c>
      <c r="C751" s="67"/>
      <c r="D751" s="67"/>
      <c r="E751" s="67"/>
      <c r="F751" s="67"/>
      <c r="G751" s="67"/>
      <c r="H751" s="67"/>
      <c r="I751" s="67"/>
      <c r="J751" s="68"/>
      <c r="K751" s="68"/>
      <c r="L751" s="68"/>
      <c r="M751" s="67"/>
      <c r="N751" s="67"/>
      <c r="O751" s="67"/>
      <c r="P751" s="67"/>
      <c r="Q751" s="67"/>
      <c r="R751" s="67"/>
      <c r="S751" s="67"/>
      <c r="T751" s="67"/>
      <c r="U751" s="67"/>
      <c r="V751" s="67"/>
      <c r="W751" s="67"/>
      <c r="X751" s="67"/>
      <c r="Y751" s="67"/>
      <c r="Z751" s="67"/>
      <c r="AA751" s="67"/>
      <c r="AB751" s="67"/>
      <c r="AC751" s="67"/>
      <c r="AD751" s="67"/>
      <c r="AE751" s="67"/>
    </row>
    <row r="752" spans="1:31" ht="11.5" hidden="1" outlineLevel="1" x14ac:dyDescent="0.35">
      <c r="C752" s="41" t="s">
        <v>208</v>
      </c>
      <c r="F752" s="44"/>
      <c r="G752" s="44"/>
      <c r="H752" s="44"/>
      <c r="I752" s="44"/>
      <c r="J752" s="48"/>
      <c r="K752" s="48"/>
      <c r="L752" s="48"/>
      <c r="M752" s="44"/>
      <c r="N752" s="44"/>
      <c r="O752" s="44"/>
      <c r="P752" s="44"/>
      <c r="Q752" s="44"/>
      <c r="R752" s="44"/>
      <c r="S752" s="44"/>
      <c r="T752" s="44"/>
      <c r="U752" s="44"/>
      <c r="V752" s="44"/>
      <c r="W752" s="44"/>
      <c r="X752" s="44"/>
      <c r="Y752" s="44"/>
      <c r="Z752" s="44"/>
      <c r="AA752" s="44"/>
      <c r="AB752" s="44"/>
      <c r="AC752" s="44"/>
      <c r="AD752" s="44"/>
      <c r="AE752" s="44"/>
    </row>
    <row r="753" spans="1:31" ht="11.5" hidden="1" outlineLevel="1" x14ac:dyDescent="0.35">
      <c r="A753" s="7"/>
      <c r="D753" s="44" t="s">
        <v>209</v>
      </c>
      <c r="F753" s="44"/>
      <c r="G753" s="44"/>
      <c r="H753" s="44"/>
      <c r="I753" s="44"/>
      <c r="J753" s="48"/>
      <c r="K753" s="48"/>
      <c r="L753" s="48"/>
      <c r="M753" s="44"/>
      <c r="N753" s="44"/>
      <c r="O753" s="44"/>
      <c r="P753" s="44"/>
      <c r="Q753" s="44"/>
      <c r="R753" s="44"/>
      <c r="S753" s="44"/>
      <c r="T753" s="44"/>
      <c r="U753" s="44"/>
      <c r="V753" s="44"/>
      <c r="W753" s="44"/>
      <c r="X753" s="44"/>
      <c r="Y753" s="44"/>
      <c r="Z753" s="44"/>
      <c r="AA753" s="44"/>
      <c r="AB753" s="44"/>
      <c r="AC753" s="44"/>
      <c r="AD753" s="44"/>
      <c r="AE753" s="44"/>
    </row>
    <row r="754" spans="1:31" ht="11.5" hidden="1" outlineLevel="1" x14ac:dyDescent="0.35">
      <c r="A754" s="7"/>
      <c r="E754" s="72" t="s">
        <v>210</v>
      </c>
      <c r="F754" s="44"/>
      <c r="G754" s="44" t="s">
        <v>46</v>
      </c>
      <c r="H754" s="44" t="s">
        <v>88</v>
      </c>
      <c r="I754" s="44"/>
      <c r="J754" s="55"/>
      <c r="L754" s="56"/>
      <c r="M754" s="44"/>
      <c r="N754" s="73"/>
      <c r="O754" s="73"/>
      <c r="P754" s="73"/>
      <c r="Q754" s="73"/>
      <c r="R754" s="73"/>
      <c r="S754" s="73"/>
      <c r="T754" s="73"/>
      <c r="U754" s="73"/>
      <c r="V754" s="57"/>
      <c r="W754" s="57"/>
      <c r="X754" s="57"/>
      <c r="Y754" s="57"/>
      <c r="Z754" s="57"/>
      <c r="AA754" s="57"/>
      <c r="AB754" s="57"/>
      <c r="AC754" s="57"/>
      <c r="AD754" s="57"/>
      <c r="AE754" s="57"/>
    </row>
    <row r="755" spans="1:31" ht="11.5" hidden="1" outlineLevel="1" x14ac:dyDescent="0.35">
      <c r="A755" s="7"/>
      <c r="E755" s="72" t="s">
        <v>211</v>
      </c>
      <c r="F755" s="44"/>
      <c r="G755" s="44" t="s">
        <v>46</v>
      </c>
      <c r="H755" s="44" t="s">
        <v>88</v>
      </c>
      <c r="I755" s="44"/>
      <c r="J755" s="55"/>
      <c r="L755" s="56"/>
      <c r="M755" s="44"/>
      <c r="N755" s="73"/>
      <c r="O755" s="73"/>
      <c r="P755" s="73"/>
      <c r="Q755" s="73"/>
      <c r="R755" s="73"/>
      <c r="S755" s="73"/>
      <c r="T755" s="73"/>
      <c r="U755" s="73"/>
      <c r="V755" s="57"/>
      <c r="W755" s="57"/>
      <c r="X755" s="57"/>
      <c r="Y755" s="57"/>
      <c r="Z755" s="57"/>
      <c r="AA755" s="57"/>
      <c r="AB755" s="57"/>
      <c r="AC755" s="57"/>
      <c r="AD755" s="57"/>
      <c r="AE755" s="57"/>
    </row>
    <row r="756" spans="1:31" ht="11.5" hidden="1" outlineLevel="1" x14ac:dyDescent="0.35">
      <c r="A756" s="7"/>
      <c r="E756" s="72" t="s">
        <v>212</v>
      </c>
      <c r="F756" s="44"/>
      <c r="G756" s="44" t="s">
        <v>46</v>
      </c>
      <c r="H756" s="44" t="s">
        <v>88</v>
      </c>
      <c r="I756" s="44"/>
      <c r="J756" s="55"/>
      <c r="L756" s="56"/>
      <c r="M756" s="44"/>
      <c r="N756" s="73"/>
      <c r="O756" s="73"/>
      <c r="P756" s="73"/>
      <c r="Q756" s="73"/>
      <c r="R756" s="73"/>
      <c r="S756" s="73"/>
      <c r="T756" s="73"/>
      <c r="U756" s="73"/>
      <c r="V756" s="57"/>
      <c r="W756" s="57"/>
      <c r="X756" s="57"/>
      <c r="Y756" s="57"/>
      <c r="Z756" s="57"/>
      <c r="AA756" s="57"/>
      <c r="AB756" s="57"/>
      <c r="AC756" s="57"/>
      <c r="AD756" s="57"/>
      <c r="AE756" s="57"/>
    </row>
    <row r="757" spans="1:31" ht="11.5" hidden="1" outlineLevel="1" x14ac:dyDescent="0.35">
      <c r="A757" s="7"/>
      <c r="D757" s="44" t="s">
        <v>213</v>
      </c>
      <c r="F757" s="44"/>
      <c r="G757" s="44"/>
      <c r="H757" s="44"/>
      <c r="I757" s="44"/>
      <c r="J757" s="48"/>
      <c r="K757" s="48"/>
      <c r="L757" s="48"/>
      <c r="M757" s="44"/>
      <c r="N757" s="44"/>
      <c r="O757" s="44"/>
      <c r="P757" s="44"/>
      <c r="Q757" s="44"/>
      <c r="R757" s="44"/>
      <c r="S757" s="44"/>
      <c r="T757" s="44"/>
      <c r="U757" s="44"/>
      <c r="V757" s="44"/>
      <c r="W757" s="44"/>
      <c r="X757" s="44"/>
      <c r="Y757" s="44"/>
      <c r="Z757" s="44"/>
      <c r="AA757" s="44"/>
      <c r="AB757" s="44"/>
      <c r="AC757" s="44"/>
      <c r="AD757" s="44"/>
      <c r="AE757" s="44"/>
    </row>
    <row r="758" spans="1:31" ht="11.5" hidden="1" outlineLevel="1" x14ac:dyDescent="0.35">
      <c r="A758" s="7"/>
      <c r="E758" s="72" t="s">
        <v>210</v>
      </c>
      <c r="F758" s="44"/>
      <c r="G758" s="44" t="s">
        <v>46</v>
      </c>
      <c r="H758" s="44" t="s">
        <v>88</v>
      </c>
      <c r="I758" s="44"/>
      <c r="J758" s="55"/>
      <c r="L758" s="56"/>
      <c r="M758" s="44"/>
      <c r="N758" s="73"/>
      <c r="O758" s="73"/>
      <c r="P758" s="73"/>
      <c r="Q758" s="73"/>
      <c r="R758" s="73"/>
      <c r="S758" s="73"/>
      <c r="T758" s="73"/>
      <c r="U758" s="73"/>
      <c r="V758" s="57"/>
      <c r="W758" s="57"/>
      <c r="X758" s="57"/>
      <c r="Y758" s="57"/>
      <c r="Z758" s="57"/>
      <c r="AA758" s="57"/>
      <c r="AB758" s="57"/>
      <c r="AC758" s="57"/>
      <c r="AD758" s="57"/>
      <c r="AE758" s="57"/>
    </row>
    <row r="759" spans="1:31" ht="11.5" hidden="1" outlineLevel="1" x14ac:dyDescent="0.35">
      <c r="A759" s="7"/>
      <c r="E759" s="72" t="s">
        <v>211</v>
      </c>
      <c r="F759" s="44"/>
      <c r="G759" s="44" t="s">
        <v>46</v>
      </c>
      <c r="H759" s="44" t="s">
        <v>88</v>
      </c>
      <c r="I759" s="44"/>
      <c r="J759" s="55"/>
      <c r="L759" s="56"/>
      <c r="M759" s="44"/>
      <c r="N759" s="73"/>
      <c r="O759" s="73"/>
      <c r="P759" s="73"/>
      <c r="Q759" s="73"/>
      <c r="R759" s="73"/>
      <c r="S759" s="73"/>
      <c r="T759" s="73"/>
      <c r="U759" s="73"/>
      <c r="V759" s="57"/>
      <c r="W759" s="57"/>
      <c r="X759" s="57"/>
      <c r="Y759" s="57"/>
      <c r="Z759" s="57"/>
      <c r="AA759" s="57"/>
      <c r="AB759" s="57"/>
      <c r="AC759" s="57"/>
      <c r="AD759" s="57"/>
      <c r="AE759" s="57"/>
    </row>
    <row r="760" spans="1:31" ht="11.5" hidden="1" outlineLevel="1" x14ac:dyDescent="0.35">
      <c r="E760" s="72" t="s">
        <v>212</v>
      </c>
      <c r="F760" s="44"/>
      <c r="G760" s="44" t="s">
        <v>46</v>
      </c>
      <c r="H760" s="44" t="s">
        <v>88</v>
      </c>
      <c r="I760" s="44"/>
      <c r="J760" s="58"/>
      <c r="L760" s="59"/>
      <c r="M760" s="44"/>
      <c r="N760" s="73"/>
      <c r="O760" s="73"/>
      <c r="P760" s="73"/>
      <c r="Q760" s="73"/>
      <c r="R760" s="73"/>
      <c r="S760" s="73"/>
      <c r="T760" s="73"/>
      <c r="U760" s="73"/>
      <c r="V760" s="60"/>
      <c r="W760" s="60"/>
      <c r="X760" s="60"/>
      <c r="Y760" s="60"/>
      <c r="Z760" s="60"/>
      <c r="AA760" s="60"/>
      <c r="AB760" s="60"/>
      <c r="AC760" s="60"/>
      <c r="AD760" s="60"/>
      <c r="AE760" s="60"/>
    </row>
    <row r="761" spans="1:31" ht="11.5" hidden="1" outlineLevel="1" x14ac:dyDescent="0.35">
      <c r="C761" s="74" t="s">
        <v>286</v>
      </c>
      <c r="D761" s="61"/>
      <c r="E761" s="74"/>
      <c r="F761" s="61"/>
      <c r="G761" s="61" t="s">
        <v>46</v>
      </c>
      <c r="H761" s="61" t="s">
        <v>88</v>
      </c>
      <c r="I761" s="61"/>
      <c r="J761" s="62"/>
      <c r="K761" s="40"/>
      <c r="L761" s="63"/>
      <c r="M761" s="61"/>
      <c r="N761" s="75"/>
      <c r="O761" s="75"/>
      <c r="P761" s="75"/>
      <c r="Q761" s="75"/>
      <c r="R761" s="75"/>
      <c r="S761" s="75"/>
      <c r="T761" s="75"/>
      <c r="U761" s="110"/>
      <c r="V761" s="81">
        <f t="shared" ref="V761:Y761" si="169">SUM(V758:V760,V754:V756)</f>
        <v>0</v>
      </c>
      <c r="W761" s="81">
        <f t="shared" si="169"/>
        <v>0</v>
      </c>
      <c r="X761" s="81">
        <f t="shared" si="169"/>
        <v>0</v>
      </c>
      <c r="Y761" s="81">
        <f t="shared" si="169"/>
        <v>0</v>
      </c>
      <c r="Z761" s="81">
        <f>SUM(Z758:Z760,Z754:Z756)</f>
        <v>0</v>
      </c>
      <c r="AA761" s="81">
        <f t="shared" ref="AA761:AE761" si="170">SUM(AA758:AA760,AA754:AA756)</f>
        <v>0</v>
      </c>
      <c r="AB761" s="81">
        <f t="shared" si="170"/>
        <v>0</v>
      </c>
      <c r="AC761" s="81">
        <f t="shared" si="170"/>
        <v>0</v>
      </c>
      <c r="AD761" s="81">
        <f t="shared" si="170"/>
        <v>0</v>
      </c>
      <c r="AE761" s="81">
        <f t="shared" si="170"/>
        <v>0</v>
      </c>
    </row>
    <row r="762" spans="1:31" ht="11.5" hidden="1" outlineLevel="1" x14ac:dyDescent="0.35">
      <c r="F762" s="44"/>
      <c r="G762" s="44"/>
      <c r="H762" s="44"/>
      <c r="I762" s="44"/>
      <c r="J762" s="48"/>
      <c r="K762" s="48"/>
      <c r="L762" s="48"/>
      <c r="M762" s="44"/>
      <c r="N762" s="44"/>
      <c r="O762" s="44"/>
      <c r="P762" s="44"/>
      <c r="Q762" s="44"/>
      <c r="R762" s="44"/>
      <c r="S762" s="44"/>
      <c r="T762" s="44"/>
      <c r="U762" s="44"/>
      <c r="V762" s="44"/>
      <c r="W762" s="44"/>
      <c r="X762" s="44"/>
      <c r="Y762" s="44"/>
      <c r="Z762" s="44"/>
      <c r="AA762" s="44"/>
      <c r="AB762" s="44"/>
      <c r="AC762" s="44"/>
      <c r="AD762" s="44"/>
      <c r="AE762" s="44"/>
    </row>
    <row r="763" spans="1:31" ht="11.5" hidden="1" outlineLevel="1" x14ac:dyDescent="0.35">
      <c r="C763" s="41" t="s">
        <v>214</v>
      </c>
      <c r="F763" s="44"/>
      <c r="G763" s="44"/>
      <c r="H763" s="44"/>
      <c r="I763" s="44"/>
      <c r="J763" s="48"/>
      <c r="K763" s="48"/>
      <c r="L763" s="48"/>
      <c r="M763" s="44"/>
      <c r="N763" s="44"/>
      <c r="O763" s="44"/>
      <c r="P763" s="44"/>
      <c r="Q763" s="44"/>
      <c r="R763" s="44"/>
      <c r="S763" s="44"/>
      <c r="T763" s="44"/>
      <c r="U763" s="44"/>
      <c r="V763" s="44"/>
      <c r="W763" s="44"/>
      <c r="X763" s="44"/>
      <c r="Y763" s="44"/>
      <c r="Z763" s="44"/>
      <c r="AA763" s="44"/>
      <c r="AB763" s="44"/>
      <c r="AC763" s="44"/>
      <c r="AD763" s="44"/>
      <c r="AE763" s="44"/>
    </row>
    <row r="764" spans="1:31" ht="11.5" hidden="1" outlineLevel="1" x14ac:dyDescent="0.35">
      <c r="A764" s="7"/>
      <c r="D764" s="44" t="s">
        <v>209</v>
      </c>
      <c r="F764" s="44"/>
      <c r="G764" s="44"/>
      <c r="H764" s="44"/>
      <c r="I764" s="44"/>
      <c r="J764" s="48"/>
      <c r="K764" s="48"/>
      <c r="L764" s="48"/>
      <c r="M764" s="44"/>
      <c r="N764" s="44"/>
      <c r="O764" s="44"/>
      <c r="P764" s="44"/>
      <c r="Q764" s="44"/>
      <c r="R764" s="44"/>
      <c r="S764" s="44"/>
      <c r="T764" s="44"/>
      <c r="U764" s="44"/>
      <c r="V764" s="44"/>
      <c r="W764" s="44"/>
      <c r="X764" s="44"/>
      <c r="Y764" s="44"/>
      <c r="Z764" s="44"/>
      <c r="AA764" s="44"/>
      <c r="AB764" s="44"/>
      <c r="AC764" s="44"/>
      <c r="AD764" s="44"/>
      <c r="AE764" s="44"/>
    </row>
    <row r="765" spans="1:31" ht="11.5" hidden="1" outlineLevel="1" x14ac:dyDescent="0.35">
      <c r="A765" s="7"/>
      <c r="E765" s="72" t="s">
        <v>210</v>
      </c>
      <c r="F765" s="44"/>
      <c r="G765" s="44" t="s">
        <v>46</v>
      </c>
      <c r="H765" s="44" t="s">
        <v>88</v>
      </c>
      <c r="I765" s="44"/>
      <c r="J765" s="55"/>
      <c r="L765" s="56"/>
      <c r="M765" s="44"/>
      <c r="N765" s="73"/>
      <c r="O765" s="73"/>
      <c r="P765" s="73"/>
      <c r="Q765" s="73"/>
      <c r="R765" s="73"/>
      <c r="S765" s="73"/>
      <c r="T765" s="73"/>
      <c r="U765" s="73"/>
      <c r="V765" s="57"/>
      <c r="W765" s="57"/>
      <c r="X765" s="57"/>
      <c r="Y765" s="57"/>
      <c r="Z765" s="57"/>
      <c r="AA765" s="57"/>
      <c r="AB765" s="57"/>
      <c r="AC765" s="57"/>
      <c r="AD765" s="57"/>
      <c r="AE765" s="57"/>
    </row>
    <row r="766" spans="1:31" ht="11.5" hidden="1" outlineLevel="1" x14ac:dyDescent="0.35">
      <c r="A766" s="7"/>
      <c r="E766" s="72" t="s">
        <v>211</v>
      </c>
      <c r="F766" s="44"/>
      <c r="G766" s="44" t="s">
        <v>46</v>
      </c>
      <c r="H766" s="44" t="s">
        <v>88</v>
      </c>
      <c r="I766" s="44"/>
      <c r="J766" s="55"/>
      <c r="L766" s="56"/>
      <c r="M766" s="44"/>
      <c r="N766" s="73"/>
      <c r="O766" s="73"/>
      <c r="P766" s="73"/>
      <c r="Q766" s="73"/>
      <c r="R766" s="73"/>
      <c r="S766" s="73"/>
      <c r="T766" s="73"/>
      <c r="U766" s="73"/>
      <c r="V766" s="57"/>
      <c r="W766" s="57"/>
      <c r="X766" s="57"/>
      <c r="Y766" s="57"/>
      <c r="Z766" s="57"/>
      <c r="AA766" s="57"/>
      <c r="AB766" s="57"/>
      <c r="AC766" s="57"/>
      <c r="AD766" s="57"/>
      <c r="AE766" s="57"/>
    </row>
    <row r="767" spans="1:31" ht="11.5" hidden="1" outlineLevel="1" x14ac:dyDescent="0.35">
      <c r="A767" s="7"/>
      <c r="E767" s="72" t="s">
        <v>212</v>
      </c>
      <c r="F767" s="44"/>
      <c r="G767" s="44" t="s">
        <v>46</v>
      </c>
      <c r="H767" s="44" t="s">
        <v>88</v>
      </c>
      <c r="I767" s="44"/>
      <c r="J767" s="55"/>
      <c r="L767" s="56"/>
      <c r="M767" s="44"/>
      <c r="N767" s="73"/>
      <c r="O767" s="73"/>
      <c r="P767" s="73"/>
      <c r="Q767" s="73"/>
      <c r="R767" s="73"/>
      <c r="S767" s="73"/>
      <c r="T767" s="73"/>
      <c r="U767" s="73"/>
      <c r="V767" s="57"/>
      <c r="W767" s="57"/>
      <c r="X767" s="57"/>
      <c r="Y767" s="57"/>
      <c r="Z767" s="57"/>
      <c r="AA767" s="57"/>
      <c r="AB767" s="57"/>
      <c r="AC767" s="57"/>
      <c r="AD767" s="57"/>
      <c r="AE767" s="57"/>
    </row>
    <row r="768" spans="1:31" ht="11.5" hidden="1" outlineLevel="1" x14ac:dyDescent="0.35">
      <c r="A768" s="7"/>
      <c r="D768" s="44" t="s">
        <v>213</v>
      </c>
      <c r="F768" s="44"/>
      <c r="G768" s="44"/>
      <c r="H768" s="44"/>
      <c r="I768" s="44"/>
      <c r="J768" s="48"/>
      <c r="K768" s="48"/>
      <c r="L768" s="48"/>
      <c r="M768" s="44"/>
      <c r="N768" s="44"/>
      <c r="O768" s="44"/>
      <c r="P768" s="44"/>
      <c r="Q768" s="44"/>
      <c r="R768" s="44"/>
      <c r="S768" s="44"/>
      <c r="T768" s="44"/>
      <c r="U768" s="44"/>
      <c r="V768" s="44"/>
      <c r="W768" s="44"/>
      <c r="X768" s="44"/>
      <c r="Y768" s="44"/>
      <c r="Z768" s="44"/>
      <c r="AA768" s="44"/>
      <c r="AB768" s="44"/>
      <c r="AC768" s="44"/>
      <c r="AD768" s="44"/>
      <c r="AE768" s="44"/>
    </row>
    <row r="769" spans="1:31" ht="11.5" hidden="1" outlineLevel="1" x14ac:dyDescent="0.35">
      <c r="A769" s="7"/>
      <c r="E769" s="72" t="s">
        <v>210</v>
      </c>
      <c r="F769" s="44"/>
      <c r="G769" s="44" t="s">
        <v>46</v>
      </c>
      <c r="H769" s="44" t="s">
        <v>88</v>
      </c>
      <c r="I769" s="44"/>
      <c r="J769" s="55"/>
      <c r="L769" s="56"/>
      <c r="M769" s="44"/>
      <c r="N769" s="73"/>
      <c r="O769" s="73"/>
      <c r="P769" s="73"/>
      <c r="Q769" s="73"/>
      <c r="R769" s="73"/>
      <c r="S769" s="73"/>
      <c r="T769" s="73"/>
      <c r="U769" s="73"/>
      <c r="V769" s="57"/>
      <c r="W769" s="57"/>
      <c r="X769" s="57"/>
      <c r="Y769" s="57"/>
      <c r="Z769" s="57"/>
      <c r="AA769" s="57"/>
      <c r="AB769" s="57"/>
      <c r="AC769" s="57"/>
      <c r="AD769" s="57"/>
      <c r="AE769" s="57"/>
    </row>
    <row r="770" spans="1:31" ht="11.5" hidden="1" outlineLevel="1" x14ac:dyDescent="0.35">
      <c r="A770" s="7"/>
      <c r="E770" s="72" t="s">
        <v>211</v>
      </c>
      <c r="F770" s="44"/>
      <c r="G770" s="44" t="s">
        <v>46</v>
      </c>
      <c r="H770" s="44" t="s">
        <v>88</v>
      </c>
      <c r="I770" s="44"/>
      <c r="J770" s="55"/>
      <c r="L770" s="56"/>
      <c r="M770" s="44"/>
      <c r="N770" s="73"/>
      <c r="O770" s="73"/>
      <c r="P770" s="73"/>
      <c r="Q770" s="73"/>
      <c r="R770" s="73"/>
      <c r="S770" s="73"/>
      <c r="T770" s="73"/>
      <c r="U770" s="73"/>
      <c r="V770" s="57"/>
      <c r="W770" s="57"/>
      <c r="X770" s="57"/>
      <c r="Y770" s="57"/>
      <c r="Z770" s="57"/>
      <c r="AA770" s="57"/>
      <c r="AB770" s="57"/>
      <c r="AC770" s="57"/>
      <c r="AD770" s="57"/>
      <c r="AE770" s="57"/>
    </row>
    <row r="771" spans="1:31" ht="11.5" hidden="1" outlineLevel="1" x14ac:dyDescent="0.35">
      <c r="E771" s="72" t="s">
        <v>212</v>
      </c>
      <c r="F771" s="44"/>
      <c r="G771" s="44" t="s">
        <v>46</v>
      </c>
      <c r="H771" s="44" t="s">
        <v>88</v>
      </c>
      <c r="I771" s="44"/>
      <c r="J771" s="58"/>
      <c r="L771" s="59"/>
      <c r="M771" s="44"/>
      <c r="N771" s="73"/>
      <c r="O771" s="73"/>
      <c r="P771" s="73"/>
      <c r="Q771" s="73"/>
      <c r="R771" s="73"/>
      <c r="S771" s="73"/>
      <c r="T771" s="73"/>
      <c r="U771" s="73"/>
      <c r="V771" s="60"/>
      <c r="W771" s="60"/>
      <c r="X771" s="60"/>
      <c r="Y771" s="60"/>
      <c r="Z771" s="60"/>
      <c r="AA771" s="60"/>
      <c r="AB771" s="60"/>
      <c r="AC771" s="60"/>
      <c r="AD771" s="60"/>
      <c r="AE771" s="60"/>
    </row>
    <row r="772" spans="1:31" ht="11.5" hidden="1" outlineLevel="1" x14ac:dyDescent="0.35">
      <c r="C772" s="74" t="s">
        <v>287</v>
      </c>
      <c r="D772" s="61"/>
      <c r="E772" s="74"/>
      <c r="F772" s="61"/>
      <c r="G772" s="61" t="s">
        <v>46</v>
      </c>
      <c r="H772" s="61" t="s">
        <v>88</v>
      </c>
      <c r="I772" s="61"/>
      <c r="J772" s="62"/>
      <c r="K772" s="40"/>
      <c r="L772" s="63"/>
      <c r="M772" s="61"/>
      <c r="N772" s="75"/>
      <c r="O772" s="75"/>
      <c r="P772" s="75"/>
      <c r="Q772" s="75"/>
      <c r="R772" s="75"/>
      <c r="S772" s="75"/>
      <c r="T772" s="75"/>
      <c r="U772" s="75"/>
      <c r="V772" s="81">
        <f t="shared" ref="V772:Y772" si="171">SUM(V769:V771,V765:V767)</f>
        <v>0</v>
      </c>
      <c r="W772" s="81">
        <f t="shared" si="171"/>
        <v>0</v>
      </c>
      <c r="X772" s="81">
        <f t="shared" si="171"/>
        <v>0</v>
      </c>
      <c r="Y772" s="81">
        <f t="shared" si="171"/>
        <v>0</v>
      </c>
      <c r="Z772" s="81">
        <f>SUM(Z769:Z771,Z765:Z767)</f>
        <v>0</v>
      </c>
      <c r="AA772" s="81">
        <f t="shared" ref="AA772:AE772" si="172">SUM(AA769:AA771,AA765:AA767)</f>
        <v>0</v>
      </c>
      <c r="AB772" s="81">
        <f t="shared" si="172"/>
        <v>0</v>
      </c>
      <c r="AC772" s="81">
        <f t="shared" si="172"/>
        <v>0</v>
      </c>
      <c r="AD772" s="81">
        <f t="shared" si="172"/>
        <v>0</v>
      </c>
      <c r="AE772" s="81">
        <f t="shared" si="172"/>
        <v>0</v>
      </c>
    </row>
    <row r="773" spans="1:31" ht="11.5" hidden="1" outlineLevel="1" x14ac:dyDescent="0.35">
      <c r="F773" s="44"/>
      <c r="G773" s="44"/>
      <c r="H773" s="44"/>
      <c r="I773" s="44"/>
      <c r="J773" s="48"/>
      <c r="K773" s="48"/>
      <c r="L773" s="48"/>
      <c r="M773" s="44"/>
      <c r="N773" s="44"/>
      <c r="O773" s="44"/>
      <c r="P773" s="44"/>
      <c r="Q773" s="44"/>
      <c r="R773" s="44"/>
      <c r="S773" s="44"/>
      <c r="T773" s="44"/>
      <c r="U773" s="44"/>
      <c r="V773" s="44"/>
      <c r="W773" s="44"/>
      <c r="X773" s="44"/>
      <c r="Y773" s="44"/>
      <c r="Z773" s="44"/>
      <c r="AA773" s="44"/>
      <c r="AB773" s="44"/>
      <c r="AC773" s="44"/>
      <c r="AD773" s="44"/>
      <c r="AE773" s="44"/>
    </row>
    <row r="774" spans="1:31" ht="11.5" hidden="1" outlineLevel="1" x14ac:dyDescent="0.35">
      <c r="C774" s="41" t="s">
        <v>215</v>
      </c>
      <c r="F774" s="44"/>
      <c r="G774" s="44"/>
      <c r="H774" s="44"/>
      <c r="I774" s="44"/>
      <c r="J774" s="48"/>
      <c r="K774" s="48"/>
      <c r="L774" s="48"/>
      <c r="M774" s="44"/>
      <c r="N774" s="44"/>
      <c r="O774" s="44"/>
      <c r="P774" s="44"/>
      <c r="Q774" s="44"/>
      <c r="R774" s="44"/>
      <c r="S774" s="44"/>
      <c r="T774" s="44"/>
      <c r="U774" s="44"/>
      <c r="V774" s="44"/>
      <c r="W774" s="44"/>
      <c r="X774" s="44"/>
      <c r="Y774" s="44"/>
      <c r="Z774" s="44"/>
      <c r="AA774" s="44"/>
      <c r="AB774" s="44"/>
      <c r="AC774" s="44"/>
      <c r="AD774" s="44"/>
      <c r="AE774" s="44"/>
    </row>
    <row r="775" spans="1:31" ht="11.5" hidden="1" outlineLevel="1" x14ac:dyDescent="0.35">
      <c r="A775" s="7"/>
      <c r="D775" s="44" t="s">
        <v>209</v>
      </c>
      <c r="F775" s="44"/>
      <c r="G775" s="44"/>
      <c r="H775" s="44"/>
      <c r="I775" s="44"/>
      <c r="J775" s="48"/>
      <c r="K775" s="48"/>
      <c r="L775" s="48"/>
      <c r="M775" s="44"/>
      <c r="N775" s="44"/>
      <c r="O775" s="44"/>
      <c r="P775" s="44"/>
      <c r="Q775" s="44"/>
      <c r="R775" s="44"/>
      <c r="S775" s="44"/>
      <c r="T775" s="44"/>
      <c r="U775" s="44"/>
      <c r="V775" s="44"/>
      <c r="W775" s="44"/>
      <c r="X775" s="44"/>
      <c r="Y775" s="44"/>
      <c r="Z775" s="44"/>
      <c r="AA775" s="44"/>
      <c r="AB775" s="44"/>
      <c r="AC775" s="44"/>
      <c r="AD775" s="44"/>
      <c r="AE775" s="44"/>
    </row>
    <row r="776" spans="1:31" ht="11.5" hidden="1" outlineLevel="1" x14ac:dyDescent="0.35">
      <c r="A776" s="7"/>
      <c r="E776" s="72" t="s">
        <v>210</v>
      </c>
      <c r="F776" s="44"/>
      <c r="G776" s="44" t="s">
        <v>46</v>
      </c>
      <c r="H776" s="44" t="s">
        <v>88</v>
      </c>
      <c r="I776" s="44"/>
      <c r="J776" s="55"/>
      <c r="L776" s="56"/>
      <c r="M776" s="44"/>
      <c r="N776" s="73"/>
      <c r="O776" s="73"/>
      <c r="P776" s="73"/>
      <c r="Q776" s="73"/>
      <c r="R776" s="73"/>
      <c r="S776" s="73"/>
      <c r="T776" s="73"/>
      <c r="U776" s="73"/>
      <c r="V776" s="57"/>
      <c r="W776" s="57"/>
      <c r="X776" s="57"/>
      <c r="Y776" s="57"/>
      <c r="Z776" s="57"/>
      <c r="AA776" s="57"/>
      <c r="AB776" s="57"/>
      <c r="AC776" s="57"/>
      <c r="AD776" s="57"/>
      <c r="AE776" s="57"/>
    </row>
    <row r="777" spans="1:31" ht="11.5" hidden="1" outlineLevel="1" x14ac:dyDescent="0.35">
      <c r="A777" s="7"/>
      <c r="E777" s="72" t="s">
        <v>211</v>
      </c>
      <c r="F777" s="44"/>
      <c r="G777" s="44" t="s">
        <v>46</v>
      </c>
      <c r="H777" s="44" t="s">
        <v>88</v>
      </c>
      <c r="I777" s="44"/>
      <c r="J777" s="55"/>
      <c r="L777" s="56"/>
      <c r="M777" s="44"/>
      <c r="N777" s="73"/>
      <c r="O777" s="73"/>
      <c r="P777" s="73"/>
      <c r="Q777" s="73"/>
      <c r="R777" s="73"/>
      <c r="S777" s="73"/>
      <c r="T777" s="73"/>
      <c r="U777" s="73"/>
      <c r="V777" s="57"/>
      <c r="W777" s="57"/>
      <c r="X777" s="57"/>
      <c r="Y777" s="57"/>
      <c r="Z777" s="57"/>
      <c r="AA777" s="57"/>
      <c r="AB777" s="57"/>
      <c r="AC777" s="57"/>
      <c r="AD777" s="57"/>
      <c r="AE777" s="57"/>
    </row>
    <row r="778" spans="1:31" ht="11.5" hidden="1" outlineLevel="1" x14ac:dyDescent="0.35">
      <c r="A778" s="7"/>
      <c r="E778" s="72" t="s">
        <v>212</v>
      </c>
      <c r="F778" s="44"/>
      <c r="G778" s="44" t="s">
        <v>46</v>
      </c>
      <c r="H778" s="44" t="s">
        <v>88</v>
      </c>
      <c r="I778" s="44"/>
      <c r="J778" s="55"/>
      <c r="L778" s="56"/>
      <c r="M778" s="44"/>
      <c r="N778" s="73"/>
      <c r="O778" s="73"/>
      <c r="P778" s="73"/>
      <c r="Q778" s="73"/>
      <c r="R778" s="73"/>
      <c r="S778" s="73"/>
      <c r="T778" s="73"/>
      <c r="U778" s="73"/>
      <c r="V778" s="57"/>
      <c r="W778" s="57"/>
      <c r="X778" s="57"/>
      <c r="Y778" s="57"/>
      <c r="Z778" s="57"/>
      <c r="AA778" s="57"/>
      <c r="AB778" s="57"/>
      <c r="AC778" s="57"/>
      <c r="AD778" s="57"/>
      <c r="AE778" s="57"/>
    </row>
    <row r="779" spans="1:31" ht="11.5" hidden="1" outlineLevel="1" x14ac:dyDescent="0.35">
      <c r="A779" s="7"/>
      <c r="D779" s="44" t="s">
        <v>213</v>
      </c>
      <c r="F779" s="44"/>
      <c r="G779" s="44"/>
      <c r="H779" s="44"/>
      <c r="I779" s="44"/>
      <c r="J779" s="48"/>
      <c r="K779" s="48"/>
      <c r="L779" s="48"/>
      <c r="M779" s="44"/>
      <c r="N779" s="44"/>
      <c r="O779" s="44"/>
      <c r="P779" s="44"/>
      <c r="Q779" s="44"/>
      <c r="R779" s="44"/>
      <c r="S779" s="44"/>
      <c r="T779" s="44"/>
      <c r="U779" s="44"/>
      <c r="V779" s="44"/>
      <c r="W779" s="44"/>
      <c r="X779" s="44"/>
      <c r="Y779" s="44"/>
      <c r="Z779" s="44"/>
      <c r="AA779" s="44"/>
      <c r="AB779" s="44"/>
      <c r="AC779" s="44"/>
      <c r="AD779" s="44"/>
      <c r="AE779" s="44"/>
    </row>
    <row r="780" spans="1:31" ht="11.5" hidden="1" outlineLevel="1" x14ac:dyDescent="0.35">
      <c r="A780" s="7"/>
      <c r="E780" s="72" t="s">
        <v>210</v>
      </c>
      <c r="F780" s="44"/>
      <c r="G780" s="44" t="s">
        <v>46</v>
      </c>
      <c r="H780" s="44" t="s">
        <v>88</v>
      </c>
      <c r="I780" s="44"/>
      <c r="J780" s="55"/>
      <c r="L780" s="56"/>
      <c r="M780" s="44"/>
      <c r="N780" s="73"/>
      <c r="O780" s="73"/>
      <c r="P780" s="73"/>
      <c r="Q780" s="73"/>
      <c r="R780" s="73"/>
      <c r="S780" s="73"/>
      <c r="T780" s="73"/>
      <c r="U780" s="73"/>
      <c r="V780" s="57"/>
      <c r="W780" s="57"/>
      <c r="X780" s="57"/>
      <c r="Y780" s="57"/>
      <c r="Z780" s="57"/>
      <c r="AA780" s="57"/>
      <c r="AB780" s="57"/>
      <c r="AC780" s="57"/>
      <c r="AD780" s="57"/>
      <c r="AE780" s="57"/>
    </row>
    <row r="781" spans="1:31" ht="11.5" hidden="1" outlineLevel="1" x14ac:dyDescent="0.35">
      <c r="A781" s="7"/>
      <c r="E781" s="72" t="s">
        <v>211</v>
      </c>
      <c r="F781" s="44"/>
      <c r="G781" s="44" t="s">
        <v>46</v>
      </c>
      <c r="H781" s="44" t="s">
        <v>88</v>
      </c>
      <c r="I781" s="44"/>
      <c r="J781" s="55"/>
      <c r="L781" s="56"/>
      <c r="M781" s="44"/>
      <c r="N781" s="73"/>
      <c r="O781" s="73"/>
      <c r="P781" s="73"/>
      <c r="Q781" s="73"/>
      <c r="R781" s="73"/>
      <c r="S781" s="73"/>
      <c r="T781" s="73"/>
      <c r="U781" s="73"/>
      <c r="V781" s="57"/>
      <c r="W781" s="57"/>
      <c r="X781" s="57"/>
      <c r="Y781" s="57"/>
      <c r="Z781" s="57"/>
      <c r="AA781" s="57"/>
      <c r="AB781" s="57"/>
      <c r="AC781" s="57"/>
      <c r="AD781" s="57"/>
      <c r="AE781" s="57"/>
    </row>
    <row r="782" spans="1:31" ht="11.5" hidden="1" outlineLevel="1" x14ac:dyDescent="0.35">
      <c r="E782" s="72" t="s">
        <v>212</v>
      </c>
      <c r="F782" s="44"/>
      <c r="G782" s="44" t="s">
        <v>46</v>
      </c>
      <c r="H782" s="44" t="s">
        <v>88</v>
      </c>
      <c r="I782" s="44"/>
      <c r="J782" s="58"/>
      <c r="L782" s="59"/>
      <c r="M782" s="44"/>
      <c r="N782" s="73"/>
      <c r="O782" s="73"/>
      <c r="P782" s="73"/>
      <c r="Q782" s="73"/>
      <c r="R782" s="73"/>
      <c r="S782" s="73"/>
      <c r="T782" s="73"/>
      <c r="U782" s="73"/>
      <c r="V782" s="60"/>
      <c r="W782" s="60"/>
      <c r="X782" s="60"/>
      <c r="Y782" s="60"/>
      <c r="Z782" s="60"/>
      <c r="AA782" s="60"/>
      <c r="AB782" s="60"/>
      <c r="AC782" s="60"/>
      <c r="AD782" s="60"/>
      <c r="AE782" s="60"/>
    </row>
    <row r="783" spans="1:31" ht="11.5" hidden="1" outlineLevel="1" x14ac:dyDescent="0.35">
      <c r="C783" s="74" t="s">
        <v>288</v>
      </c>
      <c r="D783" s="61"/>
      <c r="E783" s="74"/>
      <c r="F783" s="61"/>
      <c r="G783" s="61" t="s">
        <v>46</v>
      </c>
      <c r="H783" s="61" t="s">
        <v>88</v>
      </c>
      <c r="I783" s="61"/>
      <c r="J783" s="62"/>
      <c r="K783" s="40"/>
      <c r="L783" s="63"/>
      <c r="M783" s="61"/>
      <c r="N783" s="75"/>
      <c r="O783" s="75"/>
      <c r="P783" s="75"/>
      <c r="Q783" s="75"/>
      <c r="R783" s="75"/>
      <c r="S783" s="75"/>
      <c r="T783" s="75"/>
      <c r="U783" s="75"/>
      <c r="V783" s="81">
        <f t="shared" ref="V783:Y783" si="173">SUM(V780:V782,V776:V778)</f>
        <v>0</v>
      </c>
      <c r="W783" s="81">
        <f t="shared" si="173"/>
        <v>0</v>
      </c>
      <c r="X783" s="81">
        <f t="shared" si="173"/>
        <v>0</v>
      </c>
      <c r="Y783" s="81">
        <f t="shared" si="173"/>
        <v>0</v>
      </c>
      <c r="Z783" s="81">
        <f>SUM(Z780:Z782,Z776:Z778)</f>
        <v>0</v>
      </c>
      <c r="AA783" s="81">
        <f t="shared" ref="AA783:AE783" si="174">SUM(AA780:AA782,AA776:AA778)</f>
        <v>0</v>
      </c>
      <c r="AB783" s="81">
        <f t="shared" si="174"/>
        <v>0</v>
      </c>
      <c r="AC783" s="81">
        <f t="shared" si="174"/>
        <v>0</v>
      </c>
      <c r="AD783" s="81">
        <f t="shared" si="174"/>
        <v>0</v>
      </c>
      <c r="AE783" s="81">
        <f t="shared" si="174"/>
        <v>0</v>
      </c>
    </row>
    <row r="784" spans="1:31" ht="11.5" hidden="1" outlineLevel="1" x14ac:dyDescent="0.35">
      <c r="F784" s="44"/>
      <c r="G784" s="44"/>
      <c r="H784" s="44"/>
      <c r="I784" s="44"/>
      <c r="J784" s="48"/>
      <c r="K784" s="48"/>
      <c r="L784" s="48"/>
      <c r="M784" s="44"/>
      <c r="N784" s="44"/>
      <c r="O784" s="44"/>
      <c r="P784" s="44"/>
      <c r="Q784" s="44"/>
      <c r="R784" s="44"/>
      <c r="S784" s="44"/>
      <c r="T784" s="44"/>
      <c r="U784" s="44"/>
      <c r="V784" s="44"/>
      <c r="W784" s="44"/>
      <c r="X784" s="44"/>
      <c r="Y784" s="44"/>
      <c r="Z784" s="44"/>
      <c r="AA784" s="44"/>
      <c r="AB784" s="44"/>
      <c r="AC784" s="44"/>
      <c r="AD784" s="44"/>
      <c r="AE784" s="44"/>
    </row>
    <row r="785" spans="1:31" ht="11.5" hidden="1" outlineLevel="1" x14ac:dyDescent="0.35">
      <c r="C785" s="41" t="s">
        <v>67</v>
      </c>
      <c r="F785" s="44"/>
      <c r="G785" s="44"/>
      <c r="H785" s="44"/>
      <c r="I785" s="44"/>
      <c r="J785" s="48"/>
      <c r="K785" s="48"/>
      <c r="L785" s="48"/>
      <c r="M785" s="44"/>
      <c r="N785" s="44"/>
      <c r="O785" s="44"/>
      <c r="P785" s="44"/>
      <c r="Q785" s="44"/>
      <c r="R785" s="44"/>
      <c r="S785" s="44"/>
      <c r="T785" s="44"/>
      <c r="U785" s="44"/>
      <c r="V785" s="44"/>
      <c r="W785" s="44"/>
      <c r="X785" s="44"/>
      <c r="Y785" s="44"/>
      <c r="Z785" s="44"/>
      <c r="AA785" s="44"/>
      <c r="AB785" s="44"/>
      <c r="AC785" s="44"/>
      <c r="AD785" s="44"/>
      <c r="AE785" s="44"/>
    </row>
    <row r="786" spans="1:31" ht="11.5" hidden="1" outlineLevel="1" x14ac:dyDescent="0.35">
      <c r="A786" s="7"/>
      <c r="D786" s="44" t="s">
        <v>209</v>
      </c>
      <c r="F786" s="44"/>
      <c r="G786" s="44"/>
      <c r="H786" s="44"/>
      <c r="I786" s="44"/>
      <c r="J786" s="48"/>
      <c r="K786" s="48"/>
      <c r="L786" s="48"/>
      <c r="M786" s="44"/>
      <c r="N786" s="44"/>
      <c r="O786" s="44"/>
      <c r="P786" s="44"/>
      <c r="Q786" s="44"/>
      <c r="R786" s="44"/>
      <c r="S786" s="44"/>
      <c r="T786" s="44"/>
      <c r="U786" s="44"/>
      <c r="V786" s="44"/>
      <c r="W786" s="44"/>
      <c r="X786" s="44"/>
      <c r="Y786" s="44"/>
      <c r="Z786" s="44"/>
      <c r="AA786" s="44"/>
      <c r="AB786" s="44"/>
      <c r="AC786" s="44"/>
      <c r="AD786" s="44"/>
      <c r="AE786" s="44"/>
    </row>
    <row r="787" spans="1:31" ht="11.5" hidden="1" outlineLevel="1" x14ac:dyDescent="0.35">
      <c r="A787" s="7"/>
      <c r="E787" s="72" t="s">
        <v>210</v>
      </c>
      <c r="F787" s="44"/>
      <c r="G787" s="44" t="s">
        <v>46</v>
      </c>
      <c r="H787" s="44" t="s">
        <v>88</v>
      </c>
      <c r="I787" s="44"/>
      <c r="J787" s="55"/>
      <c r="L787" s="56"/>
      <c r="M787" s="44"/>
      <c r="N787" s="73"/>
      <c r="O787" s="73"/>
      <c r="P787" s="73"/>
      <c r="Q787" s="73"/>
      <c r="R787" s="73"/>
      <c r="S787" s="73"/>
      <c r="T787" s="73"/>
      <c r="U787" s="73"/>
      <c r="V787" s="57"/>
      <c r="W787" s="57"/>
      <c r="X787" s="57"/>
      <c r="Y787" s="57"/>
      <c r="Z787" s="57"/>
      <c r="AA787" s="57"/>
      <c r="AB787" s="57"/>
      <c r="AC787" s="57"/>
      <c r="AD787" s="57"/>
      <c r="AE787" s="57"/>
    </row>
    <row r="788" spans="1:31" ht="11.5" hidden="1" outlineLevel="1" x14ac:dyDescent="0.35">
      <c r="A788" s="7"/>
      <c r="E788" s="72" t="s">
        <v>211</v>
      </c>
      <c r="F788" s="44"/>
      <c r="G788" s="44" t="s">
        <v>46</v>
      </c>
      <c r="H788" s="44" t="s">
        <v>88</v>
      </c>
      <c r="I788" s="44"/>
      <c r="J788" s="55"/>
      <c r="L788" s="56"/>
      <c r="M788" s="44"/>
      <c r="N788" s="73"/>
      <c r="O788" s="73"/>
      <c r="P788" s="73"/>
      <c r="Q788" s="73"/>
      <c r="R788" s="73"/>
      <c r="S788" s="73"/>
      <c r="T788" s="73"/>
      <c r="U788" s="73"/>
      <c r="V788" s="57"/>
      <c r="W788" s="57"/>
      <c r="X788" s="57"/>
      <c r="Y788" s="57"/>
      <c r="Z788" s="57"/>
      <c r="AA788" s="57"/>
      <c r="AB788" s="57"/>
      <c r="AC788" s="57"/>
      <c r="AD788" s="57"/>
      <c r="AE788" s="57"/>
    </row>
    <row r="789" spans="1:31" ht="11.5" hidden="1" outlineLevel="1" x14ac:dyDescent="0.35">
      <c r="A789" s="7"/>
      <c r="E789" s="72" t="s">
        <v>212</v>
      </c>
      <c r="F789" s="44"/>
      <c r="G789" s="44" t="s">
        <v>46</v>
      </c>
      <c r="H789" s="44" t="s">
        <v>88</v>
      </c>
      <c r="I789" s="44"/>
      <c r="J789" s="55"/>
      <c r="L789" s="56"/>
      <c r="M789" s="44"/>
      <c r="N789" s="73"/>
      <c r="O789" s="73"/>
      <c r="P789" s="73"/>
      <c r="Q789" s="73"/>
      <c r="R789" s="73"/>
      <c r="S789" s="73"/>
      <c r="T789" s="73"/>
      <c r="U789" s="73"/>
      <c r="V789" s="57"/>
      <c r="W789" s="57"/>
      <c r="X789" s="57"/>
      <c r="Y789" s="57"/>
      <c r="Z789" s="57"/>
      <c r="AA789" s="57"/>
      <c r="AB789" s="57"/>
      <c r="AC789" s="57"/>
      <c r="AD789" s="57"/>
      <c r="AE789" s="57"/>
    </row>
    <row r="790" spans="1:31" ht="11.5" hidden="1" outlineLevel="1" x14ac:dyDescent="0.35">
      <c r="A790" s="7"/>
      <c r="D790" s="44" t="s">
        <v>213</v>
      </c>
      <c r="F790" s="44"/>
      <c r="G790" s="44"/>
      <c r="H790" s="44"/>
      <c r="I790" s="44"/>
      <c r="J790" s="48"/>
      <c r="K790" s="48"/>
      <c r="L790" s="48"/>
      <c r="M790" s="44"/>
      <c r="N790" s="44"/>
      <c r="O790" s="44"/>
      <c r="P790" s="44"/>
      <c r="Q790" s="44"/>
      <c r="R790" s="44"/>
      <c r="S790" s="44"/>
      <c r="T790" s="44"/>
      <c r="U790" s="44"/>
      <c r="V790" s="44"/>
      <c r="W790" s="44"/>
      <c r="X790" s="44"/>
      <c r="Y790" s="44"/>
      <c r="Z790" s="44"/>
      <c r="AA790" s="44"/>
      <c r="AB790" s="44"/>
      <c r="AC790" s="44"/>
      <c r="AD790" s="44"/>
      <c r="AE790" s="44"/>
    </row>
    <row r="791" spans="1:31" ht="11.5" hidden="1" outlineLevel="1" x14ac:dyDescent="0.35">
      <c r="A791" s="7"/>
      <c r="E791" s="72" t="s">
        <v>210</v>
      </c>
      <c r="F791" s="44"/>
      <c r="G791" s="44" t="s">
        <v>46</v>
      </c>
      <c r="H791" s="44" t="s">
        <v>88</v>
      </c>
      <c r="I791" s="44"/>
      <c r="J791" s="55"/>
      <c r="L791" s="56"/>
      <c r="M791" s="44"/>
      <c r="N791" s="73"/>
      <c r="O791" s="73"/>
      <c r="P791" s="73"/>
      <c r="Q791" s="73"/>
      <c r="R791" s="73"/>
      <c r="S791" s="73"/>
      <c r="T791" s="73"/>
      <c r="U791" s="73"/>
      <c r="V791" s="57"/>
      <c r="W791" s="57"/>
      <c r="X791" s="57"/>
      <c r="Y791" s="57"/>
      <c r="Z791" s="57"/>
      <c r="AA791" s="57"/>
      <c r="AB791" s="57"/>
      <c r="AC791" s="57"/>
      <c r="AD791" s="57"/>
      <c r="AE791" s="57"/>
    </row>
    <row r="792" spans="1:31" ht="11.5" hidden="1" outlineLevel="1" x14ac:dyDescent="0.35">
      <c r="A792" s="7"/>
      <c r="E792" s="72" t="s">
        <v>211</v>
      </c>
      <c r="F792" s="44"/>
      <c r="G792" s="44" t="s">
        <v>46</v>
      </c>
      <c r="H792" s="44" t="s">
        <v>88</v>
      </c>
      <c r="I792" s="44"/>
      <c r="J792" s="55"/>
      <c r="L792" s="56"/>
      <c r="M792" s="44"/>
      <c r="N792" s="73"/>
      <c r="O792" s="73"/>
      <c r="P792" s="73"/>
      <c r="Q792" s="73"/>
      <c r="R792" s="73"/>
      <c r="S792" s="73"/>
      <c r="T792" s="73"/>
      <c r="U792" s="73"/>
      <c r="V792" s="57"/>
      <c r="W792" s="57"/>
      <c r="X792" s="57"/>
      <c r="Y792" s="57"/>
      <c r="Z792" s="57"/>
      <c r="AA792" s="57"/>
      <c r="AB792" s="57"/>
      <c r="AC792" s="57"/>
      <c r="AD792" s="57"/>
      <c r="AE792" s="57"/>
    </row>
    <row r="793" spans="1:31" ht="11.5" hidden="1" outlineLevel="1" x14ac:dyDescent="0.35">
      <c r="E793" s="72" t="s">
        <v>212</v>
      </c>
      <c r="F793" s="44"/>
      <c r="G793" s="44" t="s">
        <v>46</v>
      </c>
      <c r="H793" s="44" t="s">
        <v>88</v>
      </c>
      <c r="I793" s="44"/>
      <c r="J793" s="58"/>
      <c r="L793" s="59"/>
      <c r="M793" s="44"/>
      <c r="N793" s="73"/>
      <c r="O793" s="73"/>
      <c r="P793" s="73"/>
      <c r="Q793" s="73"/>
      <c r="R793" s="73"/>
      <c r="S793" s="73"/>
      <c r="T793" s="73"/>
      <c r="U793" s="73"/>
      <c r="V793" s="60"/>
      <c r="W793" s="60"/>
      <c r="X793" s="60"/>
      <c r="Y793" s="60"/>
      <c r="Z793" s="60"/>
      <c r="AA793" s="60"/>
      <c r="AB793" s="60"/>
      <c r="AC793" s="60"/>
      <c r="AD793" s="60"/>
      <c r="AE793" s="60"/>
    </row>
    <row r="794" spans="1:31" ht="11.5" hidden="1" outlineLevel="1" x14ac:dyDescent="0.35">
      <c r="C794" s="74" t="s">
        <v>289</v>
      </c>
      <c r="D794" s="61"/>
      <c r="E794" s="74"/>
      <c r="F794" s="61"/>
      <c r="G794" s="61" t="s">
        <v>46</v>
      </c>
      <c r="H794" s="61" t="s">
        <v>88</v>
      </c>
      <c r="I794" s="61"/>
      <c r="J794" s="62"/>
      <c r="K794" s="40"/>
      <c r="L794" s="63"/>
      <c r="M794" s="61"/>
      <c r="N794" s="75"/>
      <c r="O794" s="75"/>
      <c r="P794" s="75"/>
      <c r="Q794" s="75"/>
      <c r="R794" s="75"/>
      <c r="S794" s="75"/>
      <c r="T794" s="75"/>
      <c r="U794" s="75"/>
      <c r="V794" s="81">
        <f t="shared" ref="V794:X794" si="175">SUM(V791:V793,V787:V789)</f>
        <v>0</v>
      </c>
      <c r="W794" s="81">
        <f t="shared" si="175"/>
        <v>0</v>
      </c>
      <c r="X794" s="81">
        <f t="shared" si="175"/>
        <v>0</v>
      </c>
      <c r="Y794" s="81">
        <f>SUM(Y791:Y793,Y787:Y789)</f>
        <v>0</v>
      </c>
      <c r="Z794" s="81">
        <f t="shared" ref="Z794:AE794" si="176">SUM(Z791:Z793,Z787:Z789)</f>
        <v>0</v>
      </c>
      <c r="AA794" s="81">
        <f t="shared" si="176"/>
        <v>0</v>
      </c>
      <c r="AB794" s="81">
        <f t="shared" si="176"/>
        <v>0</v>
      </c>
      <c r="AC794" s="81">
        <f t="shared" si="176"/>
        <v>0</v>
      </c>
      <c r="AD794" s="81">
        <f t="shared" si="176"/>
        <v>0</v>
      </c>
      <c r="AE794" s="81">
        <f t="shared" si="176"/>
        <v>0</v>
      </c>
    </row>
    <row r="795" spans="1:31" ht="11.5" hidden="1" outlineLevel="1" x14ac:dyDescent="0.35">
      <c r="F795" s="44"/>
      <c r="G795" s="44"/>
      <c r="H795" s="44"/>
      <c r="I795" s="44"/>
      <c r="J795" s="48"/>
      <c r="K795" s="48"/>
      <c r="L795" s="48"/>
      <c r="M795" s="44"/>
      <c r="N795" s="44"/>
      <c r="O795" s="44"/>
      <c r="P795" s="44"/>
      <c r="Q795" s="44"/>
      <c r="R795" s="44"/>
      <c r="S795" s="44"/>
      <c r="T795" s="44"/>
      <c r="U795" s="44"/>
      <c r="V795" s="44"/>
      <c r="W795" s="44"/>
      <c r="X795" s="44"/>
      <c r="Y795" s="44"/>
      <c r="Z795" s="44"/>
      <c r="AA795" s="44"/>
      <c r="AB795" s="44"/>
      <c r="AC795" s="44"/>
      <c r="AD795" s="44"/>
      <c r="AE795" s="44"/>
    </row>
    <row r="796" spans="1:31" ht="11.5" hidden="1" outlineLevel="1" x14ac:dyDescent="0.35">
      <c r="C796" s="41" t="s">
        <v>216</v>
      </c>
      <c r="F796" s="44"/>
      <c r="G796" s="44"/>
      <c r="H796" s="44"/>
      <c r="I796" s="44"/>
      <c r="J796" s="48"/>
      <c r="K796" s="48"/>
      <c r="L796" s="48"/>
      <c r="M796" s="44"/>
      <c r="N796" s="44"/>
      <c r="O796" s="44"/>
      <c r="P796" s="44"/>
      <c r="Q796" s="44"/>
      <c r="R796" s="44"/>
      <c r="S796" s="44"/>
      <c r="T796" s="44"/>
      <c r="U796" s="44"/>
      <c r="V796" s="44"/>
      <c r="W796" s="44"/>
      <c r="X796" s="44"/>
      <c r="Y796" s="44"/>
      <c r="Z796" s="44"/>
      <c r="AA796" s="44"/>
      <c r="AB796" s="44"/>
      <c r="AC796" s="44"/>
      <c r="AD796" s="44"/>
      <c r="AE796" s="44"/>
    </row>
    <row r="797" spans="1:31" ht="11.5" hidden="1" outlineLevel="1" x14ac:dyDescent="0.35">
      <c r="A797" s="7"/>
      <c r="D797" s="44" t="s">
        <v>209</v>
      </c>
      <c r="F797" s="44"/>
      <c r="G797" s="44"/>
      <c r="H797" s="44"/>
      <c r="I797" s="44"/>
      <c r="J797" s="48"/>
      <c r="K797" s="48"/>
      <c r="L797" s="48"/>
      <c r="M797" s="44"/>
      <c r="N797" s="44"/>
      <c r="O797" s="44"/>
      <c r="P797" s="44"/>
      <c r="Q797" s="44"/>
      <c r="R797" s="44"/>
      <c r="S797" s="44"/>
      <c r="T797" s="44"/>
      <c r="U797" s="44"/>
      <c r="V797" s="44"/>
      <c r="W797" s="44"/>
      <c r="X797" s="44"/>
      <c r="Y797" s="44"/>
      <c r="Z797" s="44"/>
      <c r="AA797" s="44"/>
      <c r="AB797" s="44"/>
      <c r="AC797" s="44"/>
      <c r="AD797" s="44"/>
      <c r="AE797" s="44"/>
    </row>
    <row r="798" spans="1:31" ht="11.5" hidden="1" outlineLevel="1" x14ac:dyDescent="0.35">
      <c r="A798" s="7"/>
      <c r="E798" s="72" t="s">
        <v>210</v>
      </c>
      <c r="F798" s="44"/>
      <c r="G798" s="44" t="s">
        <v>46</v>
      </c>
      <c r="H798" s="44" t="s">
        <v>88</v>
      </c>
      <c r="I798" s="44"/>
      <c r="J798" s="55"/>
      <c r="L798" s="56"/>
      <c r="M798" s="44"/>
      <c r="N798" s="73"/>
      <c r="O798" s="73"/>
      <c r="P798" s="73"/>
      <c r="Q798" s="73"/>
      <c r="R798" s="73"/>
      <c r="S798" s="73"/>
      <c r="T798" s="73"/>
      <c r="U798" s="73"/>
      <c r="V798" s="57"/>
      <c r="W798" s="57"/>
      <c r="X798" s="57"/>
      <c r="Y798" s="57"/>
      <c r="Z798" s="57"/>
      <c r="AA798" s="57"/>
      <c r="AB798" s="57"/>
      <c r="AC798" s="57"/>
      <c r="AD798" s="57"/>
      <c r="AE798" s="57"/>
    </row>
    <row r="799" spans="1:31" ht="11.5" hidden="1" outlineLevel="1" x14ac:dyDescent="0.35">
      <c r="A799" s="7"/>
      <c r="E799" s="72" t="s">
        <v>211</v>
      </c>
      <c r="F799" s="44"/>
      <c r="G799" s="44" t="s">
        <v>46</v>
      </c>
      <c r="H799" s="44" t="s">
        <v>88</v>
      </c>
      <c r="I799" s="44"/>
      <c r="J799" s="55"/>
      <c r="L799" s="56"/>
      <c r="M799" s="44"/>
      <c r="N799" s="73"/>
      <c r="O799" s="73"/>
      <c r="P799" s="73"/>
      <c r="Q799" s="73"/>
      <c r="R799" s="73"/>
      <c r="S799" s="73"/>
      <c r="T799" s="73"/>
      <c r="U799" s="73"/>
      <c r="V799" s="57"/>
      <c r="W799" s="57"/>
      <c r="X799" s="57"/>
      <c r="Y799" s="57"/>
      <c r="Z799" s="57"/>
      <c r="AA799" s="57"/>
      <c r="AB799" s="57"/>
      <c r="AC799" s="57"/>
      <c r="AD799" s="57"/>
      <c r="AE799" s="57"/>
    </row>
    <row r="800" spans="1:31" ht="11.5" hidden="1" outlineLevel="1" x14ac:dyDescent="0.35">
      <c r="A800" s="7"/>
      <c r="E800" s="72" t="s">
        <v>212</v>
      </c>
      <c r="F800" s="44"/>
      <c r="G800" s="44" t="s">
        <v>46</v>
      </c>
      <c r="H800" s="44" t="s">
        <v>88</v>
      </c>
      <c r="I800" s="44"/>
      <c r="J800" s="55"/>
      <c r="L800" s="56"/>
      <c r="M800" s="44"/>
      <c r="N800" s="73"/>
      <c r="O800" s="73"/>
      <c r="P800" s="73"/>
      <c r="Q800" s="73"/>
      <c r="R800" s="73"/>
      <c r="S800" s="73"/>
      <c r="T800" s="73"/>
      <c r="U800" s="73"/>
      <c r="V800" s="57"/>
      <c r="W800" s="57"/>
      <c r="X800" s="57"/>
      <c r="Y800" s="57"/>
      <c r="Z800" s="57"/>
      <c r="AA800" s="57"/>
      <c r="AB800" s="57"/>
      <c r="AC800" s="57"/>
      <c r="AD800" s="57"/>
      <c r="AE800" s="57"/>
    </row>
    <row r="801" spans="1:31" ht="11.5" hidden="1" outlineLevel="1" x14ac:dyDescent="0.35">
      <c r="A801" s="7"/>
      <c r="D801" s="44" t="s">
        <v>213</v>
      </c>
      <c r="F801" s="44"/>
      <c r="G801" s="44"/>
      <c r="H801" s="44"/>
      <c r="I801" s="44"/>
      <c r="J801" s="48"/>
      <c r="K801" s="48"/>
      <c r="L801" s="48"/>
      <c r="M801" s="44"/>
      <c r="N801" s="44"/>
      <c r="O801" s="44"/>
      <c r="P801" s="44"/>
      <c r="Q801" s="44"/>
      <c r="R801" s="44"/>
      <c r="S801" s="44"/>
      <c r="T801" s="44"/>
      <c r="U801" s="44"/>
      <c r="V801" s="44"/>
      <c r="W801" s="44"/>
      <c r="X801" s="44"/>
      <c r="Y801" s="44"/>
      <c r="Z801" s="44"/>
      <c r="AA801" s="44"/>
      <c r="AB801" s="44"/>
      <c r="AC801" s="44"/>
      <c r="AD801" s="44"/>
      <c r="AE801" s="44"/>
    </row>
    <row r="802" spans="1:31" ht="11.5" hidden="1" outlineLevel="1" x14ac:dyDescent="0.35">
      <c r="A802" s="7"/>
      <c r="E802" s="72" t="s">
        <v>210</v>
      </c>
      <c r="F802" s="44"/>
      <c r="G802" s="44" t="s">
        <v>46</v>
      </c>
      <c r="H802" s="44" t="s">
        <v>88</v>
      </c>
      <c r="I802" s="44"/>
      <c r="J802" s="55"/>
      <c r="L802" s="56"/>
      <c r="M802" s="44"/>
      <c r="N802" s="73"/>
      <c r="O802" s="73"/>
      <c r="P802" s="73"/>
      <c r="Q802" s="73"/>
      <c r="R802" s="73"/>
      <c r="S802" s="73"/>
      <c r="T802" s="73"/>
      <c r="U802" s="73"/>
      <c r="V802" s="57"/>
      <c r="W802" s="57"/>
      <c r="X802" s="57"/>
      <c r="Y802" s="57"/>
      <c r="Z802" s="57"/>
      <c r="AA802" s="57"/>
      <c r="AB802" s="57"/>
      <c r="AC802" s="57"/>
      <c r="AD802" s="57"/>
      <c r="AE802" s="57"/>
    </row>
    <row r="803" spans="1:31" ht="11.5" hidden="1" outlineLevel="1" x14ac:dyDescent="0.35">
      <c r="A803" s="7"/>
      <c r="E803" s="72" t="s">
        <v>211</v>
      </c>
      <c r="F803" s="44"/>
      <c r="G803" s="44" t="s">
        <v>46</v>
      </c>
      <c r="H803" s="44" t="s">
        <v>88</v>
      </c>
      <c r="I803" s="44"/>
      <c r="J803" s="55"/>
      <c r="L803" s="56"/>
      <c r="M803" s="44"/>
      <c r="N803" s="73"/>
      <c r="O803" s="73"/>
      <c r="P803" s="73"/>
      <c r="Q803" s="73"/>
      <c r="R803" s="73"/>
      <c r="S803" s="73"/>
      <c r="T803" s="73"/>
      <c r="U803" s="73"/>
      <c r="V803" s="57"/>
      <c r="W803" s="57"/>
      <c r="X803" s="57"/>
      <c r="Y803" s="57"/>
      <c r="Z803" s="57"/>
      <c r="AA803" s="57"/>
      <c r="AB803" s="57"/>
      <c r="AC803" s="57"/>
      <c r="AD803" s="57"/>
      <c r="AE803" s="57"/>
    </row>
    <row r="804" spans="1:31" ht="11.5" hidden="1" outlineLevel="1" x14ac:dyDescent="0.35">
      <c r="E804" s="72" t="s">
        <v>212</v>
      </c>
      <c r="F804" s="44"/>
      <c r="G804" s="44" t="s">
        <v>46</v>
      </c>
      <c r="H804" s="44" t="s">
        <v>88</v>
      </c>
      <c r="I804" s="44"/>
      <c r="J804" s="58"/>
      <c r="L804" s="59"/>
      <c r="M804" s="44"/>
      <c r="N804" s="73"/>
      <c r="O804" s="73"/>
      <c r="P804" s="73"/>
      <c r="Q804" s="73"/>
      <c r="R804" s="73"/>
      <c r="S804" s="73"/>
      <c r="T804" s="73"/>
      <c r="U804" s="73"/>
      <c r="V804" s="60"/>
      <c r="W804" s="60"/>
      <c r="X804" s="60"/>
      <c r="Y804" s="60"/>
      <c r="Z804" s="60"/>
      <c r="AA804" s="60"/>
      <c r="AB804" s="60"/>
      <c r="AC804" s="60"/>
      <c r="AD804" s="60"/>
      <c r="AE804" s="60"/>
    </row>
    <row r="805" spans="1:31" ht="11.5" hidden="1" outlineLevel="1" x14ac:dyDescent="0.35">
      <c r="C805" s="74" t="s">
        <v>290</v>
      </c>
      <c r="D805" s="61"/>
      <c r="E805" s="74"/>
      <c r="F805" s="61"/>
      <c r="G805" s="61" t="s">
        <v>46</v>
      </c>
      <c r="H805" s="61" t="s">
        <v>88</v>
      </c>
      <c r="I805" s="61"/>
      <c r="J805" s="62"/>
      <c r="K805" s="40"/>
      <c r="L805" s="63"/>
      <c r="M805" s="61"/>
      <c r="N805" s="75"/>
      <c r="O805" s="75"/>
      <c r="P805" s="75"/>
      <c r="Q805" s="75"/>
      <c r="R805" s="75"/>
      <c r="S805" s="75"/>
      <c r="T805" s="75"/>
      <c r="U805" s="75"/>
      <c r="V805" s="81">
        <f t="shared" ref="V805:W805" si="177">SUM(V802:V804,V798:V800)</f>
        <v>0</v>
      </c>
      <c r="W805" s="81">
        <f t="shared" si="177"/>
        <v>0</v>
      </c>
      <c r="X805" s="81">
        <f>SUM(X802:X804,X798:X800)</f>
        <v>0</v>
      </c>
      <c r="Y805" s="81">
        <f t="shared" ref="Y805:AE805" si="178">SUM(Y802:Y804,Y798:Y800)</f>
        <v>0</v>
      </c>
      <c r="Z805" s="81">
        <f t="shared" si="178"/>
        <v>0</v>
      </c>
      <c r="AA805" s="81">
        <f t="shared" si="178"/>
        <v>0</v>
      </c>
      <c r="AB805" s="81">
        <f t="shared" si="178"/>
        <v>0</v>
      </c>
      <c r="AC805" s="81">
        <f t="shared" si="178"/>
        <v>0</v>
      </c>
      <c r="AD805" s="81">
        <f t="shared" si="178"/>
        <v>0</v>
      </c>
      <c r="AE805" s="81">
        <f t="shared" si="178"/>
        <v>0</v>
      </c>
    </row>
    <row r="806" spans="1:31" ht="11.5" hidden="1" outlineLevel="1" x14ac:dyDescent="0.35">
      <c r="F806" s="44"/>
      <c r="G806" s="44"/>
      <c r="H806" s="44"/>
      <c r="I806" s="44"/>
      <c r="J806" s="48"/>
      <c r="K806" s="48"/>
      <c r="L806" s="48"/>
      <c r="M806" s="44"/>
      <c r="N806" s="44"/>
      <c r="O806" s="44"/>
      <c r="P806" s="44"/>
      <c r="Q806" s="44"/>
      <c r="R806" s="44"/>
      <c r="S806" s="44"/>
      <c r="T806" s="44"/>
      <c r="U806" s="44"/>
      <c r="V806" s="44"/>
      <c r="W806" s="44"/>
      <c r="X806" s="44"/>
      <c r="Y806" s="44"/>
      <c r="Z806" s="44"/>
      <c r="AA806" s="44"/>
      <c r="AB806" s="44"/>
      <c r="AC806" s="44"/>
      <c r="AD806" s="44"/>
      <c r="AE806" s="44"/>
    </row>
    <row r="807" spans="1:31" ht="11.5" hidden="1" outlineLevel="1" x14ac:dyDescent="0.35">
      <c r="C807" s="41" t="s">
        <v>217</v>
      </c>
      <c r="F807" s="44"/>
      <c r="G807" s="44"/>
      <c r="H807" s="44"/>
      <c r="I807" s="44"/>
      <c r="J807" s="48"/>
      <c r="K807" s="48"/>
      <c r="L807" s="48"/>
      <c r="M807" s="44"/>
      <c r="N807" s="44"/>
      <c r="O807" s="44"/>
      <c r="P807" s="44"/>
      <c r="Q807" s="44"/>
      <c r="R807" s="44"/>
      <c r="S807" s="44"/>
      <c r="T807" s="44"/>
      <c r="U807" s="44"/>
      <c r="V807" s="44"/>
      <c r="W807" s="44"/>
      <c r="X807" s="44"/>
      <c r="Y807" s="44"/>
      <c r="Z807" s="44"/>
      <c r="AA807" s="44"/>
      <c r="AB807" s="44"/>
      <c r="AC807" s="44"/>
      <c r="AD807" s="44"/>
      <c r="AE807" s="44"/>
    </row>
    <row r="808" spans="1:31" ht="11.5" hidden="1" outlineLevel="1" x14ac:dyDescent="0.35">
      <c r="A808" s="7"/>
      <c r="D808" s="44" t="s">
        <v>209</v>
      </c>
      <c r="F808" s="44"/>
      <c r="G808" s="44"/>
      <c r="H808" s="44"/>
      <c r="I808" s="44"/>
      <c r="J808" s="48"/>
      <c r="K808" s="48"/>
      <c r="L808" s="48"/>
      <c r="M808" s="44"/>
      <c r="N808" s="44"/>
      <c r="O808" s="44"/>
      <c r="P808" s="44"/>
      <c r="Q808" s="44"/>
      <c r="R808" s="44"/>
      <c r="S808" s="44"/>
      <c r="T808" s="44"/>
      <c r="U808" s="44"/>
      <c r="V808" s="44"/>
      <c r="W808" s="44"/>
      <c r="X808" s="44"/>
      <c r="Y808" s="44"/>
      <c r="Z808" s="44"/>
      <c r="AA808" s="44"/>
      <c r="AB808" s="44"/>
      <c r="AC808" s="44"/>
      <c r="AD808" s="44"/>
      <c r="AE808" s="44"/>
    </row>
    <row r="809" spans="1:31" ht="11.5" hidden="1" outlineLevel="1" x14ac:dyDescent="0.35">
      <c r="A809" s="7"/>
      <c r="E809" s="72" t="s">
        <v>210</v>
      </c>
      <c r="F809" s="44"/>
      <c r="G809" s="44" t="s">
        <v>46</v>
      </c>
      <c r="H809" s="44" t="s">
        <v>88</v>
      </c>
      <c r="I809" s="44"/>
      <c r="J809" s="55"/>
      <c r="L809" s="56"/>
      <c r="M809" s="44"/>
      <c r="N809" s="73"/>
      <c r="O809" s="73"/>
      <c r="P809" s="73"/>
      <c r="Q809" s="73"/>
      <c r="R809" s="73"/>
      <c r="S809" s="73"/>
      <c r="T809" s="73"/>
      <c r="U809" s="73"/>
      <c r="V809" s="57"/>
      <c r="W809" s="57"/>
      <c r="X809" s="57"/>
      <c r="Y809" s="57"/>
      <c r="Z809" s="57"/>
      <c r="AA809" s="57"/>
      <c r="AB809" s="57"/>
      <c r="AC809" s="57"/>
      <c r="AD809" s="57"/>
      <c r="AE809" s="57"/>
    </row>
    <row r="810" spans="1:31" ht="11.5" hidden="1" outlineLevel="1" x14ac:dyDescent="0.35">
      <c r="A810" s="7"/>
      <c r="E810" s="72" t="s">
        <v>211</v>
      </c>
      <c r="F810" s="44"/>
      <c r="G810" s="44" t="s">
        <v>46</v>
      </c>
      <c r="H810" s="44" t="s">
        <v>88</v>
      </c>
      <c r="I810" s="44"/>
      <c r="J810" s="55"/>
      <c r="L810" s="56"/>
      <c r="M810" s="44"/>
      <c r="N810" s="73"/>
      <c r="O810" s="73"/>
      <c r="P810" s="73"/>
      <c r="Q810" s="73"/>
      <c r="R810" s="73"/>
      <c r="S810" s="73"/>
      <c r="T810" s="73"/>
      <c r="U810" s="73"/>
      <c r="V810" s="57"/>
      <c r="W810" s="57"/>
      <c r="X810" s="57"/>
      <c r="Y810" s="57"/>
      <c r="Z810" s="57"/>
      <c r="AA810" s="57"/>
      <c r="AB810" s="57"/>
      <c r="AC810" s="57"/>
      <c r="AD810" s="57"/>
      <c r="AE810" s="57"/>
    </row>
    <row r="811" spans="1:31" ht="11.5" hidden="1" outlineLevel="1" x14ac:dyDescent="0.35">
      <c r="A811" s="7"/>
      <c r="E811" s="72" t="s">
        <v>212</v>
      </c>
      <c r="F811" s="44"/>
      <c r="G811" s="44" t="s">
        <v>46</v>
      </c>
      <c r="H811" s="44" t="s">
        <v>88</v>
      </c>
      <c r="I811" s="44"/>
      <c r="J811" s="55"/>
      <c r="L811" s="56"/>
      <c r="M811" s="44"/>
      <c r="N811" s="73"/>
      <c r="O811" s="73"/>
      <c r="P811" s="73"/>
      <c r="Q811" s="73"/>
      <c r="R811" s="73"/>
      <c r="S811" s="73"/>
      <c r="T811" s="73"/>
      <c r="U811" s="73"/>
      <c r="V811" s="57"/>
      <c r="W811" s="57"/>
      <c r="X811" s="57"/>
      <c r="Y811" s="57"/>
      <c r="Z811" s="57"/>
      <c r="AA811" s="57"/>
      <c r="AB811" s="57"/>
      <c r="AC811" s="57"/>
      <c r="AD811" s="57"/>
      <c r="AE811" s="57"/>
    </row>
    <row r="812" spans="1:31" ht="11.5" hidden="1" outlineLevel="1" x14ac:dyDescent="0.35">
      <c r="A812" s="7"/>
      <c r="D812" s="44" t="s">
        <v>213</v>
      </c>
      <c r="F812" s="44"/>
      <c r="G812" s="44"/>
      <c r="H812" s="44"/>
      <c r="I812" s="44"/>
      <c r="J812" s="48"/>
      <c r="K812" s="48"/>
      <c r="L812" s="48"/>
      <c r="M812" s="44"/>
      <c r="N812" s="44"/>
      <c r="O812" s="44"/>
      <c r="P812" s="44"/>
      <c r="Q812" s="44"/>
      <c r="R812" s="44"/>
      <c r="S812" s="44"/>
      <c r="T812" s="44"/>
      <c r="U812" s="44"/>
      <c r="V812" s="44"/>
      <c r="W812" s="44"/>
      <c r="X812" s="44"/>
      <c r="Y812" s="44"/>
      <c r="Z812" s="44"/>
      <c r="AA812" s="44"/>
      <c r="AB812" s="44"/>
      <c r="AC812" s="44"/>
      <c r="AD812" s="44"/>
      <c r="AE812" s="44"/>
    </row>
    <row r="813" spans="1:31" ht="11.5" hidden="1" outlineLevel="1" x14ac:dyDescent="0.35">
      <c r="A813" s="7"/>
      <c r="E813" s="72" t="s">
        <v>210</v>
      </c>
      <c r="F813" s="44"/>
      <c r="G813" s="44" t="s">
        <v>46</v>
      </c>
      <c r="H813" s="44" t="s">
        <v>88</v>
      </c>
      <c r="I813" s="44"/>
      <c r="J813" s="55"/>
      <c r="L813" s="56"/>
      <c r="M813" s="44"/>
      <c r="N813" s="73"/>
      <c r="O813" s="73"/>
      <c r="P813" s="73"/>
      <c r="Q813" s="73"/>
      <c r="R813" s="73"/>
      <c r="S813" s="73"/>
      <c r="T813" s="73"/>
      <c r="U813" s="73"/>
      <c r="V813" s="57"/>
      <c r="W813" s="57"/>
      <c r="X813" s="57"/>
      <c r="Y813" s="57"/>
      <c r="Z813" s="57"/>
      <c r="AA813" s="57"/>
      <c r="AB813" s="57"/>
      <c r="AC813" s="57"/>
      <c r="AD813" s="57"/>
      <c r="AE813" s="57"/>
    </row>
    <row r="814" spans="1:31" ht="11.5" hidden="1" outlineLevel="1" x14ac:dyDescent="0.35">
      <c r="A814" s="7"/>
      <c r="E814" s="72" t="s">
        <v>211</v>
      </c>
      <c r="F814" s="44"/>
      <c r="G814" s="44" t="s">
        <v>46</v>
      </c>
      <c r="H814" s="44" t="s">
        <v>88</v>
      </c>
      <c r="I814" s="44"/>
      <c r="J814" s="55"/>
      <c r="L814" s="56"/>
      <c r="M814" s="44"/>
      <c r="N814" s="73"/>
      <c r="O814" s="73"/>
      <c r="P814" s="73"/>
      <c r="Q814" s="73"/>
      <c r="R814" s="73"/>
      <c r="S814" s="73"/>
      <c r="T814" s="73"/>
      <c r="U814" s="73"/>
      <c r="V814" s="57"/>
      <c r="W814" s="57"/>
      <c r="X814" s="57"/>
      <c r="Y814" s="57"/>
      <c r="Z814" s="57"/>
      <c r="AA814" s="57"/>
      <c r="AB814" s="57"/>
      <c r="AC814" s="57"/>
      <c r="AD814" s="57"/>
      <c r="AE814" s="57"/>
    </row>
    <row r="815" spans="1:31" ht="11.5" hidden="1" outlineLevel="1" x14ac:dyDescent="0.35">
      <c r="E815" s="72" t="s">
        <v>212</v>
      </c>
      <c r="F815" s="44"/>
      <c r="G815" s="44" t="s">
        <v>46</v>
      </c>
      <c r="H815" s="44" t="s">
        <v>88</v>
      </c>
      <c r="I815" s="44"/>
      <c r="J815" s="58"/>
      <c r="L815" s="59"/>
      <c r="M815" s="44"/>
      <c r="N815" s="73"/>
      <c r="O815" s="73"/>
      <c r="P815" s="73"/>
      <c r="Q815" s="73"/>
      <c r="R815" s="73"/>
      <c r="S815" s="73"/>
      <c r="T815" s="73"/>
      <c r="U815" s="73"/>
      <c r="V815" s="60"/>
      <c r="W815" s="60"/>
      <c r="X815" s="60"/>
      <c r="Y815" s="60"/>
      <c r="Z815" s="60"/>
      <c r="AA815" s="60"/>
      <c r="AB815" s="60"/>
      <c r="AC815" s="60"/>
      <c r="AD815" s="60"/>
      <c r="AE815" s="60"/>
    </row>
    <row r="816" spans="1:31" ht="11.5" hidden="1" outlineLevel="1" x14ac:dyDescent="0.35">
      <c r="C816" s="74" t="s">
        <v>291</v>
      </c>
      <c r="D816" s="61"/>
      <c r="E816" s="74"/>
      <c r="F816" s="61"/>
      <c r="G816" s="61" t="s">
        <v>46</v>
      </c>
      <c r="H816" s="61" t="s">
        <v>88</v>
      </c>
      <c r="I816" s="61"/>
      <c r="J816" s="62"/>
      <c r="K816" s="40"/>
      <c r="L816" s="63"/>
      <c r="M816" s="61"/>
      <c r="N816" s="75"/>
      <c r="O816" s="75"/>
      <c r="P816" s="75"/>
      <c r="Q816" s="75"/>
      <c r="R816" s="75"/>
      <c r="S816" s="75"/>
      <c r="T816" s="75"/>
      <c r="U816" s="75"/>
      <c r="V816" s="81">
        <f t="shared" ref="V816:AE816" si="179">SUM(V813:V815,V809:V811)</f>
        <v>0</v>
      </c>
      <c r="W816" s="81">
        <f t="shared" si="179"/>
        <v>0</v>
      </c>
      <c r="X816" s="81">
        <f t="shared" si="179"/>
        <v>0</v>
      </c>
      <c r="Y816" s="81">
        <f t="shared" si="179"/>
        <v>0</v>
      </c>
      <c r="Z816" s="81">
        <f t="shared" si="179"/>
        <v>0</v>
      </c>
      <c r="AA816" s="81">
        <f t="shared" si="179"/>
        <v>0</v>
      </c>
      <c r="AB816" s="81">
        <f t="shared" si="179"/>
        <v>0</v>
      </c>
      <c r="AC816" s="81">
        <f t="shared" si="179"/>
        <v>0</v>
      </c>
      <c r="AD816" s="81">
        <f t="shared" si="179"/>
        <v>0</v>
      </c>
      <c r="AE816" s="81">
        <f t="shared" si="179"/>
        <v>0</v>
      </c>
    </row>
    <row r="817" spans="1:31" ht="11.5" hidden="1" outlineLevel="1" x14ac:dyDescent="0.35">
      <c r="F817" s="44"/>
      <c r="G817" s="44"/>
      <c r="H817" s="44"/>
      <c r="I817" s="44"/>
      <c r="J817" s="48"/>
      <c r="K817" s="48"/>
      <c r="L817" s="48"/>
      <c r="M817" s="44"/>
      <c r="N817" s="44"/>
      <c r="O817" s="44"/>
      <c r="P817" s="44"/>
      <c r="Q817" s="44"/>
      <c r="R817" s="44"/>
      <c r="S817" s="44"/>
      <c r="T817" s="44"/>
      <c r="U817" s="44"/>
      <c r="V817" s="44"/>
      <c r="W817" s="44"/>
      <c r="X817" s="44"/>
      <c r="Y817" s="44"/>
      <c r="Z817" s="44"/>
      <c r="AA817" s="44"/>
      <c r="AB817" s="44"/>
      <c r="AC817" s="44"/>
      <c r="AD817" s="44"/>
      <c r="AE817" s="44"/>
    </row>
    <row r="818" spans="1:31" ht="11.5" hidden="1" outlineLevel="1" x14ac:dyDescent="0.35">
      <c r="C818" s="41" t="s">
        <v>218</v>
      </c>
      <c r="F818" s="44"/>
      <c r="G818" s="44"/>
      <c r="H818" s="44"/>
      <c r="I818" s="44"/>
      <c r="J818" s="48"/>
      <c r="K818" s="48"/>
      <c r="L818" s="48"/>
      <c r="M818" s="44"/>
      <c r="N818" s="44"/>
      <c r="O818" s="44"/>
      <c r="P818" s="44"/>
      <c r="Q818" s="44"/>
      <c r="R818" s="44"/>
      <c r="S818" s="44"/>
      <c r="T818" s="44"/>
      <c r="U818" s="44"/>
      <c r="V818" s="44"/>
      <c r="W818" s="44"/>
      <c r="X818" s="44"/>
      <c r="Y818" s="44"/>
      <c r="Z818" s="44"/>
      <c r="AA818" s="44"/>
      <c r="AB818" s="44"/>
      <c r="AC818" s="44"/>
      <c r="AD818" s="44"/>
      <c r="AE818" s="44"/>
    </row>
    <row r="819" spans="1:31" ht="11.5" hidden="1" outlineLevel="1" x14ac:dyDescent="0.35">
      <c r="A819" s="7"/>
      <c r="D819" s="44" t="s">
        <v>209</v>
      </c>
      <c r="F819" s="44"/>
      <c r="G819" s="44"/>
      <c r="H819" s="44"/>
      <c r="I819" s="44"/>
      <c r="J819" s="48"/>
      <c r="K819" s="48"/>
      <c r="L819" s="48"/>
      <c r="M819" s="44"/>
      <c r="N819" s="44"/>
      <c r="O819" s="44"/>
      <c r="P819" s="44"/>
      <c r="Q819" s="44"/>
      <c r="R819" s="44"/>
      <c r="S819" s="44"/>
      <c r="T819" s="44"/>
      <c r="U819" s="44"/>
      <c r="V819" s="44"/>
      <c r="W819" s="44"/>
      <c r="X819" s="44"/>
      <c r="Y819" s="44"/>
      <c r="Z819" s="44"/>
      <c r="AA819" s="44"/>
      <c r="AB819" s="44"/>
      <c r="AC819" s="44"/>
      <c r="AD819" s="44"/>
      <c r="AE819" s="44"/>
    </row>
    <row r="820" spans="1:31" ht="11.5" hidden="1" outlineLevel="1" x14ac:dyDescent="0.35">
      <c r="A820" s="7"/>
      <c r="E820" s="72" t="s">
        <v>210</v>
      </c>
      <c r="F820" s="44"/>
      <c r="G820" s="44" t="s">
        <v>46</v>
      </c>
      <c r="H820" s="44" t="s">
        <v>88</v>
      </c>
      <c r="I820" s="44"/>
      <c r="J820" s="55"/>
      <c r="L820" s="56"/>
      <c r="M820" s="44"/>
      <c r="N820" s="73"/>
      <c r="O820" s="73"/>
      <c r="P820" s="73"/>
      <c r="Q820" s="73"/>
      <c r="R820" s="73"/>
      <c r="S820" s="73"/>
      <c r="T820" s="73"/>
      <c r="U820" s="73"/>
      <c r="V820" s="57"/>
      <c r="W820" s="57"/>
      <c r="X820" s="57"/>
      <c r="Y820" s="57"/>
      <c r="Z820" s="57"/>
      <c r="AA820" s="57"/>
      <c r="AB820" s="57"/>
      <c r="AC820" s="57"/>
      <c r="AD820" s="57"/>
      <c r="AE820" s="57"/>
    </row>
    <row r="821" spans="1:31" ht="11.5" hidden="1" outlineLevel="1" x14ac:dyDescent="0.35">
      <c r="A821" s="7"/>
      <c r="E821" s="72" t="s">
        <v>211</v>
      </c>
      <c r="F821" s="44"/>
      <c r="G821" s="44" t="s">
        <v>46</v>
      </c>
      <c r="H821" s="44" t="s">
        <v>88</v>
      </c>
      <c r="I821" s="44"/>
      <c r="J821" s="55"/>
      <c r="L821" s="56"/>
      <c r="M821" s="44"/>
      <c r="N821" s="73"/>
      <c r="O821" s="73"/>
      <c r="P821" s="73"/>
      <c r="Q821" s="73"/>
      <c r="R821" s="73"/>
      <c r="S821" s="73"/>
      <c r="T821" s="73"/>
      <c r="U821" s="73"/>
      <c r="V821" s="57"/>
      <c r="W821" s="57"/>
      <c r="X821" s="57"/>
      <c r="Y821" s="57"/>
      <c r="Z821" s="57"/>
      <c r="AA821" s="57"/>
      <c r="AB821" s="57"/>
      <c r="AC821" s="57"/>
      <c r="AD821" s="57"/>
      <c r="AE821" s="57"/>
    </row>
    <row r="822" spans="1:31" ht="11.5" hidden="1" outlineLevel="1" x14ac:dyDescent="0.35">
      <c r="A822" s="7"/>
      <c r="E822" s="72" t="s">
        <v>212</v>
      </c>
      <c r="F822" s="44"/>
      <c r="G822" s="44" t="s">
        <v>46</v>
      </c>
      <c r="H822" s="44" t="s">
        <v>88</v>
      </c>
      <c r="I822" s="44"/>
      <c r="J822" s="55"/>
      <c r="L822" s="56"/>
      <c r="M822" s="44"/>
      <c r="N822" s="73"/>
      <c r="O822" s="73"/>
      <c r="P822" s="73"/>
      <c r="Q822" s="73"/>
      <c r="R822" s="73"/>
      <c r="S822" s="73"/>
      <c r="T822" s="73"/>
      <c r="U822" s="73"/>
      <c r="V822" s="57"/>
      <c r="W822" s="57"/>
      <c r="X822" s="57"/>
      <c r="Y822" s="57"/>
      <c r="Z822" s="57"/>
      <c r="AA822" s="57"/>
      <c r="AB822" s="57"/>
      <c r="AC822" s="57"/>
      <c r="AD822" s="57"/>
      <c r="AE822" s="57"/>
    </row>
    <row r="823" spans="1:31" ht="11.5" hidden="1" outlineLevel="1" x14ac:dyDescent="0.35">
      <c r="A823" s="7"/>
      <c r="D823" s="44" t="s">
        <v>213</v>
      </c>
      <c r="F823" s="44"/>
      <c r="G823" s="44"/>
      <c r="H823" s="44"/>
      <c r="I823" s="44"/>
      <c r="J823" s="48"/>
      <c r="K823" s="48"/>
      <c r="L823" s="48"/>
      <c r="M823" s="44"/>
      <c r="N823" s="44"/>
      <c r="O823" s="44"/>
      <c r="P823" s="44"/>
      <c r="Q823" s="44"/>
      <c r="R823" s="44"/>
      <c r="S823" s="44"/>
      <c r="T823" s="44"/>
      <c r="U823" s="44"/>
      <c r="V823" s="44"/>
      <c r="W823" s="44"/>
      <c r="X823" s="44"/>
      <c r="Y823" s="44"/>
      <c r="Z823" s="44"/>
      <c r="AA823" s="44"/>
      <c r="AB823" s="44"/>
      <c r="AC823" s="44"/>
      <c r="AD823" s="44"/>
      <c r="AE823" s="44"/>
    </row>
    <row r="824" spans="1:31" ht="11.5" hidden="1" outlineLevel="1" x14ac:dyDescent="0.35">
      <c r="A824" s="7"/>
      <c r="E824" s="72" t="s">
        <v>210</v>
      </c>
      <c r="F824" s="44"/>
      <c r="G824" s="44" t="s">
        <v>46</v>
      </c>
      <c r="H824" s="44" t="s">
        <v>88</v>
      </c>
      <c r="I824" s="44"/>
      <c r="J824" s="55"/>
      <c r="L824" s="56"/>
      <c r="M824" s="44"/>
      <c r="N824" s="73"/>
      <c r="O824" s="73"/>
      <c r="P824" s="73"/>
      <c r="Q824" s="73"/>
      <c r="R824" s="73"/>
      <c r="S824" s="73"/>
      <c r="T824" s="73"/>
      <c r="U824" s="73"/>
      <c r="V824" s="57"/>
      <c r="W824" s="57"/>
      <c r="X824" s="57"/>
      <c r="Y824" s="57"/>
      <c r="Z824" s="57"/>
      <c r="AA824" s="57"/>
      <c r="AB824" s="57"/>
      <c r="AC824" s="57"/>
      <c r="AD824" s="57"/>
      <c r="AE824" s="57"/>
    </row>
    <row r="825" spans="1:31" ht="11.5" hidden="1" outlineLevel="1" x14ac:dyDescent="0.35">
      <c r="A825" s="7"/>
      <c r="E825" s="72" t="s">
        <v>211</v>
      </c>
      <c r="F825" s="44"/>
      <c r="G825" s="44" t="s">
        <v>46</v>
      </c>
      <c r="H825" s="44" t="s">
        <v>88</v>
      </c>
      <c r="I825" s="44"/>
      <c r="J825" s="55"/>
      <c r="L825" s="56"/>
      <c r="M825" s="44"/>
      <c r="N825" s="73"/>
      <c r="O825" s="73"/>
      <c r="P825" s="73"/>
      <c r="Q825" s="73"/>
      <c r="R825" s="73"/>
      <c r="S825" s="73"/>
      <c r="T825" s="73"/>
      <c r="U825" s="73"/>
      <c r="V825" s="57"/>
      <c r="W825" s="57"/>
      <c r="X825" s="57"/>
      <c r="Y825" s="57"/>
      <c r="Z825" s="57"/>
      <c r="AA825" s="57"/>
      <c r="AB825" s="57"/>
      <c r="AC825" s="57"/>
      <c r="AD825" s="57"/>
      <c r="AE825" s="57"/>
    </row>
    <row r="826" spans="1:31" ht="11.5" hidden="1" outlineLevel="1" x14ac:dyDescent="0.35">
      <c r="E826" s="72" t="s">
        <v>212</v>
      </c>
      <c r="F826" s="44"/>
      <c r="G826" s="44" t="s">
        <v>46</v>
      </c>
      <c r="H826" s="44" t="s">
        <v>88</v>
      </c>
      <c r="I826" s="44"/>
      <c r="J826" s="58"/>
      <c r="L826" s="59"/>
      <c r="M826" s="44"/>
      <c r="N826" s="73"/>
      <c r="O826" s="73"/>
      <c r="P826" s="73"/>
      <c r="Q826" s="73"/>
      <c r="R826" s="73"/>
      <c r="S826" s="73"/>
      <c r="T826" s="73"/>
      <c r="U826" s="73"/>
      <c r="V826" s="60"/>
      <c r="W826" s="60"/>
      <c r="X826" s="60"/>
      <c r="Y826" s="60"/>
      <c r="Z826" s="60"/>
      <c r="AA826" s="60"/>
      <c r="AB826" s="60"/>
      <c r="AC826" s="60"/>
      <c r="AD826" s="60"/>
      <c r="AE826" s="60"/>
    </row>
    <row r="827" spans="1:31" ht="11.5" hidden="1" outlineLevel="1" x14ac:dyDescent="0.35">
      <c r="C827" s="74" t="s">
        <v>292</v>
      </c>
      <c r="D827" s="61"/>
      <c r="E827" s="74"/>
      <c r="F827" s="61"/>
      <c r="G827" s="61" t="s">
        <v>46</v>
      </c>
      <c r="H827" s="61" t="s">
        <v>88</v>
      </c>
      <c r="I827" s="61"/>
      <c r="J827" s="62"/>
      <c r="K827" s="40"/>
      <c r="L827" s="63"/>
      <c r="M827" s="61"/>
      <c r="N827" s="75"/>
      <c r="O827" s="75"/>
      <c r="P827" s="75"/>
      <c r="Q827" s="75"/>
      <c r="R827" s="75"/>
      <c r="S827" s="75"/>
      <c r="T827" s="75"/>
      <c r="U827" s="75"/>
      <c r="V827" s="81">
        <f t="shared" ref="V827:AE827" si="180">SUM(V824:V826,V820:V822)</f>
        <v>0</v>
      </c>
      <c r="W827" s="81">
        <f t="shared" si="180"/>
        <v>0</v>
      </c>
      <c r="X827" s="81">
        <f t="shared" si="180"/>
        <v>0</v>
      </c>
      <c r="Y827" s="81">
        <f t="shared" si="180"/>
        <v>0</v>
      </c>
      <c r="Z827" s="81">
        <f t="shared" si="180"/>
        <v>0</v>
      </c>
      <c r="AA827" s="81">
        <f t="shared" si="180"/>
        <v>0</v>
      </c>
      <c r="AB827" s="81">
        <f t="shared" si="180"/>
        <v>0</v>
      </c>
      <c r="AC827" s="81">
        <f t="shared" si="180"/>
        <v>0</v>
      </c>
      <c r="AD827" s="81">
        <f t="shared" si="180"/>
        <v>0</v>
      </c>
      <c r="AE827" s="81">
        <f t="shared" si="180"/>
        <v>0</v>
      </c>
    </row>
    <row r="828" spans="1:31" ht="11.5" hidden="1" outlineLevel="1" x14ac:dyDescent="0.35">
      <c r="F828" s="44"/>
      <c r="G828" s="44"/>
      <c r="H828" s="44"/>
      <c r="I828" s="44"/>
      <c r="J828" s="48"/>
      <c r="K828" s="48"/>
      <c r="L828" s="48"/>
      <c r="M828" s="44"/>
      <c r="N828" s="44"/>
      <c r="O828" s="44"/>
      <c r="P828" s="44"/>
      <c r="Q828" s="44"/>
      <c r="R828" s="44"/>
      <c r="S828" s="44"/>
      <c r="T828" s="44"/>
      <c r="U828" s="44"/>
      <c r="V828" s="44"/>
      <c r="W828" s="44"/>
      <c r="X828" s="44"/>
      <c r="Y828" s="44"/>
      <c r="Z828" s="44"/>
      <c r="AA828" s="44"/>
      <c r="AB828" s="44"/>
      <c r="AC828" s="44"/>
      <c r="AD828" s="44"/>
      <c r="AE828" s="44"/>
    </row>
    <row r="829" spans="1:31" ht="11.5" hidden="1" outlineLevel="1" x14ac:dyDescent="0.35">
      <c r="C829" s="41" t="s">
        <v>219</v>
      </c>
      <c r="F829" s="44"/>
      <c r="G829" s="44"/>
      <c r="H829" s="44"/>
      <c r="I829" s="44"/>
      <c r="J829" s="48"/>
      <c r="K829" s="48"/>
      <c r="L829" s="48"/>
      <c r="M829" s="44"/>
      <c r="N829" s="44"/>
      <c r="O829" s="44"/>
      <c r="P829" s="44"/>
      <c r="Q829" s="44"/>
      <c r="R829" s="44"/>
      <c r="S829" s="44"/>
      <c r="T829" s="44"/>
      <c r="U829" s="44"/>
      <c r="V829" s="44"/>
      <c r="W829" s="44"/>
      <c r="X829" s="44"/>
      <c r="Y829" s="44"/>
      <c r="Z829" s="44"/>
      <c r="AA829" s="44"/>
      <c r="AB829" s="44"/>
      <c r="AC829" s="44"/>
      <c r="AD829" s="44"/>
      <c r="AE829" s="44"/>
    </row>
    <row r="830" spans="1:31" ht="11.5" hidden="1" outlineLevel="1" x14ac:dyDescent="0.35">
      <c r="A830" s="7"/>
      <c r="D830" s="44" t="s">
        <v>209</v>
      </c>
      <c r="F830" s="44"/>
      <c r="G830" s="44"/>
      <c r="H830" s="44"/>
      <c r="I830" s="44"/>
      <c r="J830" s="48"/>
      <c r="K830" s="48"/>
      <c r="L830" s="48"/>
      <c r="M830" s="44"/>
      <c r="N830" s="44"/>
      <c r="O830" s="44"/>
      <c r="P830" s="44"/>
      <c r="Q830" s="44"/>
      <c r="R830" s="44"/>
      <c r="S830" s="44"/>
      <c r="T830" s="44"/>
      <c r="U830" s="44"/>
      <c r="V830" s="44"/>
      <c r="W830" s="44"/>
      <c r="X830" s="44"/>
      <c r="Y830" s="44"/>
      <c r="Z830" s="44"/>
      <c r="AA830" s="44"/>
      <c r="AB830" s="44"/>
      <c r="AC830" s="44"/>
      <c r="AD830" s="44"/>
      <c r="AE830" s="44"/>
    </row>
    <row r="831" spans="1:31" ht="11.5" hidden="1" outlineLevel="1" x14ac:dyDescent="0.35">
      <c r="A831" s="7"/>
      <c r="E831" s="72" t="s">
        <v>210</v>
      </c>
      <c r="F831" s="44"/>
      <c r="G831" s="44" t="s">
        <v>46</v>
      </c>
      <c r="H831" s="44" t="s">
        <v>88</v>
      </c>
      <c r="I831" s="44"/>
      <c r="J831" s="55"/>
      <c r="L831" s="56"/>
      <c r="M831" s="44"/>
      <c r="N831" s="73"/>
      <c r="O831" s="73"/>
      <c r="P831" s="73"/>
      <c r="Q831" s="73"/>
      <c r="R831" s="73"/>
      <c r="S831" s="73"/>
      <c r="T831" s="73"/>
      <c r="U831" s="73"/>
      <c r="V831" s="57"/>
      <c r="W831" s="57"/>
      <c r="X831" s="57"/>
      <c r="Y831" s="57"/>
      <c r="Z831" s="57"/>
      <c r="AA831" s="57"/>
      <c r="AB831" s="57"/>
      <c r="AC831" s="57"/>
      <c r="AD831" s="57"/>
      <c r="AE831" s="57"/>
    </row>
    <row r="832" spans="1:31" ht="11.5" hidden="1" outlineLevel="1" x14ac:dyDescent="0.35">
      <c r="A832" s="7"/>
      <c r="E832" s="72" t="s">
        <v>211</v>
      </c>
      <c r="F832" s="44"/>
      <c r="G832" s="44" t="s">
        <v>46</v>
      </c>
      <c r="H832" s="44" t="s">
        <v>88</v>
      </c>
      <c r="I832" s="44"/>
      <c r="J832" s="55"/>
      <c r="L832" s="56"/>
      <c r="M832" s="44"/>
      <c r="N832" s="73"/>
      <c r="O832" s="73"/>
      <c r="P832" s="73"/>
      <c r="Q832" s="73"/>
      <c r="R832" s="73"/>
      <c r="S832" s="73"/>
      <c r="T832" s="73"/>
      <c r="U832" s="73"/>
      <c r="V832" s="57"/>
      <c r="W832" s="57"/>
      <c r="X832" s="57"/>
      <c r="Y832" s="57"/>
      <c r="Z832" s="57"/>
      <c r="AA832" s="57"/>
      <c r="AB832" s="57"/>
      <c r="AC832" s="57"/>
      <c r="AD832" s="57"/>
      <c r="AE832" s="57"/>
    </row>
    <row r="833" spans="1:31" ht="11.5" hidden="1" outlineLevel="1" x14ac:dyDescent="0.35">
      <c r="A833" s="7"/>
      <c r="E833" s="72" t="s">
        <v>212</v>
      </c>
      <c r="F833" s="44"/>
      <c r="G833" s="44" t="s">
        <v>46</v>
      </c>
      <c r="H833" s="44" t="s">
        <v>88</v>
      </c>
      <c r="I833" s="44"/>
      <c r="J833" s="55"/>
      <c r="L833" s="56"/>
      <c r="M833" s="44"/>
      <c r="N833" s="73"/>
      <c r="O833" s="73"/>
      <c r="P833" s="73"/>
      <c r="Q833" s="73"/>
      <c r="R833" s="73"/>
      <c r="S833" s="73"/>
      <c r="T833" s="73"/>
      <c r="U833" s="73"/>
      <c r="V833" s="57"/>
      <c r="W833" s="57"/>
      <c r="X833" s="57"/>
      <c r="Y833" s="57"/>
      <c r="Z833" s="57"/>
      <c r="AA833" s="57"/>
      <c r="AB833" s="57"/>
      <c r="AC833" s="57"/>
      <c r="AD833" s="57"/>
      <c r="AE833" s="57"/>
    </row>
    <row r="834" spans="1:31" ht="11.5" hidden="1" outlineLevel="1" x14ac:dyDescent="0.35">
      <c r="C834" s="74" t="s">
        <v>293</v>
      </c>
      <c r="D834" s="61"/>
      <c r="E834" s="74"/>
      <c r="F834" s="61"/>
      <c r="G834" s="61" t="s">
        <v>46</v>
      </c>
      <c r="H834" s="61" t="s">
        <v>88</v>
      </c>
      <c r="I834" s="61"/>
      <c r="J834" s="62"/>
      <c r="K834" s="40"/>
      <c r="L834" s="63"/>
      <c r="M834" s="61"/>
      <c r="N834" s="75"/>
      <c r="O834" s="75"/>
      <c r="P834" s="75"/>
      <c r="Q834" s="75"/>
      <c r="R834" s="75"/>
      <c r="S834" s="75"/>
      <c r="T834" s="75"/>
      <c r="U834" s="75"/>
      <c r="V834" s="81">
        <f t="shared" ref="V834:Z834" si="181">SUM(V831:V833)</f>
        <v>0</v>
      </c>
      <c r="W834" s="81">
        <f t="shared" si="181"/>
        <v>0</v>
      </c>
      <c r="X834" s="81">
        <f t="shared" si="181"/>
        <v>0</v>
      </c>
      <c r="Y834" s="81">
        <f t="shared" si="181"/>
        <v>0</v>
      </c>
      <c r="Z834" s="81">
        <f t="shared" si="181"/>
        <v>0</v>
      </c>
      <c r="AA834" s="81">
        <f t="shared" ref="AA834:AE834" si="182">SUM(AA831:AA833)</f>
        <v>0</v>
      </c>
      <c r="AB834" s="81">
        <f t="shared" si="182"/>
        <v>0</v>
      </c>
      <c r="AC834" s="81">
        <f t="shared" si="182"/>
        <v>0</v>
      </c>
      <c r="AD834" s="81">
        <f t="shared" si="182"/>
        <v>0</v>
      </c>
      <c r="AE834" s="81">
        <f t="shared" si="182"/>
        <v>0</v>
      </c>
    </row>
    <row r="835" spans="1:31" ht="11.5" hidden="1" outlineLevel="1" x14ac:dyDescent="0.35">
      <c r="F835" s="44"/>
      <c r="G835" s="44"/>
      <c r="H835" s="44"/>
      <c r="I835" s="44"/>
      <c r="J835" s="48"/>
      <c r="K835" s="48"/>
      <c r="L835" s="48"/>
      <c r="M835" s="44"/>
      <c r="N835" s="44"/>
      <c r="O835" s="44"/>
      <c r="P835" s="44"/>
      <c r="Q835" s="44"/>
      <c r="R835" s="44"/>
      <c r="S835" s="44"/>
      <c r="T835" s="44"/>
      <c r="U835" s="44"/>
      <c r="V835" s="44"/>
      <c r="W835" s="44"/>
      <c r="X835" s="44"/>
      <c r="Y835" s="44"/>
      <c r="Z835" s="44"/>
      <c r="AA835" s="44"/>
      <c r="AB835" s="44"/>
      <c r="AC835" s="44"/>
      <c r="AD835" s="44"/>
      <c r="AE835" s="44"/>
    </row>
    <row r="836" spans="1:31" ht="11.5" hidden="1" outlineLevel="1" x14ac:dyDescent="0.35">
      <c r="A836" s="7"/>
      <c r="C836" s="41" t="s">
        <v>220</v>
      </c>
      <c r="F836" s="44"/>
      <c r="G836" s="44"/>
      <c r="H836" s="44"/>
      <c r="I836" s="44"/>
      <c r="J836" s="48"/>
      <c r="K836" s="48"/>
      <c r="L836" s="48"/>
      <c r="M836" s="44"/>
      <c r="N836" s="44"/>
      <c r="O836" s="44"/>
      <c r="P836" s="44"/>
      <c r="Q836" s="44"/>
      <c r="R836" s="44"/>
      <c r="S836" s="44"/>
      <c r="T836" s="44"/>
      <c r="U836" s="44"/>
      <c r="V836" s="44"/>
      <c r="W836" s="44"/>
      <c r="X836" s="44"/>
      <c r="Y836" s="44"/>
      <c r="Z836" s="44"/>
      <c r="AA836" s="44"/>
      <c r="AB836" s="44"/>
      <c r="AC836" s="44"/>
      <c r="AD836" s="44"/>
      <c r="AE836" s="44"/>
    </row>
    <row r="837" spans="1:31" ht="11.5" hidden="1" outlineLevel="1" x14ac:dyDescent="0.35">
      <c r="A837" s="7"/>
      <c r="D837" s="44" t="s">
        <v>209</v>
      </c>
      <c r="F837" s="44"/>
      <c r="G837" s="44"/>
      <c r="H837" s="44"/>
      <c r="I837" s="44"/>
      <c r="J837" s="48"/>
      <c r="K837" s="48"/>
      <c r="L837" s="48"/>
      <c r="M837" s="44"/>
      <c r="N837" s="44"/>
      <c r="O837" s="44"/>
      <c r="P837" s="44"/>
      <c r="Q837" s="44"/>
      <c r="R837" s="44"/>
      <c r="S837" s="44"/>
      <c r="T837" s="44"/>
      <c r="U837" s="44"/>
      <c r="V837" s="44"/>
      <c r="W837" s="44"/>
      <c r="X837" s="44"/>
      <c r="Y837" s="44"/>
      <c r="Z837" s="44"/>
      <c r="AA837" s="44"/>
      <c r="AB837" s="44"/>
      <c r="AC837" s="44"/>
      <c r="AD837" s="44"/>
      <c r="AE837" s="44"/>
    </row>
    <row r="838" spans="1:31" ht="11.5" hidden="1" outlineLevel="1" x14ac:dyDescent="0.35">
      <c r="A838" s="7"/>
      <c r="E838" s="72" t="s">
        <v>210</v>
      </c>
      <c r="F838" s="44"/>
      <c r="G838" s="44" t="s">
        <v>46</v>
      </c>
      <c r="H838" s="44" t="s">
        <v>88</v>
      </c>
      <c r="I838" s="44"/>
      <c r="J838" s="55"/>
      <c r="L838" s="56"/>
      <c r="M838" s="44"/>
      <c r="N838" s="73"/>
      <c r="O838" s="73"/>
      <c r="P838" s="73"/>
      <c r="Q838" s="73"/>
      <c r="R838" s="73"/>
      <c r="S838" s="73"/>
      <c r="T838" s="73"/>
      <c r="U838" s="73"/>
      <c r="V838" s="57"/>
      <c r="W838" s="57"/>
      <c r="X838" s="57"/>
      <c r="Y838" s="57"/>
      <c r="Z838" s="57"/>
      <c r="AA838" s="57"/>
      <c r="AB838" s="57"/>
      <c r="AC838" s="57"/>
      <c r="AD838" s="57"/>
      <c r="AE838" s="57"/>
    </row>
    <row r="839" spans="1:31" ht="11.5" hidden="1" outlineLevel="1" x14ac:dyDescent="0.35">
      <c r="A839" s="7"/>
      <c r="E839" s="72" t="s">
        <v>211</v>
      </c>
      <c r="F839" s="44"/>
      <c r="G839" s="44" t="s">
        <v>46</v>
      </c>
      <c r="H839" s="44" t="s">
        <v>88</v>
      </c>
      <c r="I839" s="44"/>
      <c r="J839" s="55"/>
      <c r="L839" s="56"/>
      <c r="M839" s="44"/>
      <c r="N839" s="73"/>
      <c r="O839" s="73"/>
      <c r="P839" s="73"/>
      <c r="Q839" s="73"/>
      <c r="R839" s="73"/>
      <c r="S839" s="73"/>
      <c r="T839" s="73"/>
      <c r="U839" s="73"/>
      <c r="V839" s="57"/>
      <c r="W839" s="57"/>
      <c r="X839" s="57"/>
      <c r="Y839" s="57"/>
      <c r="Z839" s="57"/>
      <c r="AA839" s="57"/>
      <c r="AB839" s="57"/>
      <c r="AC839" s="57"/>
      <c r="AD839" s="57"/>
      <c r="AE839" s="57"/>
    </row>
    <row r="840" spans="1:31" ht="11.5" hidden="1" outlineLevel="1" x14ac:dyDescent="0.35">
      <c r="A840" s="7"/>
      <c r="E840" s="72" t="s">
        <v>212</v>
      </c>
      <c r="F840" s="44"/>
      <c r="G840" s="44" t="s">
        <v>46</v>
      </c>
      <c r="H840" s="44" t="s">
        <v>88</v>
      </c>
      <c r="I840" s="44"/>
      <c r="J840" s="55"/>
      <c r="L840" s="56"/>
      <c r="M840" s="44"/>
      <c r="N840" s="73"/>
      <c r="O840" s="73"/>
      <c r="P840" s="73"/>
      <c r="Q840" s="73"/>
      <c r="R840" s="73"/>
      <c r="S840" s="73"/>
      <c r="T840" s="73"/>
      <c r="U840" s="73"/>
      <c r="V840" s="57"/>
      <c r="W840" s="57"/>
      <c r="X840" s="57"/>
      <c r="Y840" s="57"/>
      <c r="Z840" s="57"/>
      <c r="AA840" s="57"/>
      <c r="AB840" s="57"/>
      <c r="AC840" s="57"/>
      <c r="AD840" s="57"/>
      <c r="AE840" s="57"/>
    </row>
    <row r="841" spans="1:31" ht="11.5" hidden="1" outlineLevel="1" x14ac:dyDescent="0.35">
      <c r="A841" s="7"/>
      <c r="C841" s="74" t="s">
        <v>294</v>
      </c>
      <c r="D841" s="61"/>
      <c r="E841" s="74"/>
      <c r="F841" s="61"/>
      <c r="G841" s="61" t="s">
        <v>46</v>
      </c>
      <c r="H841" s="61" t="s">
        <v>88</v>
      </c>
      <c r="I841" s="61"/>
      <c r="J841" s="62"/>
      <c r="K841" s="40"/>
      <c r="L841" s="63"/>
      <c r="M841" s="61"/>
      <c r="N841" s="75"/>
      <c r="O841" s="75"/>
      <c r="P841" s="75"/>
      <c r="Q841" s="75"/>
      <c r="R841" s="75"/>
      <c r="S841" s="75"/>
      <c r="T841" s="75"/>
      <c r="U841" s="75"/>
      <c r="V841" s="81">
        <f t="shared" ref="V841:AE841" si="183">SUM(V838:V840)</f>
        <v>0</v>
      </c>
      <c r="W841" s="81">
        <f t="shared" si="183"/>
        <v>0</v>
      </c>
      <c r="X841" s="81">
        <f t="shared" si="183"/>
        <v>0</v>
      </c>
      <c r="Y841" s="81">
        <f t="shared" si="183"/>
        <v>0</v>
      </c>
      <c r="Z841" s="81">
        <f t="shared" si="183"/>
        <v>0</v>
      </c>
      <c r="AA841" s="81">
        <f t="shared" si="183"/>
        <v>0</v>
      </c>
      <c r="AB841" s="81">
        <f t="shared" si="183"/>
        <v>0</v>
      </c>
      <c r="AC841" s="81">
        <f t="shared" si="183"/>
        <v>0</v>
      </c>
      <c r="AD841" s="81">
        <f t="shared" si="183"/>
        <v>0</v>
      </c>
      <c r="AE841" s="81">
        <f t="shared" si="183"/>
        <v>0</v>
      </c>
    </row>
    <row r="842" spans="1:31" ht="11.5" hidden="1" outlineLevel="1" x14ac:dyDescent="0.35">
      <c r="A842" s="7"/>
      <c r="F842" s="44"/>
      <c r="G842" s="44"/>
      <c r="H842" s="44"/>
      <c r="I842" s="44"/>
      <c r="J842" s="48"/>
      <c r="K842" s="48"/>
      <c r="L842" s="48"/>
      <c r="M842" s="44"/>
      <c r="N842" s="44"/>
      <c r="O842" s="44"/>
      <c r="P842" s="44"/>
      <c r="Q842" s="44"/>
      <c r="R842" s="44"/>
      <c r="S842" s="44"/>
      <c r="T842" s="44"/>
      <c r="U842" s="44"/>
      <c r="V842" s="44"/>
      <c r="W842" s="44"/>
      <c r="X842" s="44"/>
      <c r="Y842" s="44"/>
      <c r="Z842" s="44"/>
      <c r="AA842" s="44"/>
      <c r="AB842" s="44"/>
      <c r="AC842" s="44"/>
      <c r="AD842" s="44"/>
      <c r="AE842" s="44"/>
    </row>
    <row r="843" spans="1:31" ht="11.5" hidden="1" outlineLevel="1" x14ac:dyDescent="0.35">
      <c r="A843" s="7"/>
      <c r="C843" s="41" t="s">
        <v>221</v>
      </c>
      <c r="F843" s="44"/>
      <c r="G843" s="44"/>
      <c r="H843" s="44"/>
      <c r="I843" s="44"/>
      <c r="J843" s="48"/>
      <c r="K843" s="48"/>
      <c r="L843" s="48"/>
      <c r="M843" s="44"/>
      <c r="N843" s="44"/>
      <c r="O843" s="44"/>
      <c r="P843" s="44"/>
      <c r="Q843" s="44"/>
      <c r="R843" s="44"/>
      <c r="S843" s="44"/>
      <c r="T843" s="44"/>
      <c r="U843" s="44"/>
      <c r="V843" s="44"/>
      <c r="W843" s="44"/>
      <c r="X843" s="44"/>
      <c r="Y843" s="44"/>
      <c r="Z843" s="44"/>
      <c r="AA843" s="44"/>
      <c r="AB843" s="44"/>
      <c r="AC843" s="44"/>
      <c r="AD843" s="44"/>
      <c r="AE843" s="44"/>
    </row>
    <row r="844" spans="1:31" ht="11.5" hidden="1" outlineLevel="1" x14ac:dyDescent="0.35">
      <c r="A844" s="7"/>
      <c r="D844" s="44" t="s">
        <v>209</v>
      </c>
      <c r="F844" s="44"/>
      <c r="G844" s="44"/>
      <c r="H844" s="44"/>
      <c r="I844" s="44"/>
      <c r="J844" s="48"/>
      <c r="K844" s="48"/>
      <c r="L844" s="48"/>
      <c r="M844" s="44"/>
      <c r="N844" s="44"/>
      <c r="O844" s="44"/>
      <c r="P844" s="44"/>
      <c r="Q844" s="44"/>
      <c r="R844" s="44"/>
      <c r="S844" s="44"/>
      <c r="T844" s="44"/>
      <c r="U844" s="44"/>
      <c r="V844" s="44"/>
      <c r="W844" s="44"/>
      <c r="X844" s="44"/>
      <c r="Y844" s="44"/>
      <c r="Z844" s="44"/>
      <c r="AA844" s="44"/>
      <c r="AB844" s="44"/>
      <c r="AC844" s="44"/>
      <c r="AD844" s="44"/>
      <c r="AE844" s="44"/>
    </row>
    <row r="845" spans="1:31" ht="11.5" hidden="1" outlineLevel="1" x14ac:dyDescent="0.35">
      <c r="A845" s="7"/>
      <c r="E845" s="72" t="s">
        <v>210</v>
      </c>
      <c r="F845" s="44"/>
      <c r="G845" s="44" t="s">
        <v>46</v>
      </c>
      <c r="H845" s="44" t="s">
        <v>88</v>
      </c>
      <c r="I845" s="44"/>
      <c r="J845" s="55"/>
      <c r="L845" s="56"/>
      <c r="M845" s="44"/>
      <c r="N845" s="73"/>
      <c r="O845" s="73"/>
      <c r="P845" s="73"/>
      <c r="Q845" s="73"/>
      <c r="R845" s="73"/>
      <c r="S845" s="73"/>
      <c r="T845" s="73"/>
      <c r="U845" s="73"/>
      <c r="V845" s="57"/>
      <c r="W845" s="57"/>
      <c r="X845" s="57"/>
      <c r="Y845" s="57"/>
      <c r="Z845" s="57"/>
      <c r="AA845" s="57"/>
      <c r="AB845" s="57"/>
      <c r="AC845" s="57"/>
      <c r="AD845" s="57"/>
      <c r="AE845" s="57"/>
    </row>
    <row r="846" spans="1:31" ht="11.5" hidden="1" outlineLevel="1" x14ac:dyDescent="0.35">
      <c r="A846" s="7"/>
      <c r="E846" s="72" t="s">
        <v>211</v>
      </c>
      <c r="F846" s="44"/>
      <c r="G846" s="44" t="s">
        <v>46</v>
      </c>
      <c r="H846" s="44" t="s">
        <v>88</v>
      </c>
      <c r="I846" s="44"/>
      <c r="J846" s="55"/>
      <c r="L846" s="56"/>
      <c r="M846" s="44"/>
      <c r="N846" s="73"/>
      <c r="O846" s="73"/>
      <c r="P846" s="73"/>
      <c r="Q846" s="73"/>
      <c r="R846" s="73"/>
      <c r="S846" s="73"/>
      <c r="T846" s="73"/>
      <c r="U846" s="73"/>
      <c r="V846" s="57"/>
      <c r="W846" s="57"/>
      <c r="X846" s="57"/>
      <c r="Y846" s="57"/>
      <c r="Z846" s="57"/>
      <c r="AA846" s="57"/>
      <c r="AB846" s="57"/>
      <c r="AC846" s="57"/>
      <c r="AD846" s="57"/>
      <c r="AE846" s="57"/>
    </row>
    <row r="847" spans="1:31" ht="11.5" hidden="1" outlineLevel="1" x14ac:dyDescent="0.35">
      <c r="A847" s="7"/>
      <c r="E847" s="72" t="s">
        <v>212</v>
      </c>
      <c r="F847" s="44"/>
      <c r="G847" s="44" t="s">
        <v>46</v>
      </c>
      <c r="H847" s="44" t="s">
        <v>88</v>
      </c>
      <c r="I847" s="44"/>
      <c r="J847" s="55"/>
      <c r="L847" s="56"/>
      <c r="M847" s="44"/>
      <c r="N847" s="73"/>
      <c r="O847" s="73"/>
      <c r="P847" s="73"/>
      <c r="Q847" s="73"/>
      <c r="R847" s="73"/>
      <c r="S847" s="73"/>
      <c r="T847" s="73"/>
      <c r="U847" s="73"/>
      <c r="V847" s="57"/>
      <c r="W847" s="57"/>
      <c r="X847" s="57"/>
      <c r="Y847" s="57"/>
      <c r="Z847" s="57"/>
      <c r="AA847" s="57"/>
      <c r="AB847" s="57"/>
      <c r="AC847" s="57"/>
      <c r="AD847" s="57"/>
      <c r="AE847" s="57"/>
    </row>
    <row r="848" spans="1:31" ht="11.5" hidden="1" outlineLevel="1" x14ac:dyDescent="0.35">
      <c r="A848" s="7"/>
      <c r="C848" s="74" t="s">
        <v>295</v>
      </c>
      <c r="D848" s="61"/>
      <c r="E848" s="74"/>
      <c r="F848" s="61"/>
      <c r="G848" s="61" t="s">
        <v>46</v>
      </c>
      <c r="H848" s="61" t="s">
        <v>88</v>
      </c>
      <c r="I848" s="61"/>
      <c r="J848" s="62"/>
      <c r="K848" s="40"/>
      <c r="L848" s="63"/>
      <c r="M848" s="61"/>
      <c r="N848" s="75"/>
      <c r="O848" s="75"/>
      <c r="P848" s="75"/>
      <c r="Q848" s="75"/>
      <c r="R848" s="75"/>
      <c r="S848" s="75"/>
      <c r="T848" s="75"/>
      <c r="U848" s="75"/>
      <c r="V848" s="81">
        <f t="shared" ref="V848:AE848" si="184">SUM(V845:V847)</f>
        <v>0</v>
      </c>
      <c r="W848" s="81">
        <f t="shared" si="184"/>
        <v>0</v>
      </c>
      <c r="X848" s="81">
        <f t="shared" si="184"/>
        <v>0</v>
      </c>
      <c r="Y848" s="81">
        <f t="shared" si="184"/>
        <v>0</v>
      </c>
      <c r="Z848" s="81">
        <f t="shared" si="184"/>
        <v>0</v>
      </c>
      <c r="AA848" s="81">
        <f t="shared" si="184"/>
        <v>0</v>
      </c>
      <c r="AB848" s="81">
        <f t="shared" si="184"/>
        <v>0</v>
      </c>
      <c r="AC848" s="81">
        <f t="shared" si="184"/>
        <v>0</v>
      </c>
      <c r="AD848" s="81">
        <f t="shared" si="184"/>
        <v>0</v>
      </c>
      <c r="AE848" s="81">
        <f t="shared" si="184"/>
        <v>0</v>
      </c>
    </row>
    <row r="849" spans="1:31" ht="11.5" hidden="1" outlineLevel="1" x14ac:dyDescent="0.35">
      <c r="F849" s="44"/>
      <c r="G849" s="44"/>
      <c r="H849" s="44"/>
      <c r="I849" s="44"/>
      <c r="J849" s="48"/>
      <c r="K849" s="48"/>
      <c r="L849" s="48"/>
      <c r="M849" s="44"/>
      <c r="N849" s="44"/>
      <c r="O849" s="44"/>
      <c r="P849" s="44"/>
      <c r="Q849" s="44"/>
      <c r="R849" s="44"/>
      <c r="S849" s="44"/>
      <c r="T849" s="44"/>
      <c r="U849" s="44"/>
      <c r="V849" s="44"/>
      <c r="W849" s="44"/>
      <c r="X849" s="44"/>
      <c r="Y849" s="44"/>
      <c r="Z849" s="44"/>
      <c r="AA849" s="44"/>
      <c r="AB849" s="44"/>
      <c r="AC849" s="44"/>
      <c r="AD849" s="44"/>
      <c r="AE849" s="44"/>
    </row>
    <row r="850" spans="1:31" ht="11.5" hidden="1" outlineLevel="1" x14ac:dyDescent="0.35">
      <c r="C850" s="41" t="s">
        <v>222</v>
      </c>
      <c r="F850" s="44"/>
      <c r="G850" s="44"/>
      <c r="H850" s="44"/>
      <c r="I850" s="44"/>
      <c r="J850" s="48"/>
      <c r="K850" s="48"/>
      <c r="L850" s="48"/>
      <c r="M850" s="44"/>
      <c r="N850" s="44"/>
      <c r="O850" s="44"/>
      <c r="P850" s="44"/>
      <c r="Q850" s="44"/>
      <c r="R850" s="44"/>
      <c r="S850" s="44"/>
      <c r="T850" s="44"/>
      <c r="U850" s="44"/>
      <c r="V850" s="44"/>
      <c r="W850" s="44"/>
      <c r="X850" s="44"/>
      <c r="Y850" s="44"/>
      <c r="Z850" s="44"/>
      <c r="AA850" s="44"/>
      <c r="AB850" s="44"/>
      <c r="AC850" s="44"/>
      <c r="AD850" s="44"/>
      <c r="AE850" s="44"/>
    </row>
    <row r="851" spans="1:31" ht="11.5" hidden="1" outlineLevel="1" x14ac:dyDescent="0.35">
      <c r="A851" s="7"/>
      <c r="D851" s="44" t="s">
        <v>209</v>
      </c>
      <c r="F851" s="44"/>
      <c r="G851" s="44"/>
      <c r="H851" s="44"/>
      <c r="I851" s="44"/>
      <c r="J851" s="48"/>
      <c r="K851" s="48"/>
      <c r="L851" s="48"/>
      <c r="M851" s="44"/>
      <c r="N851" s="44"/>
      <c r="O851" s="44"/>
      <c r="P851" s="44"/>
      <c r="Q851" s="44"/>
      <c r="R851" s="44"/>
      <c r="S851" s="44"/>
      <c r="T851" s="44"/>
      <c r="U851" s="44"/>
      <c r="V851" s="44"/>
      <c r="W851" s="44"/>
      <c r="X851" s="44"/>
      <c r="Y851" s="44"/>
      <c r="Z851" s="44"/>
      <c r="AA851" s="44"/>
      <c r="AB851" s="44"/>
      <c r="AC851" s="44"/>
      <c r="AD851" s="44"/>
      <c r="AE851" s="44"/>
    </row>
    <row r="852" spans="1:31" ht="11.5" hidden="1" outlineLevel="1" x14ac:dyDescent="0.35">
      <c r="A852" s="7"/>
      <c r="E852" s="72" t="s">
        <v>210</v>
      </c>
      <c r="F852" s="44"/>
      <c r="G852" s="44" t="s">
        <v>46</v>
      </c>
      <c r="H852" s="44" t="s">
        <v>88</v>
      </c>
      <c r="I852" s="44"/>
      <c r="J852" s="55"/>
      <c r="L852" s="56"/>
      <c r="M852" s="44"/>
      <c r="N852" s="73"/>
      <c r="O852" s="73"/>
      <c r="P852" s="73"/>
      <c r="Q852" s="73"/>
      <c r="R852" s="73"/>
      <c r="S852" s="73"/>
      <c r="T852" s="73"/>
      <c r="U852" s="73"/>
      <c r="V852" s="57"/>
      <c r="W852" s="57"/>
      <c r="X852" s="57"/>
      <c r="Y852" s="57"/>
      <c r="Z852" s="57"/>
      <c r="AA852" s="57"/>
      <c r="AB852" s="57"/>
      <c r="AC852" s="57"/>
      <c r="AD852" s="57"/>
      <c r="AE852" s="57"/>
    </row>
    <row r="853" spans="1:31" ht="11.5" hidden="1" outlineLevel="1" x14ac:dyDescent="0.35">
      <c r="A853" s="7"/>
      <c r="E853" s="72" t="s">
        <v>211</v>
      </c>
      <c r="F853" s="44"/>
      <c r="G853" s="44" t="s">
        <v>46</v>
      </c>
      <c r="H853" s="44" t="s">
        <v>88</v>
      </c>
      <c r="I853" s="44"/>
      <c r="J853" s="55"/>
      <c r="L853" s="56"/>
      <c r="M853" s="44"/>
      <c r="N853" s="73"/>
      <c r="O853" s="73"/>
      <c r="P853" s="73"/>
      <c r="Q853" s="73"/>
      <c r="R853" s="73"/>
      <c r="S853" s="73"/>
      <c r="T853" s="73"/>
      <c r="U853" s="73"/>
      <c r="V853" s="57"/>
      <c r="W853" s="57"/>
      <c r="X853" s="57"/>
      <c r="Y853" s="57"/>
      <c r="Z853" s="57"/>
      <c r="AA853" s="57"/>
      <c r="AB853" s="57"/>
      <c r="AC853" s="57"/>
      <c r="AD853" s="57"/>
      <c r="AE853" s="57"/>
    </row>
    <row r="854" spans="1:31" ht="11.5" hidden="1" outlineLevel="1" x14ac:dyDescent="0.35">
      <c r="A854" s="7"/>
      <c r="E854" s="72" t="s">
        <v>212</v>
      </c>
      <c r="F854" s="44"/>
      <c r="G854" s="44" t="s">
        <v>46</v>
      </c>
      <c r="H854" s="44" t="s">
        <v>88</v>
      </c>
      <c r="I854" s="44"/>
      <c r="J854" s="55"/>
      <c r="L854" s="56"/>
      <c r="M854" s="44"/>
      <c r="N854" s="73"/>
      <c r="O854" s="73"/>
      <c r="P854" s="73"/>
      <c r="Q854" s="73"/>
      <c r="R854" s="73"/>
      <c r="S854" s="73"/>
      <c r="T854" s="73"/>
      <c r="U854" s="73"/>
      <c r="V854" s="57"/>
      <c r="W854" s="57"/>
      <c r="X854" s="57"/>
      <c r="Y854" s="57"/>
      <c r="Z854" s="57"/>
      <c r="AA854" s="57"/>
      <c r="AB854" s="57"/>
      <c r="AC854" s="57"/>
      <c r="AD854" s="57"/>
      <c r="AE854" s="57"/>
    </row>
    <row r="855" spans="1:31" ht="11.5" hidden="1" outlineLevel="1" x14ac:dyDescent="0.35">
      <c r="C855" s="74" t="s">
        <v>296</v>
      </c>
      <c r="D855" s="61"/>
      <c r="E855" s="74"/>
      <c r="F855" s="61"/>
      <c r="G855" s="61" t="s">
        <v>46</v>
      </c>
      <c r="H855" s="61" t="s">
        <v>88</v>
      </c>
      <c r="I855" s="61"/>
      <c r="J855" s="62"/>
      <c r="K855" s="40"/>
      <c r="L855" s="63"/>
      <c r="M855" s="61"/>
      <c r="N855" s="75"/>
      <c r="O855" s="75"/>
      <c r="P855" s="75"/>
      <c r="Q855" s="75"/>
      <c r="R855" s="75"/>
      <c r="S855" s="75"/>
      <c r="T855" s="75"/>
      <c r="U855" s="75"/>
      <c r="V855" s="81">
        <f t="shared" ref="V855:AE855" si="185">SUM(V852:V854)</f>
        <v>0</v>
      </c>
      <c r="W855" s="81">
        <f t="shared" si="185"/>
        <v>0</v>
      </c>
      <c r="X855" s="81">
        <f t="shared" si="185"/>
        <v>0</v>
      </c>
      <c r="Y855" s="81">
        <f t="shared" si="185"/>
        <v>0</v>
      </c>
      <c r="Z855" s="81">
        <f t="shared" si="185"/>
        <v>0</v>
      </c>
      <c r="AA855" s="81">
        <f t="shared" si="185"/>
        <v>0</v>
      </c>
      <c r="AB855" s="81">
        <f t="shared" si="185"/>
        <v>0</v>
      </c>
      <c r="AC855" s="81">
        <f t="shared" si="185"/>
        <v>0</v>
      </c>
      <c r="AD855" s="81">
        <f t="shared" si="185"/>
        <v>0</v>
      </c>
      <c r="AE855" s="81">
        <f t="shared" si="185"/>
        <v>0</v>
      </c>
    </row>
    <row r="856" spans="1:31" ht="11.5" hidden="1" outlineLevel="1" x14ac:dyDescent="0.35">
      <c r="F856" s="44"/>
      <c r="G856" s="44"/>
      <c r="H856" s="44"/>
      <c r="I856" s="44"/>
      <c r="J856" s="48"/>
      <c r="K856" s="48"/>
      <c r="L856" s="48"/>
      <c r="M856" s="44"/>
      <c r="N856" s="44"/>
      <c r="O856" s="44"/>
      <c r="P856" s="44"/>
      <c r="Q856" s="44"/>
      <c r="R856" s="44"/>
      <c r="S856" s="44"/>
      <c r="T856" s="44"/>
      <c r="U856" s="44"/>
      <c r="V856" s="44"/>
      <c r="W856" s="44"/>
      <c r="X856" s="44"/>
      <c r="Y856" s="44"/>
      <c r="Z856" s="44"/>
      <c r="AA856" s="44"/>
      <c r="AB856" s="44"/>
      <c r="AC856" s="44"/>
      <c r="AD856" s="44"/>
      <c r="AE856" s="44"/>
    </row>
    <row r="857" spans="1:31" ht="11.5" hidden="1" outlineLevel="1" x14ac:dyDescent="0.35">
      <c r="C857" s="41" t="s">
        <v>223</v>
      </c>
      <c r="F857" s="44"/>
      <c r="G857" s="44"/>
      <c r="H857" s="44"/>
      <c r="I857" s="44"/>
      <c r="J857" s="48"/>
      <c r="K857" s="48"/>
      <c r="L857" s="48"/>
      <c r="M857" s="44"/>
      <c r="N857" s="44"/>
      <c r="O857" s="44"/>
      <c r="P857" s="44"/>
      <c r="Q857" s="44"/>
      <c r="R857" s="44"/>
      <c r="S857" s="44"/>
      <c r="T857" s="44"/>
      <c r="U857" s="44"/>
      <c r="V857" s="44"/>
      <c r="W857" s="44"/>
      <c r="X857" s="44"/>
      <c r="Y857" s="44"/>
      <c r="Z857" s="44"/>
      <c r="AA857" s="44"/>
      <c r="AB857" s="44"/>
      <c r="AC857" s="44"/>
      <c r="AD857" s="44"/>
      <c r="AE857" s="44"/>
    </row>
    <row r="858" spans="1:31" ht="11.5" hidden="1" outlineLevel="1" x14ac:dyDescent="0.35">
      <c r="A858" s="7"/>
      <c r="D858" s="44" t="s">
        <v>209</v>
      </c>
      <c r="F858" s="44"/>
      <c r="G858" s="44"/>
      <c r="H858" s="44"/>
      <c r="I858" s="44"/>
      <c r="J858" s="48"/>
      <c r="K858" s="48"/>
      <c r="L858" s="48"/>
      <c r="M858" s="44"/>
      <c r="N858" s="44"/>
      <c r="O858" s="44"/>
      <c r="P858" s="44"/>
      <c r="Q858" s="44"/>
      <c r="R858" s="44"/>
      <c r="S858" s="44"/>
      <c r="T858" s="44"/>
      <c r="U858" s="44"/>
      <c r="V858" s="44"/>
      <c r="W858" s="44"/>
      <c r="X858" s="44"/>
      <c r="Y858" s="44"/>
      <c r="Z858" s="44"/>
      <c r="AA858" s="44"/>
      <c r="AB858" s="44"/>
      <c r="AC858" s="44"/>
      <c r="AD858" s="44"/>
      <c r="AE858" s="44"/>
    </row>
    <row r="859" spans="1:31" ht="11.5" hidden="1" outlineLevel="1" x14ac:dyDescent="0.35">
      <c r="A859" s="7"/>
      <c r="E859" s="72" t="s">
        <v>210</v>
      </c>
      <c r="F859" s="44"/>
      <c r="G859" s="44" t="s">
        <v>46</v>
      </c>
      <c r="H859" s="44" t="s">
        <v>88</v>
      </c>
      <c r="I859" s="44"/>
      <c r="J859" s="55"/>
      <c r="L859" s="56"/>
      <c r="M859" s="44"/>
      <c r="N859" s="73"/>
      <c r="O859" s="73"/>
      <c r="P859" s="73"/>
      <c r="Q859" s="73"/>
      <c r="R859" s="73"/>
      <c r="S859" s="73"/>
      <c r="T859" s="73"/>
      <c r="U859" s="73"/>
      <c r="V859" s="57"/>
      <c r="W859" s="57"/>
      <c r="X859" s="57"/>
      <c r="Y859" s="57"/>
      <c r="Z859" s="57"/>
      <c r="AA859" s="57"/>
      <c r="AB859" s="57"/>
      <c r="AC859" s="57"/>
      <c r="AD859" s="57"/>
      <c r="AE859" s="57"/>
    </row>
    <row r="860" spans="1:31" ht="11.5" hidden="1" outlineLevel="1" x14ac:dyDescent="0.35">
      <c r="A860" s="7"/>
      <c r="E860" s="72" t="s">
        <v>211</v>
      </c>
      <c r="F860" s="44"/>
      <c r="G860" s="44" t="s">
        <v>46</v>
      </c>
      <c r="H860" s="44" t="s">
        <v>88</v>
      </c>
      <c r="I860" s="44"/>
      <c r="J860" s="55"/>
      <c r="L860" s="56"/>
      <c r="M860" s="44"/>
      <c r="N860" s="73"/>
      <c r="O860" s="73"/>
      <c r="P860" s="73"/>
      <c r="Q860" s="73"/>
      <c r="R860" s="73"/>
      <c r="S860" s="73"/>
      <c r="T860" s="73"/>
      <c r="U860" s="73"/>
      <c r="V860" s="57"/>
      <c r="W860" s="57"/>
      <c r="X860" s="57"/>
      <c r="Y860" s="57"/>
      <c r="Z860" s="57"/>
      <c r="AA860" s="57"/>
      <c r="AB860" s="57"/>
      <c r="AC860" s="57"/>
      <c r="AD860" s="57"/>
      <c r="AE860" s="57"/>
    </row>
    <row r="861" spans="1:31" ht="11.5" hidden="1" outlineLevel="1" x14ac:dyDescent="0.35">
      <c r="A861" s="7"/>
      <c r="E861" s="72" t="s">
        <v>212</v>
      </c>
      <c r="F861" s="44"/>
      <c r="G861" s="44" t="s">
        <v>46</v>
      </c>
      <c r="H861" s="44" t="s">
        <v>88</v>
      </c>
      <c r="I861" s="44"/>
      <c r="J861" s="55"/>
      <c r="L861" s="56"/>
      <c r="M861" s="44"/>
      <c r="N861" s="73"/>
      <c r="O861" s="73"/>
      <c r="P861" s="73"/>
      <c r="Q861" s="73"/>
      <c r="R861" s="73"/>
      <c r="S861" s="73"/>
      <c r="T861" s="73"/>
      <c r="U861" s="73"/>
      <c r="V861" s="57"/>
      <c r="W861" s="57"/>
      <c r="X861" s="57"/>
      <c r="Y861" s="57"/>
      <c r="Z861" s="57"/>
      <c r="AA861" s="57"/>
      <c r="AB861" s="57"/>
      <c r="AC861" s="57"/>
      <c r="AD861" s="57"/>
      <c r="AE861" s="57"/>
    </row>
    <row r="862" spans="1:31" ht="11.5" hidden="1" outlineLevel="1" x14ac:dyDescent="0.35">
      <c r="C862" s="74" t="s">
        <v>297</v>
      </c>
      <c r="D862" s="61"/>
      <c r="E862" s="74"/>
      <c r="F862" s="61"/>
      <c r="G862" s="61" t="s">
        <v>46</v>
      </c>
      <c r="H862" s="61" t="s">
        <v>88</v>
      </c>
      <c r="I862" s="61"/>
      <c r="J862" s="62"/>
      <c r="K862" s="40"/>
      <c r="L862" s="63"/>
      <c r="M862" s="61"/>
      <c r="N862" s="75"/>
      <c r="O862" s="75"/>
      <c r="P862" s="75"/>
      <c r="Q862" s="75"/>
      <c r="R862" s="75"/>
      <c r="S862" s="75"/>
      <c r="T862" s="75"/>
      <c r="U862" s="75"/>
      <c r="V862" s="81">
        <f t="shared" ref="V862:AE862" si="186">SUM(V859:V861)</f>
        <v>0</v>
      </c>
      <c r="W862" s="81">
        <f t="shared" si="186"/>
        <v>0</v>
      </c>
      <c r="X862" s="81">
        <f t="shared" si="186"/>
        <v>0</v>
      </c>
      <c r="Y862" s="81">
        <f t="shared" si="186"/>
        <v>0</v>
      </c>
      <c r="Z862" s="81">
        <f t="shared" si="186"/>
        <v>0</v>
      </c>
      <c r="AA862" s="81">
        <f t="shared" si="186"/>
        <v>0</v>
      </c>
      <c r="AB862" s="81">
        <f t="shared" si="186"/>
        <v>0</v>
      </c>
      <c r="AC862" s="81">
        <f t="shared" si="186"/>
        <v>0</v>
      </c>
      <c r="AD862" s="81">
        <f t="shared" si="186"/>
        <v>0</v>
      </c>
      <c r="AE862" s="81">
        <f t="shared" si="186"/>
        <v>0</v>
      </c>
    </row>
    <row r="863" spans="1:31" ht="11.5" hidden="1" outlineLevel="1" x14ac:dyDescent="0.35">
      <c r="F863" s="44"/>
      <c r="G863" s="44"/>
      <c r="H863" s="44"/>
      <c r="I863" s="44"/>
      <c r="J863" s="48"/>
      <c r="K863" s="48"/>
      <c r="L863" s="48"/>
      <c r="M863" s="44"/>
      <c r="N863" s="44"/>
      <c r="O863" s="44"/>
      <c r="P863" s="44"/>
      <c r="Q863" s="44"/>
      <c r="R863" s="44"/>
      <c r="S863" s="44"/>
      <c r="T863" s="44"/>
      <c r="U863" s="44"/>
      <c r="V863" s="44"/>
      <c r="W863" s="44"/>
      <c r="X863" s="44"/>
      <c r="Y863" s="44"/>
      <c r="Z863" s="44"/>
      <c r="AA863" s="44"/>
      <c r="AB863" s="44"/>
      <c r="AC863" s="44"/>
      <c r="AD863" s="44"/>
      <c r="AE863" s="44"/>
    </row>
    <row r="864" spans="1:31" ht="11.5" hidden="1" outlineLevel="1" x14ac:dyDescent="0.35">
      <c r="C864" s="41" t="s">
        <v>224</v>
      </c>
      <c r="F864" s="44"/>
      <c r="G864" s="44"/>
      <c r="H864" s="44"/>
      <c r="I864" s="44"/>
      <c r="J864" s="48"/>
      <c r="K864" s="48"/>
      <c r="L864" s="48"/>
      <c r="M864" s="44"/>
      <c r="N864" s="44"/>
      <c r="O864" s="44"/>
      <c r="P864" s="44"/>
      <c r="Q864" s="44"/>
      <c r="R864" s="44"/>
      <c r="S864" s="44"/>
      <c r="T864" s="44"/>
      <c r="U864" s="44"/>
      <c r="V864" s="44"/>
      <c r="W864" s="44"/>
      <c r="X864" s="44"/>
      <c r="Y864" s="44"/>
      <c r="Z864" s="44"/>
      <c r="AA864" s="44"/>
      <c r="AB864" s="44"/>
      <c r="AC864" s="44"/>
      <c r="AD864" s="44"/>
      <c r="AE864" s="44"/>
    </row>
    <row r="865" spans="1:31" ht="11.5" hidden="1" outlineLevel="1" x14ac:dyDescent="0.35">
      <c r="A865" s="7"/>
      <c r="D865" s="44" t="s">
        <v>209</v>
      </c>
      <c r="F865" s="44"/>
      <c r="G865" s="44"/>
      <c r="H865" s="44"/>
      <c r="I865" s="44"/>
      <c r="J865" s="48"/>
      <c r="K865" s="48"/>
      <c r="L865" s="48"/>
      <c r="M865" s="44"/>
      <c r="N865" s="44"/>
      <c r="O865" s="44"/>
      <c r="P865" s="44"/>
      <c r="Q865" s="44"/>
      <c r="R865" s="44"/>
      <c r="S865" s="44"/>
      <c r="T865" s="44"/>
      <c r="U865" s="44"/>
      <c r="V865" s="44"/>
      <c r="W865" s="44"/>
      <c r="X865" s="44"/>
      <c r="Y865" s="44"/>
      <c r="Z865" s="44"/>
      <c r="AA865" s="44"/>
      <c r="AB865" s="44"/>
      <c r="AC865" s="44"/>
      <c r="AD865" s="44"/>
      <c r="AE865" s="44"/>
    </row>
    <row r="866" spans="1:31" ht="11.5" hidden="1" outlineLevel="1" x14ac:dyDescent="0.35">
      <c r="A866" s="7"/>
      <c r="E866" s="72" t="s">
        <v>210</v>
      </c>
      <c r="F866" s="44"/>
      <c r="G866" s="44" t="s">
        <v>46</v>
      </c>
      <c r="H866" s="44" t="s">
        <v>88</v>
      </c>
      <c r="I866" s="44"/>
      <c r="J866" s="55"/>
      <c r="L866" s="56"/>
      <c r="M866" s="44"/>
      <c r="N866" s="73"/>
      <c r="O866" s="73"/>
      <c r="P866" s="73"/>
      <c r="Q866" s="73"/>
      <c r="R866" s="73"/>
      <c r="S866" s="73"/>
      <c r="T866" s="73"/>
      <c r="U866" s="73"/>
      <c r="V866" s="57"/>
      <c r="W866" s="57"/>
      <c r="X866" s="57"/>
      <c r="Y866" s="57"/>
      <c r="Z866" s="57"/>
      <c r="AA866" s="57"/>
      <c r="AB866" s="57"/>
      <c r="AC866" s="57"/>
      <c r="AD866" s="57"/>
      <c r="AE866" s="57"/>
    </row>
    <row r="867" spans="1:31" ht="11.5" hidden="1" outlineLevel="1" x14ac:dyDescent="0.35">
      <c r="A867" s="7"/>
      <c r="E867" s="72" t="s">
        <v>211</v>
      </c>
      <c r="F867" s="44"/>
      <c r="G867" s="44" t="s">
        <v>46</v>
      </c>
      <c r="H867" s="44" t="s">
        <v>88</v>
      </c>
      <c r="I867" s="44"/>
      <c r="J867" s="55"/>
      <c r="L867" s="56"/>
      <c r="M867" s="44"/>
      <c r="N867" s="73"/>
      <c r="O867" s="73"/>
      <c r="P867" s="73"/>
      <c r="Q867" s="73"/>
      <c r="R867" s="73"/>
      <c r="S867" s="73"/>
      <c r="T867" s="73"/>
      <c r="U867" s="73"/>
      <c r="V867" s="57"/>
      <c r="W867" s="57"/>
      <c r="X867" s="57"/>
      <c r="Y867" s="57"/>
      <c r="Z867" s="57"/>
      <c r="AA867" s="57"/>
      <c r="AB867" s="57"/>
      <c r="AC867" s="57"/>
      <c r="AD867" s="57"/>
      <c r="AE867" s="57"/>
    </row>
    <row r="868" spans="1:31" ht="11.5" hidden="1" outlineLevel="1" x14ac:dyDescent="0.35">
      <c r="A868" s="7"/>
      <c r="E868" s="72" t="s">
        <v>212</v>
      </c>
      <c r="F868" s="44"/>
      <c r="G868" s="44" t="s">
        <v>46</v>
      </c>
      <c r="H868" s="44" t="s">
        <v>88</v>
      </c>
      <c r="I868" s="44"/>
      <c r="J868" s="55"/>
      <c r="L868" s="56"/>
      <c r="M868" s="44"/>
      <c r="N868" s="73"/>
      <c r="O868" s="73"/>
      <c r="P868" s="73"/>
      <c r="Q868" s="73"/>
      <c r="R868" s="73"/>
      <c r="S868" s="73"/>
      <c r="T868" s="73"/>
      <c r="U868" s="73"/>
      <c r="V868" s="57"/>
      <c r="W868" s="57"/>
      <c r="X868" s="57"/>
      <c r="Y868" s="57"/>
      <c r="Z868" s="57"/>
      <c r="AA868" s="57"/>
      <c r="AB868" s="57"/>
      <c r="AC868" s="57"/>
      <c r="AD868" s="57"/>
      <c r="AE868" s="57"/>
    </row>
    <row r="869" spans="1:31" ht="11.5" hidden="1" outlineLevel="1" x14ac:dyDescent="0.35">
      <c r="C869" s="74" t="s">
        <v>298</v>
      </c>
      <c r="D869" s="61"/>
      <c r="E869" s="74"/>
      <c r="F869" s="61"/>
      <c r="G869" s="61" t="s">
        <v>46</v>
      </c>
      <c r="H869" s="61" t="s">
        <v>88</v>
      </c>
      <c r="I869" s="61"/>
      <c r="J869" s="62"/>
      <c r="K869" s="40"/>
      <c r="L869" s="63"/>
      <c r="M869" s="61"/>
      <c r="N869" s="75"/>
      <c r="O869" s="75"/>
      <c r="P869" s="75"/>
      <c r="Q869" s="75"/>
      <c r="R869" s="75"/>
      <c r="S869" s="75"/>
      <c r="T869" s="75"/>
      <c r="U869" s="75"/>
      <c r="V869" s="81">
        <f t="shared" ref="V869:AE869" si="187">SUM(V866:V868)</f>
        <v>0</v>
      </c>
      <c r="W869" s="81">
        <f t="shared" si="187"/>
        <v>0</v>
      </c>
      <c r="X869" s="81">
        <f t="shared" si="187"/>
        <v>0</v>
      </c>
      <c r="Y869" s="81">
        <f t="shared" si="187"/>
        <v>0</v>
      </c>
      <c r="Z869" s="81">
        <f t="shared" si="187"/>
        <v>0</v>
      </c>
      <c r="AA869" s="81">
        <f t="shared" si="187"/>
        <v>0</v>
      </c>
      <c r="AB869" s="81">
        <f t="shared" si="187"/>
        <v>0</v>
      </c>
      <c r="AC869" s="81">
        <f t="shared" si="187"/>
        <v>0</v>
      </c>
      <c r="AD869" s="81">
        <f t="shared" si="187"/>
        <v>0</v>
      </c>
      <c r="AE869" s="81">
        <f t="shared" si="187"/>
        <v>0</v>
      </c>
    </row>
    <row r="870" spans="1:31" ht="11.5" hidden="1" outlineLevel="1" x14ac:dyDescent="0.35">
      <c r="F870" s="44"/>
      <c r="G870" s="44"/>
      <c r="H870" s="44"/>
      <c r="I870" s="44"/>
      <c r="J870" s="48"/>
      <c r="K870" s="48"/>
      <c r="L870" s="48"/>
      <c r="M870" s="44"/>
      <c r="N870" s="44"/>
      <c r="O870" s="44"/>
      <c r="P870" s="44"/>
      <c r="Q870" s="44"/>
      <c r="R870" s="44"/>
      <c r="S870" s="44"/>
      <c r="T870" s="44"/>
      <c r="U870" s="44"/>
      <c r="V870" s="44"/>
      <c r="W870" s="44"/>
      <c r="X870" s="44"/>
      <c r="Y870" s="44"/>
      <c r="Z870" s="44"/>
      <c r="AA870" s="44"/>
      <c r="AB870" s="44"/>
      <c r="AC870" s="44"/>
      <c r="AD870" s="44"/>
      <c r="AE870" s="44"/>
    </row>
    <row r="871" spans="1:31" ht="11.5" hidden="1" outlineLevel="1" x14ac:dyDescent="0.35">
      <c r="C871" s="41" t="s">
        <v>225</v>
      </c>
      <c r="F871" s="44"/>
      <c r="G871" s="44"/>
      <c r="H871" s="44"/>
      <c r="I871" s="44"/>
      <c r="J871" s="48"/>
      <c r="K871" s="48"/>
      <c r="L871" s="48"/>
      <c r="M871" s="44"/>
      <c r="N871" s="44"/>
      <c r="O871" s="44"/>
      <c r="P871" s="44"/>
      <c r="Q871" s="44"/>
      <c r="R871" s="44"/>
      <c r="S871" s="44"/>
      <c r="T871" s="44"/>
      <c r="U871" s="44"/>
      <c r="V871" s="44"/>
      <c r="W871" s="44"/>
      <c r="X871" s="44"/>
      <c r="Y871" s="44"/>
      <c r="Z871" s="44"/>
      <c r="AA871" s="44"/>
      <c r="AB871" s="44"/>
      <c r="AC871" s="44"/>
      <c r="AD871" s="44"/>
      <c r="AE871" s="44"/>
    </row>
    <row r="872" spans="1:31" ht="11.5" hidden="1" outlineLevel="1" x14ac:dyDescent="0.35">
      <c r="A872" s="7"/>
      <c r="D872" s="44" t="s">
        <v>209</v>
      </c>
      <c r="F872" s="44"/>
      <c r="G872" s="44"/>
      <c r="H872" s="44"/>
      <c r="I872" s="44"/>
      <c r="J872" s="48"/>
      <c r="K872" s="48"/>
      <c r="L872" s="48"/>
      <c r="M872" s="44"/>
      <c r="N872" s="44"/>
      <c r="O872" s="44"/>
      <c r="P872" s="44"/>
      <c r="Q872" s="44"/>
      <c r="R872" s="44"/>
      <c r="S872" s="44"/>
      <c r="T872" s="44"/>
      <c r="U872" s="44"/>
      <c r="V872" s="44"/>
      <c r="W872" s="44"/>
      <c r="X872" s="44"/>
      <c r="Y872" s="44"/>
      <c r="Z872" s="44"/>
      <c r="AA872" s="44"/>
      <c r="AB872" s="44"/>
      <c r="AC872" s="44"/>
      <c r="AD872" s="44"/>
      <c r="AE872" s="44"/>
    </row>
    <row r="873" spans="1:31" ht="11.5" hidden="1" outlineLevel="1" x14ac:dyDescent="0.35">
      <c r="A873" s="7"/>
      <c r="E873" s="72" t="s">
        <v>210</v>
      </c>
      <c r="F873" s="44"/>
      <c r="G873" s="44" t="s">
        <v>46</v>
      </c>
      <c r="H873" s="44" t="s">
        <v>88</v>
      </c>
      <c r="I873" s="44"/>
      <c r="J873" s="55"/>
      <c r="L873" s="56"/>
      <c r="M873" s="44"/>
      <c r="N873" s="73"/>
      <c r="O873" s="73"/>
      <c r="P873" s="73"/>
      <c r="Q873" s="73"/>
      <c r="R873" s="73"/>
      <c r="S873" s="73"/>
      <c r="T873" s="73"/>
      <c r="U873" s="73"/>
      <c r="V873" s="57"/>
      <c r="W873" s="57"/>
      <c r="X873" s="57"/>
      <c r="Y873" s="57"/>
      <c r="Z873" s="57"/>
      <c r="AA873" s="57"/>
      <c r="AB873" s="57"/>
      <c r="AC873" s="57"/>
      <c r="AD873" s="57"/>
      <c r="AE873" s="57"/>
    </row>
    <row r="874" spans="1:31" ht="11.5" hidden="1" outlineLevel="1" x14ac:dyDescent="0.35">
      <c r="A874" s="7"/>
      <c r="E874" s="72" t="s">
        <v>211</v>
      </c>
      <c r="F874" s="44"/>
      <c r="G874" s="44" t="s">
        <v>46</v>
      </c>
      <c r="H874" s="44" t="s">
        <v>88</v>
      </c>
      <c r="I874" s="44"/>
      <c r="J874" s="55"/>
      <c r="L874" s="56"/>
      <c r="M874" s="44"/>
      <c r="N874" s="73"/>
      <c r="O874" s="73"/>
      <c r="P874" s="73"/>
      <c r="Q874" s="73"/>
      <c r="R874" s="73"/>
      <c r="S874" s="73"/>
      <c r="T874" s="73"/>
      <c r="U874" s="73"/>
      <c r="V874" s="57"/>
      <c r="W874" s="57"/>
      <c r="X874" s="57"/>
      <c r="Y874" s="57"/>
      <c r="Z874" s="57"/>
      <c r="AA874" s="57"/>
      <c r="AB874" s="57"/>
      <c r="AC874" s="57"/>
      <c r="AD874" s="57"/>
      <c r="AE874" s="57"/>
    </row>
    <row r="875" spans="1:31" ht="11.5" hidden="1" outlineLevel="1" x14ac:dyDescent="0.35">
      <c r="A875" s="7"/>
      <c r="E875" s="72" t="s">
        <v>212</v>
      </c>
      <c r="F875" s="44"/>
      <c r="G875" s="44" t="s">
        <v>46</v>
      </c>
      <c r="H875" s="44" t="s">
        <v>88</v>
      </c>
      <c r="I875" s="44"/>
      <c r="J875" s="55"/>
      <c r="L875" s="56"/>
      <c r="M875" s="44"/>
      <c r="N875" s="73"/>
      <c r="O875" s="73"/>
      <c r="P875" s="73"/>
      <c r="Q875" s="73"/>
      <c r="R875" s="73"/>
      <c r="S875" s="73"/>
      <c r="T875" s="73"/>
      <c r="U875" s="73"/>
      <c r="V875" s="57"/>
      <c r="W875" s="57"/>
      <c r="X875" s="57"/>
      <c r="Y875" s="57"/>
      <c r="Z875" s="57"/>
      <c r="AA875" s="57"/>
      <c r="AB875" s="57"/>
      <c r="AC875" s="57"/>
      <c r="AD875" s="57"/>
      <c r="AE875" s="57"/>
    </row>
    <row r="876" spans="1:31" ht="11.5" hidden="1" outlineLevel="1" x14ac:dyDescent="0.35">
      <c r="C876" s="74" t="s">
        <v>299</v>
      </c>
      <c r="D876" s="61"/>
      <c r="E876" s="74"/>
      <c r="F876" s="61"/>
      <c r="G876" s="61" t="s">
        <v>46</v>
      </c>
      <c r="H876" s="61" t="s">
        <v>88</v>
      </c>
      <c r="I876" s="61"/>
      <c r="J876" s="62"/>
      <c r="K876" s="40"/>
      <c r="L876" s="63"/>
      <c r="M876" s="61"/>
      <c r="N876" s="75"/>
      <c r="O876" s="75"/>
      <c r="P876" s="75"/>
      <c r="Q876" s="75"/>
      <c r="R876" s="75"/>
      <c r="S876" s="75"/>
      <c r="T876" s="75"/>
      <c r="U876" s="75"/>
      <c r="V876" s="81">
        <f t="shared" ref="V876:AE876" si="188">SUM(V873:V875)</f>
        <v>0</v>
      </c>
      <c r="W876" s="81">
        <f t="shared" si="188"/>
        <v>0</v>
      </c>
      <c r="X876" s="81">
        <f t="shared" si="188"/>
        <v>0</v>
      </c>
      <c r="Y876" s="81">
        <f t="shared" si="188"/>
        <v>0</v>
      </c>
      <c r="Z876" s="81">
        <f t="shared" si="188"/>
        <v>0</v>
      </c>
      <c r="AA876" s="81">
        <f t="shared" si="188"/>
        <v>0</v>
      </c>
      <c r="AB876" s="81">
        <f t="shared" si="188"/>
        <v>0</v>
      </c>
      <c r="AC876" s="81">
        <f t="shared" si="188"/>
        <v>0</v>
      </c>
      <c r="AD876" s="81">
        <f t="shared" si="188"/>
        <v>0</v>
      </c>
      <c r="AE876" s="81">
        <f t="shared" si="188"/>
        <v>0</v>
      </c>
    </row>
    <row r="877" spans="1:31" ht="11.5" hidden="1" outlineLevel="1" x14ac:dyDescent="0.35">
      <c r="F877" s="44"/>
      <c r="G877" s="44"/>
      <c r="H877" s="44"/>
      <c r="I877" s="44"/>
      <c r="J877" s="48"/>
      <c r="K877" s="48"/>
      <c r="L877" s="48"/>
      <c r="M877" s="44"/>
      <c r="N877" s="44"/>
      <c r="O877" s="44"/>
      <c r="P877" s="44"/>
      <c r="Q877" s="44"/>
      <c r="R877" s="44"/>
      <c r="S877" s="44"/>
      <c r="T877" s="44"/>
      <c r="U877" s="44"/>
      <c r="V877" s="44"/>
      <c r="W877" s="44"/>
      <c r="X877" s="44"/>
      <c r="Y877" s="44"/>
      <c r="Z877" s="44"/>
      <c r="AA877" s="44"/>
      <c r="AB877" s="44"/>
      <c r="AC877" s="44"/>
      <c r="AD877" s="44"/>
      <c r="AE877" s="44"/>
    </row>
    <row r="878" spans="1:31" ht="11.5" hidden="1" outlineLevel="1" x14ac:dyDescent="0.35">
      <c r="C878" s="41" t="s">
        <v>84</v>
      </c>
      <c r="F878" s="44"/>
      <c r="G878" s="44"/>
      <c r="H878" s="44"/>
      <c r="I878" s="44"/>
      <c r="J878" s="48"/>
      <c r="K878" s="48"/>
      <c r="L878" s="48"/>
      <c r="M878" s="44"/>
      <c r="N878" s="44"/>
      <c r="O878" s="44"/>
      <c r="P878" s="44"/>
      <c r="Q878" s="44"/>
      <c r="R878" s="44"/>
      <c r="S878" s="44"/>
      <c r="T878" s="44"/>
      <c r="U878" s="44"/>
      <c r="V878" s="44"/>
      <c r="W878" s="44"/>
      <c r="X878" s="44"/>
      <c r="Y878" s="44"/>
      <c r="Z878" s="44"/>
      <c r="AA878" s="44"/>
      <c r="AB878" s="44"/>
      <c r="AC878" s="44"/>
      <c r="AD878" s="44"/>
      <c r="AE878" s="44"/>
    </row>
    <row r="879" spans="1:31" ht="11.5" hidden="1" outlineLevel="1" x14ac:dyDescent="0.35">
      <c r="A879" s="7"/>
      <c r="D879" s="44" t="s">
        <v>209</v>
      </c>
      <c r="F879" s="44"/>
      <c r="G879" s="44"/>
      <c r="H879" s="44"/>
      <c r="I879" s="44"/>
      <c r="J879" s="48"/>
      <c r="K879" s="48"/>
      <c r="L879" s="48"/>
      <c r="M879" s="44"/>
      <c r="N879" s="44"/>
      <c r="O879" s="44"/>
      <c r="P879" s="44"/>
      <c r="Q879" s="44"/>
      <c r="R879" s="44"/>
      <c r="S879" s="44"/>
      <c r="T879" s="44"/>
      <c r="U879" s="44"/>
      <c r="V879" s="44"/>
      <c r="W879" s="44"/>
      <c r="X879" s="44"/>
      <c r="Y879" s="44"/>
      <c r="Z879" s="44"/>
      <c r="AA879" s="44"/>
      <c r="AB879" s="44"/>
      <c r="AC879" s="44"/>
      <c r="AD879" s="44"/>
      <c r="AE879" s="44"/>
    </row>
    <row r="880" spans="1:31" ht="11.5" hidden="1" outlineLevel="1" x14ac:dyDescent="0.35">
      <c r="A880" s="7"/>
      <c r="E880" s="72" t="s">
        <v>210</v>
      </c>
      <c r="F880" s="44"/>
      <c r="G880" s="44" t="s">
        <v>46</v>
      </c>
      <c r="H880" s="44" t="s">
        <v>88</v>
      </c>
      <c r="I880" s="44"/>
      <c r="J880" s="55"/>
      <c r="L880" s="56"/>
      <c r="M880" s="44"/>
      <c r="N880" s="73"/>
      <c r="O880" s="73"/>
      <c r="P880" s="73"/>
      <c r="Q880" s="73"/>
      <c r="R880" s="73"/>
      <c r="S880" s="73"/>
      <c r="T880" s="73"/>
      <c r="U880" s="73"/>
      <c r="V880" s="57"/>
      <c r="W880" s="57"/>
      <c r="X880" s="57"/>
      <c r="Y880" s="57"/>
      <c r="Z880" s="57"/>
      <c r="AA880" s="57"/>
      <c r="AB880" s="57"/>
      <c r="AC880" s="57"/>
      <c r="AD880" s="57"/>
      <c r="AE880" s="57"/>
    </row>
    <row r="881" spans="1:31" ht="11.5" hidden="1" outlineLevel="1" x14ac:dyDescent="0.35">
      <c r="A881" s="7"/>
      <c r="E881" s="72" t="s">
        <v>211</v>
      </c>
      <c r="F881" s="44"/>
      <c r="G881" s="44" t="s">
        <v>46</v>
      </c>
      <c r="H881" s="44" t="s">
        <v>88</v>
      </c>
      <c r="I881" s="44"/>
      <c r="J881" s="55"/>
      <c r="L881" s="56"/>
      <c r="M881" s="44"/>
      <c r="N881" s="73"/>
      <c r="O881" s="73"/>
      <c r="P881" s="73"/>
      <c r="Q881" s="73"/>
      <c r="R881" s="73"/>
      <c r="S881" s="73"/>
      <c r="T881" s="73"/>
      <c r="U881" s="73"/>
      <c r="V881" s="57"/>
      <c r="W881" s="57"/>
      <c r="X881" s="57"/>
      <c r="Y881" s="57"/>
      <c r="Z881" s="57"/>
      <c r="AA881" s="57"/>
      <c r="AB881" s="57"/>
      <c r="AC881" s="57"/>
      <c r="AD881" s="57"/>
      <c r="AE881" s="57"/>
    </row>
    <row r="882" spans="1:31" ht="11.5" hidden="1" outlineLevel="1" x14ac:dyDescent="0.35">
      <c r="A882" s="7"/>
      <c r="E882" s="72" t="s">
        <v>212</v>
      </c>
      <c r="F882" s="44"/>
      <c r="G882" s="44" t="s">
        <v>46</v>
      </c>
      <c r="H882" s="44" t="s">
        <v>88</v>
      </c>
      <c r="I882" s="44"/>
      <c r="J882" s="55"/>
      <c r="L882" s="56"/>
      <c r="M882" s="44"/>
      <c r="N882" s="73"/>
      <c r="O882" s="73"/>
      <c r="P882" s="73"/>
      <c r="Q882" s="73"/>
      <c r="R882" s="73"/>
      <c r="S882" s="73"/>
      <c r="T882" s="73"/>
      <c r="U882" s="73"/>
      <c r="V882" s="57"/>
      <c r="W882" s="57"/>
      <c r="X882" s="57"/>
      <c r="Y882" s="57"/>
      <c r="Z882" s="57"/>
      <c r="AA882" s="57"/>
      <c r="AB882" s="57"/>
      <c r="AC882" s="57"/>
      <c r="AD882" s="57"/>
      <c r="AE882" s="57"/>
    </row>
    <row r="883" spans="1:31" ht="11.5" hidden="1" outlineLevel="1" x14ac:dyDescent="0.35">
      <c r="A883" s="7"/>
      <c r="D883" s="44" t="s">
        <v>213</v>
      </c>
      <c r="F883" s="44"/>
      <c r="G883" s="44"/>
      <c r="H883" s="44"/>
      <c r="I883" s="44"/>
      <c r="J883" s="48"/>
      <c r="K883" s="48"/>
      <c r="L883" s="48"/>
      <c r="M883" s="44"/>
      <c r="N883" s="44"/>
      <c r="O883" s="44"/>
      <c r="P883" s="44"/>
      <c r="Q883" s="44"/>
      <c r="R883" s="44"/>
      <c r="S883" s="44"/>
      <c r="T883" s="44"/>
      <c r="U883" s="44"/>
      <c r="V883" s="44"/>
      <c r="W883" s="44"/>
      <c r="X883" s="44"/>
      <c r="Y883" s="44"/>
      <c r="Z883" s="44"/>
      <c r="AA883" s="44"/>
      <c r="AB883" s="44"/>
      <c r="AC883" s="44"/>
      <c r="AD883" s="44"/>
      <c r="AE883" s="44"/>
    </row>
    <row r="884" spans="1:31" ht="11.5" hidden="1" outlineLevel="1" x14ac:dyDescent="0.35">
      <c r="A884" s="7"/>
      <c r="E884" s="72" t="s">
        <v>210</v>
      </c>
      <c r="F884" s="44"/>
      <c r="G884" s="44" t="s">
        <v>46</v>
      </c>
      <c r="H884" s="44" t="s">
        <v>88</v>
      </c>
      <c r="I884" s="44"/>
      <c r="J884" s="55"/>
      <c r="L884" s="56"/>
      <c r="M884" s="44"/>
      <c r="N884" s="73"/>
      <c r="O884" s="73"/>
      <c r="P884" s="73"/>
      <c r="Q884" s="73"/>
      <c r="R884" s="73"/>
      <c r="S884" s="73"/>
      <c r="T884" s="73"/>
      <c r="U884" s="73"/>
      <c r="V884" s="57"/>
      <c r="W884" s="57"/>
      <c r="X884" s="57"/>
      <c r="Y884" s="57"/>
      <c r="Z884" s="57"/>
      <c r="AA884" s="57"/>
      <c r="AB884" s="57"/>
      <c r="AC884" s="57"/>
      <c r="AD884" s="57"/>
      <c r="AE884" s="57"/>
    </row>
    <row r="885" spans="1:31" ht="11.5" hidden="1" outlineLevel="1" x14ac:dyDescent="0.35">
      <c r="A885" s="7"/>
      <c r="E885" s="72" t="s">
        <v>211</v>
      </c>
      <c r="F885" s="44"/>
      <c r="G885" s="44" t="s">
        <v>46</v>
      </c>
      <c r="H885" s="44" t="s">
        <v>88</v>
      </c>
      <c r="I885" s="44"/>
      <c r="J885" s="55"/>
      <c r="L885" s="56"/>
      <c r="M885" s="44"/>
      <c r="N885" s="73"/>
      <c r="O885" s="73"/>
      <c r="P885" s="73"/>
      <c r="Q885" s="73"/>
      <c r="R885" s="73"/>
      <c r="S885" s="73"/>
      <c r="T885" s="73"/>
      <c r="U885" s="73"/>
      <c r="V885" s="57"/>
      <c r="W885" s="57"/>
      <c r="X885" s="57"/>
      <c r="Y885" s="57"/>
      <c r="Z885" s="57"/>
      <c r="AA885" s="57"/>
      <c r="AB885" s="57"/>
      <c r="AC885" s="57"/>
      <c r="AD885" s="57"/>
      <c r="AE885" s="57"/>
    </row>
    <row r="886" spans="1:31" ht="11.5" hidden="1" outlineLevel="1" x14ac:dyDescent="0.35">
      <c r="E886" s="72" t="s">
        <v>212</v>
      </c>
      <c r="F886" s="44"/>
      <c r="G886" s="44" t="s">
        <v>46</v>
      </c>
      <c r="H886" s="44" t="s">
        <v>88</v>
      </c>
      <c r="I886" s="44"/>
      <c r="J886" s="58"/>
      <c r="L886" s="59"/>
      <c r="M886" s="44"/>
      <c r="N886" s="73"/>
      <c r="O886" s="73"/>
      <c r="P886" s="73"/>
      <c r="Q886" s="73"/>
      <c r="R886" s="73"/>
      <c r="S886" s="73"/>
      <c r="T886" s="73"/>
      <c r="U886" s="73"/>
      <c r="V886" s="60"/>
      <c r="W886" s="60"/>
      <c r="X886" s="60"/>
      <c r="Y886" s="60"/>
      <c r="Z886" s="60"/>
      <c r="AA886" s="60"/>
      <c r="AB886" s="60"/>
      <c r="AC886" s="60"/>
      <c r="AD886" s="60"/>
      <c r="AE886" s="60"/>
    </row>
    <row r="887" spans="1:31" ht="11.5" hidden="1" outlineLevel="1" x14ac:dyDescent="0.35">
      <c r="C887" s="74" t="s">
        <v>300</v>
      </c>
      <c r="D887" s="61"/>
      <c r="E887" s="74"/>
      <c r="F887" s="61"/>
      <c r="G887" s="61" t="s">
        <v>46</v>
      </c>
      <c r="H887" s="61" t="s">
        <v>88</v>
      </c>
      <c r="I887" s="61"/>
      <c r="J887" s="62"/>
      <c r="K887" s="40"/>
      <c r="L887" s="63"/>
      <c r="M887" s="61"/>
      <c r="N887" s="75"/>
      <c r="O887" s="75"/>
      <c r="P887" s="75"/>
      <c r="Q887" s="75"/>
      <c r="R887" s="75"/>
      <c r="S887" s="75"/>
      <c r="T887" s="75"/>
      <c r="U887" s="75"/>
      <c r="V887" s="81">
        <f t="shared" ref="V887:AE887" si="189">SUM(V884:V886,V880:V882)</f>
        <v>0</v>
      </c>
      <c r="W887" s="81">
        <f t="shared" si="189"/>
        <v>0</v>
      </c>
      <c r="X887" s="81">
        <f t="shared" si="189"/>
        <v>0</v>
      </c>
      <c r="Y887" s="81">
        <f t="shared" si="189"/>
        <v>0</v>
      </c>
      <c r="Z887" s="81">
        <f t="shared" si="189"/>
        <v>0</v>
      </c>
      <c r="AA887" s="81">
        <f t="shared" si="189"/>
        <v>0</v>
      </c>
      <c r="AB887" s="81">
        <f t="shared" si="189"/>
        <v>0</v>
      </c>
      <c r="AC887" s="81">
        <f t="shared" si="189"/>
        <v>0</v>
      </c>
      <c r="AD887" s="81">
        <f t="shared" si="189"/>
        <v>0</v>
      </c>
      <c r="AE887" s="81">
        <f t="shared" si="189"/>
        <v>0</v>
      </c>
    </row>
    <row r="888" spans="1:31" ht="11.5" hidden="1" outlineLevel="1" x14ac:dyDescent="0.35">
      <c r="F888" s="44"/>
      <c r="G888" s="44"/>
      <c r="H888" s="44"/>
      <c r="I888" s="44"/>
      <c r="J888" s="48"/>
      <c r="K888" s="48"/>
      <c r="L888" s="48"/>
      <c r="M888" s="44"/>
      <c r="N888" s="44"/>
      <c r="O888" s="44"/>
      <c r="P888" s="44"/>
      <c r="Q888" s="44"/>
      <c r="R888" s="44"/>
      <c r="S888" s="44"/>
      <c r="T888" s="44"/>
      <c r="U888" s="44"/>
      <c r="V888" s="44"/>
      <c r="W888" s="44"/>
      <c r="X888" s="44"/>
      <c r="Y888" s="44"/>
      <c r="Z888" s="44"/>
      <c r="AA888" s="44"/>
      <c r="AB888" s="44"/>
      <c r="AC888" s="44"/>
      <c r="AD888" s="44"/>
      <c r="AE888" s="44"/>
    </row>
    <row r="889" spans="1:31" ht="11.5" hidden="1" outlineLevel="1" x14ac:dyDescent="0.35">
      <c r="C889" s="41" t="s">
        <v>84</v>
      </c>
      <c r="F889" s="44"/>
      <c r="G889" s="44"/>
      <c r="H889" s="44"/>
      <c r="I889" s="44"/>
      <c r="J889" s="48"/>
      <c r="K889" s="48"/>
      <c r="L889" s="48"/>
      <c r="M889" s="44"/>
      <c r="N889" s="44"/>
      <c r="O889" s="44"/>
      <c r="P889" s="44"/>
      <c r="Q889" s="44"/>
      <c r="R889" s="44"/>
      <c r="S889" s="44"/>
      <c r="T889" s="44"/>
      <c r="U889" s="44"/>
      <c r="V889" s="44"/>
      <c r="W889" s="44"/>
      <c r="X889" s="44"/>
      <c r="Y889" s="44"/>
      <c r="Z889" s="44"/>
      <c r="AA889" s="44"/>
      <c r="AB889" s="44"/>
      <c r="AC889" s="44"/>
      <c r="AD889" s="44"/>
      <c r="AE889" s="44"/>
    </row>
    <row r="890" spans="1:31" ht="11.5" hidden="1" outlineLevel="1" x14ac:dyDescent="0.35">
      <c r="A890" s="7"/>
      <c r="D890" s="44" t="s">
        <v>209</v>
      </c>
      <c r="F890" s="44"/>
      <c r="G890" s="44"/>
      <c r="H890" s="44"/>
      <c r="I890" s="44"/>
      <c r="J890" s="48"/>
      <c r="K890" s="48"/>
      <c r="L890" s="48"/>
      <c r="M890" s="44"/>
      <c r="N890" s="44"/>
      <c r="O890" s="44"/>
      <c r="P890" s="44"/>
      <c r="Q890" s="44"/>
      <c r="R890" s="44"/>
      <c r="S890" s="44"/>
      <c r="T890" s="44"/>
      <c r="U890" s="44"/>
      <c r="V890" s="44"/>
      <c r="W890" s="44"/>
      <c r="X890" s="44"/>
      <c r="Y890" s="44"/>
      <c r="Z890" s="44"/>
      <c r="AA890" s="44"/>
      <c r="AB890" s="44"/>
      <c r="AC890" s="44"/>
      <c r="AD890" s="44"/>
      <c r="AE890" s="44"/>
    </row>
    <row r="891" spans="1:31" ht="11.5" hidden="1" outlineLevel="1" x14ac:dyDescent="0.35">
      <c r="A891" s="7"/>
      <c r="E891" s="72" t="s">
        <v>210</v>
      </c>
      <c r="F891" s="44"/>
      <c r="G891" s="44" t="s">
        <v>46</v>
      </c>
      <c r="H891" s="44" t="s">
        <v>88</v>
      </c>
      <c r="I891" s="44"/>
      <c r="J891" s="55"/>
      <c r="L891" s="56"/>
      <c r="M891" s="44"/>
      <c r="N891" s="73"/>
      <c r="O891" s="73"/>
      <c r="P891" s="73"/>
      <c r="Q891" s="73"/>
      <c r="R891" s="73"/>
      <c r="S891" s="73"/>
      <c r="T891" s="73"/>
      <c r="U891" s="73"/>
      <c r="V891" s="57"/>
      <c r="W891" s="57"/>
      <c r="X891" s="57"/>
      <c r="Y891" s="57"/>
      <c r="Z891" s="57"/>
      <c r="AA891" s="57"/>
      <c r="AB891" s="57"/>
      <c r="AC891" s="57"/>
      <c r="AD891" s="57"/>
      <c r="AE891" s="57"/>
    </row>
    <row r="892" spans="1:31" ht="11.5" hidden="1" outlineLevel="1" x14ac:dyDescent="0.35">
      <c r="A892" s="7"/>
      <c r="E892" s="72" t="s">
        <v>211</v>
      </c>
      <c r="F892" s="44"/>
      <c r="G892" s="44" t="s">
        <v>46</v>
      </c>
      <c r="H892" s="44" t="s">
        <v>88</v>
      </c>
      <c r="I892" s="44"/>
      <c r="J892" s="55"/>
      <c r="L892" s="56"/>
      <c r="M892" s="44"/>
      <c r="N892" s="73"/>
      <c r="O892" s="73"/>
      <c r="P892" s="73"/>
      <c r="Q892" s="73"/>
      <c r="R892" s="73"/>
      <c r="S892" s="73"/>
      <c r="T892" s="73"/>
      <c r="U892" s="73"/>
      <c r="V892" s="57"/>
      <c r="W892" s="57"/>
      <c r="X892" s="57"/>
      <c r="Y892" s="57"/>
      <c r="Z892" s="57"/>
      <c r="AA892" s="57"/>
      <c r="AB892" s="57"/>
      <c r="AC892" s="57"/>
      <c r="AD892" s="57"/>
      <c r="AE892" s="57"/>
    </row>
    <row r="893" spans="1:31" ht="11.5" hidden="1" outlineLevel="1" x14ac:dyDescent="0.35">
      <c r="A893" s="7"/>
      <c r="E893" s="72" t="s">
        <v>212</v>
      </c>
      <c r="F893" s="44"/>
      <c r="G893" s="44" t="s">
        <v>46</v>
      </c>
      <c r="H893" s="44" t="s">
        <v>88</v>
      </c>
      <c r="I893" s="44"/>
      <c r="J893" s="55"/>
      <c r="L893" s="56"/>
      <c r="M893" s="44"/>
      <c r="N893" s="73"/>
      <c r="O893" s="73"/>
      <c r="P893" s="73"/>
      <c r="Q893" s="73"/>
      <c r="R893" s="73"/>
      <c r="S893" s="73"/>
      <c r="T893" s="73"/>
      <c r="U893" s="73"/>
      <c r="V893" s="57"/>
      <c r="W893" s="57"/>
      <c r="X893" s="57"/>
      <c r="Y893" s="57"/>
      <c r="Z893" s="57"/>
      <c r="AA893" s="57"/>
      <c r="AB893" s="57"/>
      <c r="AC893" s="57"/>
      <c r="AD893" s="57"/>
      <c r="AE893" s="57"/>
    </row>
    <row r="894" spans="1:31" ht="11.5" hidden="1" outlineLevel="1" x14ac:dyDescent="0.35">
      <c r="A894" s="7"/>
      <c r="D894" s="44" t="s">
        <v>213</v>
      </c>
      <c r="F894" s="44"/>
      <c r="G894" s="44"/>
      <c r="H894" s="44"/>
      <c r="I894" s="44"/>
      <c r="J894" s="48"/>
      <c r="K894" s="48"/>
      <c r="L894" s="48"/>
      <c r="M894" s="44"/>
      <c r="N894" s="44"/>
      <c r="O894" s="44"/>
      <c r="P894" s="44"/>
      <c r="Q894" s="44"/>
      <c r="R894" s="44"/>
      <c r="S894" s="44"/>
      <c r="T894" s="44"/>
      <c r="U894" s="44"/>
      <c r="V894" s="44"/>
      <c r="W894" s="44"/>
      <c r="X894" s="44"/>
      <c r="Y894" s="44"/>
      <c r="Z894" s="44"/>
      <c r="AA894" s="44"/>
      <c r="AB894" s="44"/>
      <c r="AC894" s="44"/>
      <c r="AD894" s="44"/>
      <c r="AE894" s="44"/>
    </row>
    <row r="895" spans="1:31" ht="11.5" hidden="1" outlineLevel="1" x14ac:dyDescent="0.35">
      <c r="A895" s="7"/>
      <c r="E895" s="72" t="s">
        <v>210</v>
      </c>
      <c r="F895" s="44"/>
      <c r="G895" s="44" t="s">
        <v>46</v>
      </c>
      <c r="H895" s="44" t="s">
        <v>88</v>
      </c>
      <c r="I895" s="44"/>
      <c r="J895" s="55"/>
      <c r="L895" s="56"/>
      <c r="M895" s="44"/>
      <c r="N895" s="73"/>
      <c r="O895" s="73"/>
      <c r="P895" s="73"/>
      <c r="Q895" s="73"/>
      <c r="R895" s="73"/>
      <c r="S895" s="73"/>
      <c r="T895" s="73"/>
      <c r="U895" s="73"/>
      <c r="V895" s="57"/>
      <c r="W895" s="57"/>
      <c r="X895" s="57"/>
      <c r="Y895" s="57"/>
      <c r="Z895" s="57"/>
      <c r="AA895" s="57"/>
      <c r="AB895" s="57"/>
      <c r="AC895" s="57"/>
      <c r="AD895" s="57"/>
      <c r="AE895" s="57"/>
    </row>
    <row r="896" spans="1:31" ht="11.5" hidden="1" outlineLevel="1" x14ac:dyDescent="0.35">
      <c r="A896" s="7"/>
      <c r="E896" s="72" t="s">
        <v>211</v>
      </c>
      <c r="F896" s="44"/>
      <c r="G896" s="44" t="s">
        <v>46</v>
      </c>
      <c r="H896" s="44" t="s">
        <v>88</v>
      </c>
      <c r="I896" s="44"/>
      <c r="J896" s="55"/>
      <c r="L896" s="56"/>
      <c r="M896" s="44"/>
      <c r="N896" s="73"/>
      <c r="O896" s="73"/>
      <c r="P896" s="73"/>
      <c r="Q896" s="73"/>
      <c r="R896" s="73"/>
      <c r="S896" s="73"/>
      <c r="T896" s="73"/>
      <c r="U896" s="73"/>
      <c r="V896" s="57"/>
      <c r="W896" s="57"/>
      <c r="X896" s="57"/>
      <c r="Y896" s="57"/>
      <c r="Z896" s="57"/>
      <c r="AA896" s="57"/>
      <c r="AB896" s="57"/>
      <c r="AC896" s="57"/>
      <c r="AD896" s="57"/>
      <c r="AE896" s="57"/>
    </row>
    <row r="897" spans="1:31" ht="11.5" hidden="1" outlineLevel="1" x14ac:dyDescent="0.35">
      <c r="E897" s="72" t="s">
        <v>212</v>
      </c>
      <c r="F897" s="44"/>
      <c r="G897" s="44" t="s">
        <v>46</v>
      </c>
      <c r="H897" s="44" t="s">
        <v>88</v>
      </c>
      <c r="I897" s="44"/>
      <c r="J897" s="58"/>
      <c r="L897" s="59"/>
      <c r="M897" s="44"/>
      <c r="N897" s="73"/>
      <c r="O897" s="73"/>
      <c r="P897" s="73"/>
      <c r="Q897" s="73"/>
      <c r="R897" s="73"/>
      <c r="S897" s="73"/>
      <c r="T897" s="73"/>
      <c r="U897" s="73"/>
      <c r="V897" s="60"/>
      <c r="W897" s="60"/>
      <c r="X897" s="60"/>
      <c r="Y897" s="60"/>
      <c r="Z897" s="60"/>
      <c r="AA897" s="60"/>
      <c r="AB897" s="60"/>
      <c r="AC897" s="60"/>
      <c r="AD897" s="60"/>
      <c r="AE897" s="60"/>
    </row>
    <row r="898" spans="1:31" ht="11.5" hidden="1" outlineLevel="1" x14ac:dyDescent="0.35">
      <c r="C898" s="74" t="s">
        <v>300</v>
      </c>
      <c r="D898" s="61"/>
      <c r="E898" s="74"/>
      <c r="F898" s="61"/>
      <c r="G898" s="61" t="s">
        <v>46</v>
      </c>
      <c r="H898" s="61" t="s">
        <v>88</v>
      </c>
      <c r="I898" s="61"/>
      <c r="J898" s="62"/>
      <c r="K898" s="40"/>
      <c r="L898" s="63"/>
      <c r="M898" s="61"/>
      <c r="N898" s="75"/>
      <c r="O898" s="75"/>
      <c r="P898" s="75"/>
      <c r="Q898" s="75"/>
      <c r="R898" s="75"/>
      <c r="S898" s="75"/>
      <c r="T898" s="75"/>
      <c r="U898" s="75"/>
      <c r="V898" s="81">
        <f t="shared" ref="V898:AE898" si="190">SUM(V895:V897,V891:V893)</f>
        <v>0</v>
      </c>
      <c r="W898" s="81">
        <f t="shared" si="190"/>
        <v>0</v>
      </c>
      <c r="X898" s="81">
        <f t="shared" si="190"/>
        <v>0</v>
      </c>
      <c r="Y898" s="81">
        <f t="shared" si="190"/>
        <v>0</v>
      </c>
      <c r="Z898" s="81">
        <f t="shared" si="190"/>
        <v>0</v>
      </c>
      <c r="AA898" s="81">
        <f t="shared" si="190"/>
        <v>0</v>
      </c>
      <c r="AB898" s="81">
        <f t="shared" si="190"/>
        <v>0</v>
      </c>
      <c r="AC898" s="81">
        <f t="shared" si="190"/>
        <v>0</v>
      </c>
      <c r="AD898" s="81">
        <f t="shared" si="190"/>
        <v>0</v>
      </c>
      <c r="AE898" s="81">
        <f t="shared" si="190"/>
        <v>0</v>
      </c>
    </row>
    <row r="899" spans="1:31" ht="11.5" hidden="1" outlineLevel="1" x14ac:dyDescent="0.35">
      <c r="F899" s="44"/>
      <c r="G899" s="44"/>
      <c r="H899" s="44"/>
      <c r="I899" s="44"/>
      <c r="J899" s="48"/>
      <c r="K899" s="48"/>
      <c r="L899" s="48"/>
      <c r="M899" s="44"/>
      <c r="N899" s="44"/>
      <c r="O899" s="44"/>
      <c r="P899" s="44"/>
      <c r="Q899" s="44"/>
      <c r="R899" s="44"/>
      <c r="S899" s="44"/>
      <c r="T899" s="44"/>
      <c r="U899" s="44"/>
      <c r="V899" s="44"/>
      <c r="W899" s="44"/>
      <c r="X899" s="44"/>
      <c r="Y899" s="44"/>
      <c r="Z899" s="44"/>
      <c r="AA899" s="44"/>
      <c r="AB899" s="44"/>
      <c r="AC899" s="44"/>
      <c r="AD899" s="44"/>
      <c r="AE899" s="44"/>
    </row>
    <row r="900" spans="1:31" ht="11.5" hidden="1" outlineLevel="1" x14ac:dyDescent="0.35">
      <c r="C900" s="41" t="s">
        <v>84</v>
      </c>
      <c r="F900" s="44"/>
      <c r="G900" s="44"/>
      <c r="H900" s="44"/>
      <c r="I900" s="44"/>
      <c r="J900" s="48"/>
      <c r="K900" s="48"/>
      <c r="L900" s="48"/>
      <c r="M900" s="44"/>
      <c r="N900" s="44"/>
      <c r="O900" s="44"/>
      <c r="P900" s="44"/>
      <c r="Q900" s="44"/>
      <c r="R900" s="44"/>
      <c r="S900" s="44"/>
      <c r="T900" s="44"/>
      <c r="U900" s="44"/>
      <c r="V900" s="44"/>
      <c r="W900" s="44"/>
      <c r="X900" s="44"/>
      <c r="Y900" s="44"/>
      <c r="Z900" s="44"/>
      <c r="AA900" s="44"/>
      <c r="AB900" s="44"/>
      <c r="AC900" s="44"/>
      <c r="AD900" s="44"/>
      <c r="AE900" s="44"/>
    </row>
    <row r="901" spans="1:31" ht="11.5" hidden="1" outlineLevel="1" x14ac:dyDescent="0.35">
      <c r="A901" s="7"/>
      <c r="D901" s="44" t="s">
        <v>209</v>
      </c>
      <c r="F901" s="44"/>
      <c r="G901" s="44"/>
      <c r="H901" s="44"/>
      <c r="I901" s="44"/>
      <c r="J901" s="48"/>
      <c r="K901" s="48"/>
      <c r="L901" s="48"/>
      <c r="M901" s="44"/>
      <c r="N901" s="44"/>
      <c r="O901" s="44"/>
      <c r="P901" s="44"/>
      <c r="Q901" s="44"/>
      <c r="R901" s="44"/>
      <c r="S901" s="44"/>
      <c r="T901" s="44"/>
      <c r="U901" s="44"/>
      <c r="V901" s="44"/>
      <c r="W901" s="44"/>
      <c r="X901" s="44"/>
      <c r="Y901" s="44"/>
      <c r="Z901" s="44"/>
      <c r="AA901" s="44"/>
      <c r="AB901" s="44"/>
      <c r="AC901" s="44"/>
      <c r="AD901" s="44"/>
      <c r="AE901" s="44"/>
    </row>
    <row r="902" spans="1:31" ht="11.5" hidden="1" outlineLevel="1" x14ac:dyDescent="0.35">
      <c r="A902" s="7"/>
      <c r="E902" s="72" t="s">
        <v>210</v>
      </c>
      <c r="F902" s="44"/>
      <c r="G902" s="44" t="s">
        <v>46</v>
      </c>
      <c r="H902" s="44" t="s">
        <v>88</v>
      </c>
      <c r="I902" s="44"/>
      <c r="J902" s="55"/>
      <c r="L902" s="56"/>
      <c r="M902" s="44"/>
      <c r="N902" s="73"/>
      <c r="O902" s="73"/>
      <c r="P902" s="73"/>
      <c r="Q902" s="73"/>
      <c r="R902" s="73"/>
      <c r="S902" s="73"/>
      <c r="T902" s="73"/>
      <c r="U902" s="73"/>
      <c r="V902" s="57"/>
      <c r="W902" s="57"/>
      <c r="X902" s="57"/>
      <c r="Y902" s="57"/>
      <c r="Z902" s="57"/>
      <c r="AA902" s="57"/>
      <c r="AB902" s="57"/>
      <c r="AC902" s="57"/>
      <c r="AD902" s="57"/>
      <c r="AE902" s="57"/>
    </row>
    <row r="903" spans="1:31" ht="11.5" hidden="1" outlineLevel="1" x14ac:dyDescent="0.35">
      <c r="A903" s="7"/>
      <c r="E903" s="72" t="s">
        <v>211</v>
      </c>
      <c r="F903" s="44"/>
      <c r="G903" s="44" t="s">
        <v>46</v>
      </c>
      <c r="H903" s="44" t="s">
        <v>88</v>
      </c>
      <c r="I903" s="44"/>
      <c r="J903" s="55"/>
      <c r="L903" s="56"/>
      <c r="M903" s="44"/>
      <c r="N903" s="73"/>
      <c r="O903" s="73"/>
      <c r="P903" s="73"/>
      <c r="Q903" s="73"/>
      <c r="R903" s="73"/>
      <c r="S903" s="73"/>
      <c r="T903" s="73"/>
      <c r="U903" s="73"/>
      <c r="V903" s="57"/>
      <c r="W903" s="57"/>
      <c r="X903" s="57"/>
      <c r="Y903" s="57"/>
      <c r="Z903" s="57"/>
      <c r="AA903" s="57"/>
      <c r="AB903" s="57"/>
      <c r="AC903" s="57"/>
      <c r="AD903" s="57"/>
      <c r="AE903" s="57"/>
    </row>
    <row r="904" spans="1:31" ht="11.5" hidden="1" outlineLevel="1" x14ac:dyDescent="0.35">
      <c r="A904" s="7"/>
      <c r="E904" s="72" t="s">
        <v>212</v>
      </c>
      <c r="F904" s="44"/>
      <c r="G904" s="44" t="s">
        <v>46</v>
      </c>
      <c r="H904" s="44" t="s">
        <v>88</v>
      </c>
      <c r="I904" s="44"/>
      <c r="J904" s="55"/>
      <c r="L904" s="56"/>
      <c r="M904" s="44"/>
      <c r="N904" s="73"/>
      <c r="O904" s="73"/>
      <c r="P904" s="73"/>
      <c r="Q904" s="73"/>
      <c r="R904" s="73"/>
      <c r="S904" s="73"/>
      <c r="T904" s="73"/>
      <c r="U904" s="73"/>
      <c r="V904" s="57"/>
      <c r="W904" s="57"/>
      <c r="X904" s="57"/>
      <c r="Y904" s="57"/>
      <c r="Z904" s="57"/>
      <c r="AA904" s="57"/>
      <c r="AB904" s="57"/>
      <c r="AC904" s="57"/>
      <c r="AD904" s="57"/>
      <c r="AE904" s="57"/>
    </row>
    <row r="905" spans="1:31" ht="11.5" hidden="1" outlineLevel="1" x14ac:dyDescent="0.35">
      <c r="A905" s="7"/>
      <c r="D905" s="44" t="s">
        <v>213</v>
      </c>
      <c r="F905" s="44"/>
      <c r="G905" s="44"/>
      <c r="H905" s="44"/>
      <c r="I905" s="44"/>
      <c r="J905" s="48"/>
      <c r="K905" s="48"/>
      <c r="L905" s="48"/>
      <c r="M905" s="44"/>
      <c r="N905" s="44"/>
      <c r="O905" s="44"/>
      <c r="P905" s="44"/>
      <c r="Q905" s="44"/>
      <c r="R905" s="44"/>
      <c r="S905" s="44"/>
      <c r="T905" s="44"/>
      <c r="U905" s="44"/>
      <c r="V905" s="44"/>
      <c r="W905" s="44"/>
      <c r="X905" s="44"/>
      <c r="Y905" s="44"/>
      <c r="Z905" s="44"/>
      <c r="AA905" s="44"/>
      <c r="AB905" s="44"/>
      <c r="AC905" s="44"/>
      <c r="AD905" s="44"/>
      <c r="AE905" s="44"/>
    </row>
    <row r="906" spans="1:31" ht="11.5" hidden="1" outlineLevel="1" x14ac:dyDescent="0.35">
      <c r="A906" s="7"/>
      <c r="E906" s="72" t="s">
        <v>210</v>
      </c>
      <c r="F906" s="44"/>
      <c r="G906" s="44" t="s">
        <v>46</v>
      </c>
      <c r="H906" s="44" t="s">
        <v>88</v>
      </c>
      <c r="I906" s="44"/>
      <c r="J906" s="55"/>
      <c r="L906" s="56"/>
      <c r="M906" s="44"/>
      <c r="N906" s="73"/>
      <c r="O906" s="73"/>
      <c r="P906" s="73"/>
      <c r="Q906" s="73"/>
      <c r="R906" s="73"/>
      <c r="S906" s="73"/>
      <c r="T906" s="73"/>
      <c r="U906" s="73"/>
      <c r="V906" s="57"/>
      <c r="W906" s="57"/>
      <c r="X906" s="57"/>
      <c r="Y906" s="57"/>
      <c r="Z906" s="57"/>
      <c r="AA906" s="57"/>
      <c r="AB906" s="57"/>
      <c r="AC906" s="57"/>
      <c r="AD906" s="57"/>
      <c r="AE906" s="57"/>
    </row>
    <row r="907" spans="1:31" ht="11.5" hidden="1" outlineLevel="1" x14ac:dyDescent="0.35">
      <c r="A907" s="7"/>
      <c r="E907" s="72" t="s">
        <v>211</v>
      </c>
      <c r="F907" s="44"/>
      <c r="G907" s="44" t="s">
        <v>46</v>
      </c>
      <c r="H907" s="44" t="s">
        <v>88</v>
      </c>
      <c r="I907" s="44"/>
      <c r="J907" s="55"/>
      <c r="L907" s="56"/>
      <c r="M907" s="44"/>
      <c r="N907" s="73"/>
      <c r="O907" s="73"/>
      <c r="P907" s="73"/>
      <c r="Q907" s="73"/>
      <c r="R907" s="73"/>
      <c r="S907" s="73"/>
      <c r="T907" s="73"/>
      <c r="U907" s="73"/>
      <c r="V907" s="57"/>
      <c r="W907" s="57"/>
      <c r="X907" s="57"/>
      <c r="Y907" s="57"/>
      <c r="Z907" s="57"/>
      <c r="AA907" s="57"/>
      <c r="AB907" s="57"/>
      <c r="AC907" s="57"/>
      <c r="AD907" s="57"/>
      <c r="AE907" s="57"/>
    </row>
    <row r="908" spans="1:31" ht="11.5" hidden="1" outlineLevel="1" x14ac:dyDescent="0.35">
      <c r="E908" s="72" t="s">
        <v>212</v>
      </c>
      <c r="F908" s="44"/>
      <c r="G908" s="44" t="s">
        <v>46</v>
      </c>
      <c r="H908" s="44" t="s">
        <v>88</v>
      </c>
      <c r="I908" s="44"/>
      <c r="J908" s="58"/>
      <c r="L908" s="59"/>
      <c r="M908" s="44"/>
      <c r="N908" s="73"/>
      <c r="O908" s="73"/>
      <c r="P908" s="73"/>
      <c r="Q908" s="73"/>
      <c r="R908" s="73"/>
      <c r="S908" s="73"/>
      <c r="T908" s="73"/>
      <c r="U908" s="73"/>
      <c r="V908" s="60"/>
      <c r="W908" s="60"/>
      <c r="X908" s="60"/>
      <c r="Y908" s="60"/>
      <c r="Z908" s="60"/>
      <c r="AA908" s="60"/>
      <c r="AB908" s="60"/>
      <c r="AC908" s="60"/>
      <c r="AD908" s="60"/>
      <c r="AE908" s="60"/>
    </row>
    <row r="909" spans="1:31" ht="11.5" hidden="1" outlineLevel="1" x14ac:dyDescent="0.35">
      <c r="C909" s="74" t="s">
        <v>300</v>
      </c>
      <c r="D909" s="61"/>
      <c r="E909" s="74"/>
      <c r="F909" s="61"/>
      <c r="G909" s="61" t="s">
        <v>46</v>
      </c>
      <c r="H909" s="61" t="s">
        <v>88</v>
      </c>
      <c r="I909" s="61"/>
      <c r="J909" s="62"/>
      <c r="K909" s="40"/>
      <c r="L909" s="63"/>
      <c r="M909" s="61"/>
      <c r="N909" s="75"/>
      <c r="O909" s="75"/>
      <c r="P909" s="75"/>
      <c r="Q909" s="75"/>
      <c r="R909" s="75"/>
      <c r="S909" s="75"/>
      <c r="T909" s="75"/>
      <c r="U909" s="75"/>
      <c r="V909" s="81">
        <f t="shared" ref="V909:AE909" si="191">SUM(V906:V908,V902:V904)</f>
        <v>0</v>
      </c>
      <c r="W909" s="81">
        <f t="shared" si="191"/>
        <v>0</v>
      </c>
      <c r="X909" s="81">
        <f t="shared" si="191"/>
        <v>0</v>
      </c>
      <c r="Y909" s="81">
        <f t="shared" si="191"/>
        <v>0</v>
      </c>
      <c r="Z909" s="81">
        <f t="shared" si="191"/>
        <v>0</v>
      </c>
      <c r="AA909" s="81">
        <f t="shared" si="191"/>
        <v>0</v>
      </c>
      <c r="AB909" s="81">
        <f t="shared" si="191"/>
        <v>0</v>
      </c>
      <c r="AC909" s="81">
        <f t="shared" si="191"/>
        <v>0</v>
      </c>
      <c r="AD909" s="81">
        <f t="shared" si="191"/>
        <v>0</v>
      </c>
      <c r="AE909" s="81">
        <f t="shared" si="191"/>
        <v>0</v>
      </c>
    </row>
    <row r="910" spans="1:31" ht="11.5" hidden="1" outlineLevel="1" x14ac:dyDescent="0.35">
      <c r="F910" s="44"/>
      <c r="G910" s="44"/>
      <c r="H910" s="44"/>
      <c r="I910" s="44"/>
      <c r="J910" s="48"/>
      <c r="K910" s="48"/>
      <c r="L910" s="48"/>
      <c r="M910" s="44"/>
      <c r="N910" s="44"/>
      <c r="O910" s="44"/>
      <c r="P910" s="44"/>
      <c r="Q910" s="44"/>
      <c r="R910" s="44"/>
      <c r="S910" s="44"/>
      <c r="T910" s="44"/>
      <c r="U910" s="44"/>
      <c r="V910" s="44"/>
      <c r="W910" s="44"/>
      <c r="X910" s="44"/>
      <c r="Y910" s="44"/>
      <c r="Z910" s="44"/>
      <c r="AA910" s="44"/>
      <c r="AB910" s="44"/>
      <c r="AC910" s="44"/>
      <c r="AD910" s="44"/>
      <c r="AE910" s="44"/>
    </row>
    <row r="911" spans="1:31" ht="11.5" hidden="1" outlineLevel="1" x14ac:dyDescent="0.35">
      <c r="C911" s="41" t="s">
        <v>84</v>
      </c>
      <c r="F911" s="44"/>
      <c r="G911" s="44"/>
      <c r="H911" s="44"/>
      <c r="I911" s="44"/>
      <c r="J911" s="48"/>
      <c r="K911" s="48"/>
      <c r="L911" s="48"/>
      <c r="M911" s="44"/>
      <c r="N911" s="44"/>
      <c r="O911" s="44"/>
      <c r="P911" s="44"/>
      <c r="Q911" s="44"/>
      <c r="R911" s="44"/>
      <c r="S911" s="44"/>
      <c r="T911" s="44"/>
      <c r="U911" s="44"/>
      <c r="V911" s="44"/>
      <c r="W911" s="44"/>
      <c r="X911" s="44"/>
      <c r="Y911" s="44"/>
      <c r="Z911" s="44"/>
      <c r="AA911" s="44"/>
      <c r="AB911" s="44"/>
      <c r="AC911" s="44"/>
      <c r="AD911" s="44"/>
      <c r="AE911" s="44"/>
    </row>
    <row r="912" spans="1:31" ht="11.5" hidden="1" outlineLevel="1" x14ac:dyDescent="0.35">
      <c r="A912" s="7"/>
      <c r="D912" s="44" t="s">
        <v>209</v>
      </c>
      <c r="F912" s="44"/>
      <c r="G912" s="44"/>
      <c r="H912" s="44"/>
      <c r="I912" s="44"/>
      <c r="J912" s="48"/>
      <c r="K912" s="48"/>
      <c r="L912" s="48"/>
      <c r="M912" s="44"/>
      <c r="N912" s="44"/>
      <c r="O912" s="44"/>
      <c r="P912" s="44"/>
      <c r="Q912" s="44"/>
      <c r="R912" s="44"/>
      <c r="S912" s="44"/>
      <c r="T912" s="44"/>
      <c r="U912" s="44"/>
      <c r="V912" s="44"/>
      <c r="W912" s="44"/>
      <c r="X912" s="44"/>
      <c r="Y912" s="44"/>
      <c r="Z912" s="44"/>
      <c r="AA912" s="44"/>
      <c r="AB912" s="44"/>
      <c r="AC912" s="44"/>
      <c r="AD912" s="44"/>
      <c r="AE912" s="44"/>
    </row>
    <row r="913" spans="1:31" ht="11.5" hidden="1" outlineLevel="1" x14ac:dyDescent="0.35">
      <c r="A913" s="7"/>
      <c r="E913" s="72" t="s">
        <v>210</v>
      </c>
      <c r="F913" s="44"/>
      <c r="G913" s="44" t="s">
        <v>46</v>
      </c>
      <c r="H913" s="44" t="s">
        <v>88</v>
      </c>
      <c r="I913" s="44"/>
      <c r="J913" s="55"/>
      <c r="L913" s="56"/>
      <c r="M913" s="44"/>
      <c r="N913" s="73"/>
      <c r="O913" s="73"/>
      <c r="P913" s="73"/>
      <c r="Q913" s="73"/>
      <c r="R913" s="73"/>
      <c r="S913" s="73"/>
      <c r="T913" s="73"/>
      <c r="U913" s="73"/>
      <c r="V913" s="57"/>
      <c r="W913" s="57"/>
      <c r="X913" s="57"/>
      <c r="Y913" s="57"/>
      <c r="Z913" s="57"/>
      <c r="AA913" s="57"/>
      <c r="AB913" s="57"/>
      <c r="AC913" s="57"/>
      <c r="AD913" s="57"/>
      <c r="AE913" s="57"/>
    </row>
    <row r="914" spans="1:31" ht="11.5" hidden="1" outlineLevel="1" x14ac:dyDescent="0.35">
      <c r="A914" s="7"/>
      <c r="E914" s="72" t="s">
        <v>211</v>
      </c>
      <c r="F914" s="44"/>
      <c r="G914" s="44" t="s">
        <v>46</v>
      </c>
      <c r="H914" s="44" t="s">
        <v>88</v>
      </c>
      <c r="I914" s="44"/>
      <c r="J914" s="55"/>
      <c r="L914" s="56"/>
      <c r="M914" s="44"/>
      <c r="N914" s="73"/>
      <c r="O914" s="73"/>
      <c r="P914" s="73"/>
      <c r="Q914" s="73"/>
      <c r="R914" s="73"/>
      <c r="S914" s="73"/>
      <c r="T914" s="73"/>
      <c r="U914" s="73"/>
      <c r="V914" s="57"/>
      <c r="W914" s="57"/>
      <c r="X914" s="57"/>
      <c r="Y914" s="57"/>
      <c r="Z914" s="57"/>
      <c r="AA914" s="57"/>
      <c r="AB914" s="57"/>
      <c r="AC914" s="57"/>
      <c r="AD914" s="57"/>
      <c r="AE914" s="57"/>
    </row>
    <row r="915" spans="1:31" ht="11.5" hidden="1" outlineLevel="1" x14ac:dyDescent="0.35">
      <c r="A915" s="7"/>
      <c r="E915" s="72" t="s">
        <v>212</v>
      </c>
      <c r="F915" s="44"/>
      <c r="G915" s="44" t="s">
        <v>46</v>
      </c>
      <c r="H915" s="44" t="s">
        <v>88</v>
      </c>
      <c r="I915" s="44"/>
      <c r="J915" s="55"/>
      <c r="L915" s="56"/>
      <c r="M915" s="44"/>
      <c r="N915" s="73"/>
      <c r="O915" s="73"/>
      <c r="P915" s="73"/>
      <c r="Q915" s="73"/>
      <c r="R915" s="73"/>
      <c r="S915" s="73"/>
      <c r="T915" s="73"/>
      <c r="U915" s="73"/>
      <c r="V915" s="57"/>
      <c r="W915" s="57"/>
      <c r="X915" s="57"/>
      <c r="Y915" s="57"/>
      <c r="Z915" s="57"/>
      <c r="AA915" s="57"/>
      <c r="AB915" s="57"/>
      <c r="AC915" s="57"/>
      <c r="AD915" s="57"/>
      <c r="AE915" s="57"/>
    </row>
    <row r="916" spans="1:31" ht="11.5" hidden="1" outlineLevel="1" x14ac:dyDescent="0.35">
      <c r="A916" s="7"/>
      <c r="D916" s="44" t="s">
        <v>213</v>
      </c>
      <c r="F916" s="44"/>
      <c r="G916" s="44"/>
      <c r="H916" s="44"/>
      <c r="I916" s="44"/>
      <c r="J916" s="48"/>
      <c r="K916" s="48"/>
      <c r="L916" s="48"/>
      <c r="M916" s="44"/>
      <c r="N916" s="44"/>
      <c r="O916" s="44"/>
      <c r="P916" s="44"/>
      <c r="Q916" s="44"/>
      <c r="R916" s="44"/>
      <c r="S916" s="44"/>
      <c r="T916" s="44"/>
      <c r="U916" s="44"/>
      <c r="V916" s="44"/>
      <c r="W916" s="44"/>
      <c r="X916" s="44"/>
      <c r="Y916" s="44"/>
      <c r="Z916" s="44"/>
      <c r="AA916" s="44"/>
      <c r="AB916" s="44"/>
      <c r="AC916" s="44"/>
      <c r="AD916" s="44"/>
      <c r="AE916" s="44"/>
    </row>
    <row r="917" spans="1:31" ht="11.5" hidden="1" outlineLevel="1" x14ac:dyDescent="0.35">
      <c r="A917" s="7"/>
      <c r="E917" s="72" t="s">
        <v>210</v>
      </c>
      <c r="F917" s="44"/>
      <c r="G917" s="44" t="s">
        <v>46</v>
      </c>
      <c r="H917" s="44" t="s">
        <v>88</v>
      </c>
      <c r="I917" s="44"/>
      <c r="J917" s="55"/>
      <c r="L917" s="56"/>
      <c r="M917" s="44"/>
      <c r="N917" s="73"/>
      <c r="O917" s="73"/>
      <c r="P917" s="73"/>
      <c r="Q917" s="73"/>
      <c r="R917" s="73"/>
      <c r="S917" s="73"/>
      <c r="T917" s="73"/>
      <c r="U917" s="73"/>
      <c r="V917" s="57"/>
      <c r="W917" s="57"/>
      <c r="X917" s="57"/>
      <c r="Y917" s="57"/>
      <c r="Z917" s="57"/>
      <c r="AA917" s="57"/>
      <c r="AB917" s="57"/>
      <c r="AC917" s="57"/>
      <c r="AD917" s="57"/>
      <c r="AE917" s="57"/>
    </row>
    <row r="918" spans="1:31" ht="11.5" hidden="1" outlineLevel="1" x14ac:dyDescent="0.35">
      <c r="A918" s="7"/>
      <c r="E918" s="72" t="s">
        <v>211</v>
      </c>
      <c r="F918" s="44"/>
      <c r="G918" s="44" t="s">
        <v>46</v>
      </c>
      <c r="H918" s="44" t="s">
        <v>88</v>
      </c>
      <c r="I918" s="44"/>
      <c r="J918" s="55"/>
      <c r="L918" s="56"/>
      <c r="M918" s="44"/>
      <c r="N918" s="73"/>
      <c r="O918" s="73"/>
      <c r="P918" s="73"/>
      <c r="Q918" s="73"/>
      <c r="R918" s="73"/>
      <c r="S918" s="73"/>
      <c r="T918" s="73"/>
      <c r="U918" s="73"/>
      <c r="V918" s="57"/>
      <c r="W918" s="57"/>
      <c r="X918" s="57"/>
      <c r="Y918" s="57"/>
      <c r="Z918" s="57"/>
      <c r="AA918" s="57"/>
      <c r="AB918" s="57"/>
      <c r="AC918" s="57"/>
      <c r="AD918" s="57"/>
      <c r="AE918" s="57"/>
    </row>
    <row r="919" spans="1:31" ht="11.5" hidden="1" outlineLevel="1" x14ac:dyDescent="0.35">
      <c r="E919" s="72" t="s">
        <v>212</v>
      </c>
      <c r="F919" s="44"/>
      <c r="G919" s="44" t="s">
        <v>46</v>
      </c>
      <c r="H919" s="44" t="s">
        <v>88</v>
      </c>
      <c r="I919" s="44"/>
      <c r="J919" s="58"/>
      <c r="L919" s="59"/>
      <c r="M919" s="44"/>
      <c r="N919" s="73"/>
      <c r="O919" s="73"/>
      <c r="P919" s="73"/>
      <c r="Q919" s="73"/>
      <c r="R919" s="73"/>
      <c r="S919" s="73"/>
      <c r="T919" s="73"/>
      <c r="U919" s="73"/>
      <c r="V919" s="60"/>
      <c r="W919" s="60"/>
      <c r="X919" s="60"/>
      <c r="Y919" s="60"/>
      <c r="Z919" s="60"/>
      <c r="AA919" s="60"/>
      <c r="AB919" s="60"/>
      <c r="AC919" s="60"/>
      <c r="AD919" s="60"/>
      <c r="AE919" s="60"/>
    </row>
    <row r="920" spans="1:31" ht="11.5" hidden="1" outlineLevel="1" x14ac:dyDescent="0.35">
      <c r="C920" s="74" t="s">
        <v>300</v>
      </c>
      <c r="D920" s="61"/>
      <c r="E920" s="74"/>
      <c r="F920" s="61"/>
      <c r="G920" s="61" t="s">
        <v>46</v>
      </c>
      <c r="H920" s="61" t="s">
        <v>88</v>
      </c>
      <c r="I920" s="61"/>
      <c r="J920" s="62"/>
      <c r="K920" s="40"/>
      <c r="L920" s="63"/>
      <c r="M920" s="61"/>
      <c r="N920" s="75"/>
      <c r="O920" s="75"/>
      <c r="P920" s="75"/>
      <c r="Q920" s="75"/>
      <c r="R920" s="75"/>
      <c r="S920" s="75"/>
      <c r="T920" s="75"/>
      <c r="U920" s="75"/>
      <c r="V920" s="81">
        <f t="shared" ref="V920:AE920" si="192">SUM(V917:V919,V913:V915)</f>
        <v>0</v>
      </c>
      <c r="W920" s="81">
        <f t="shared" si="192"/>
        <v>0</v>
      </c>
      <c r="X920" s="81">
        <f t="shared" si="192"/>
        <v>0</v>
      </c>
      <c r="Y920" s="81">
        <f t="shared" si="192"/>
        <v>0</v>
      </c>
      <c r="Z920" s="81">
        <f t="shared" si="192"/>
        <v>0</v>
      </c>
      <c r="AA920" s="81">
        <f t="shared" si="192"/>
        <v>0</v>
      </c>
      <c r="AB920" s="81">
        <f t="shared" si="192"/>
        <v>0</v>
      </c>
      <c r="AC920" s="81">
        <f t="shared" si="192"/>
        <v>0</v>
      </c>
      <c r="AD920" s="81">
        <f t="shared" si="192"/>
        <v>0</v>
      </c>
      <c r="AE920" s="81">
        <f t="shared" si="192"/>
        <v>0</v>
      </c>
    </row>
    <row r="921" spans="1:31" ht="11.5" hidden="1" outlineLevel="1" x14ac:dyDescent="0.35">
      <c r="F921" s="44"/>
      <c r="G921" s="44"/>
      <c r="H921" s="44"/>
      <c r="I921" s="44"/>
      <c r="J921" s="48"/>
      <c r="K921" s="48"/>
      <c r="L921" s="48"/>
      <c r="M921" s="44"/>
      <c r="N921" s="44"/>
      <c r="O921" s="44"/>
      <c r="P921" s="44"/>
      <c r="Q921" s="44"/>
      <c r="R921" s="44"/>
      <c r="S921" s="44"/>
      <c r="T921" s="44"/>
      <c r="U921" s="44"/>
      <c r="V921" s="44"/>
      <c r="W921" s="44"/>
      <c r="X921" s="44"/>
      <c r="Y921" s="44"/>
      <c r="Z921" s="44"/>
      <c r="AA921" s="44"/>
      <c r="AB921" s="44"/>
      <c r="AC921" s="44"/>
      <c r="AD921" s="44"/>
      <c r="AE921" s="44"/>
    </row>
    <row r="922" spans="1:31" ht="11.5" hidden="1" outlineLevel="1" x14ac:dyDescent="0.35">
      <c r="C922" s="41" t="s">
        <v>84</v>
      </c>
      <c r="F922" s="44"/>
      <c r="G922" s="44"/>
      <c r="H922" s="44"/>
      <c r="I922" s="44"/>
      <c r="J922" s="48"/>
      <c r="K922" s="48"/>
      <c r="L922" s="48"/>
      <c r="M922" s="44"/>
      <c r="N922" s="44"/>
      <c r="O922" s="44"/>
      <c r="P922" s="44"/>
      <c r="Q922" s="44"/>
      <c r="R922" s="44"/>
      <c r="S922" s="44"/>
      <c r="T922" s="44"/>
      <c r="U922" s="44"/>
      <c r="V922" s="44"/>
      <c r="W922" s="44"/>
      <c r="X922" s="44"/>
      <c r="Y922" s="44"/>
      <c r="Z922" s="44"/>
      <c r="AA922" s="44"/>
      <c r="AB922" s="44"/>
      <c r="AC922" s="44"/>
      <c r="AD922" s="44"/>
      <c r="AE922" s="44"/>
    </row>
    <row r="923" spans="1:31" ht="11.5" hidden="1" outlineLevel="1" x14ac:dyDescent="0.35">
      <c r="A923" s="7"/>
      <c r="D923" s="44" t="s">
        <v>209</v>
      </c>
      <c r="F923" s="44"/>
      <c r="G923" s="44"/>
      <c r="H923" s="44"/>
      <c r="I923" s="44"/>
      <c r="J923" s="48"/>
      <c r="K923" s="48"/>
      <c r="L923" s="48"/>
      <c r="M923" s="44"/>
      <c r="N923" s="44"/>
      <c r="O923" s="44"/>
      <c r="P923" s="44"/>
      <c r="Q923" s="44"/>
      <c r="R923" s="44"/>
      <c r="S923" s="44"/>
      <c r="T923" s="44"/>
      <c r="U923" s="44"/>
      <c r="V923" s="44"/>
      <c r="W923" s="44"/>
      <c r="X923" s="44"/>
      <c r="Y923" s="44"/>
      <c r="Z923" s="44"/>
      <c r="AA923" s="44"/>
      <c r="AB923" s="44"/>
      <c r="AC923" s="44"/>
      <c r="AD923" s="44"/>
      <c r="AE923" s="44"/>
    </row>
    <row r="924" spans="1:31" ht="11.5" hidden="1" outlineLevel="1" x14ac:dyDescent="0.35">
      <c r="A924" s="7"/>
      <c r="E924" s="72" t="s">
        <v>210</v>
      </c>
      <c r="F924" s="44"/>
      <c r="G924" s="44" t="s">
        <v>46</v>
      </c>
      <c r="H924" s="44" t="s">
        <v>88</v>
      </c>
      <c r="I924" s="44"/>
      <c r="J924" s="55"/>
      <c r="L924" s="56"/>
      <c r="M924" s="44"/>
      <c r="N924" s="73"/>
      <c r="O924" s="73"/>
      <c r="P924" s="73"/>
      <c r="Q924" s="73"/>
      <c r="R924" s="73"/>
      <c r="S924" s="73"/>
      <c r="T924" s="73"/>
      <c r="U924" s="73"/>
      <c r="V924" s="57"/>
      <c r="W924" s="57"/>
      <c r="X924" s="57"/>
      <c r="Y924" s="57"/>
      <c r="Z924" s="57"/>
      <c r="AA924" s="57"/>
      <c r="AB924" s="57"/>
      <c r="AC924" s="57"/>
      <c r="AD924" s="57"/>
      <c r="AE924" s="57"/>
    </row>
    <row r="925" spans="1:31" ht="11.5" hidden="1" outlineLevel="1" x14ac:dyDescent="0.35">
      <c r="A925" s="7"/>
      <c r="E925" s="72" t="s">
        <v>211</v>
      </c>
      <c r="F925" s="44"/>
      <c r="G925" s="44" t="s">
        <v>46</v>
      </c>
      <c r="H925" s="44" t="s">
        <v>88</v>
      </c>
      <c r="I925" s="44"/>
      <c r="J925" s="55"/>
      <c r="L925" s="56"/>
      <c r="M925" s="44"/>
      <c r="N925" s="73"/>
      <c r="O925" s="73"/>
      <c r="P925" s="73"/>
      <c r="Q925" s="73"/>
      <c r="R925" s="73"/>
      <c r="S925" s="73"/>
      <c r="T925" s="73"/>
      <c r="U925" s="73"/>
      <c r="V925" s="57"/>
      <c r="W925" s="57"/>
      <c r="X925" s="57"/>
      <c r="Y925" s="57"/>
      <c r="Z925" s="57"/>
      <c r="AA925" s="57"/>
      <c r="AB925" s="57"/>
      <c r="AC925" s="57"/>
      <c r="AD925" s="57"/>
      <c r="AE925" s="57"/>
    </row>
    <row r="926" spans="1:31" ht="11.5" hidden="1" outlineLevel="1" x14ac:dyDescent="0.35">
      <c r="A926" s="7"/>
      <c r="E926" s="72" t="s">
        <v>212</v>
      </c>
      <c r="F926" s="44"/>
      <c r="G926" s="44" t="s">
        <v>46</v>
      </c>
      <c r="H926" s="44" t="s">
        <v>88</v>
      </c>
      <c r="I926" s="44"/>
      <c r="J926" s="55"/>
      <c r="L926" s="56"/>
      <c r="M926" s="44"/>
      <c r="N926" s="73"/>
      <c r="O926" s="73"/>
      <c r="P926" s="73"/>
      <c r="Q926" s="73"/>
      <c r="R926" s="73"/>
      <c r="S926" s="73"/>
      <c r="T926" s="73"/>
      <c r="U926" s="73"/>
      <c r="V926" s="57"/>
      <c r="W926" s="57"/>
      <c r="X926" s="57"/>
      <c r="Y926" s="57"/>
      <c r="Z926" s="57"/>
      <c r="AA926" s="57"/>
      <c r="AB926" s="57"/>
      <c r="AC926" s="57"/>
      <c r="AD926" s="57"/>
      <c r="AE926" s="57"/>
    </row>
    <row r="927" spans="1:31" ht="11.5" hidden="1" outlineLevel="1" x14ac:dyDescent="0.35">
      <c r="A927" s="7"/>
      <c r="D927" s="44" t="s">
        <v>213</v>
      </c>
      <c r="F927" s="44"/>
      <c r="G927" s="44"/>
      <c r="H927" s="44"/>
      <c r="I927" s="44"/>
      <c r="J927" s="48"/>
      <c r="K927" s="48"/>
      <c r="L927" s="48"/>
      <c r="M927" s="44"/>
      <c r="N927" s="44"/>
      <c r="O927" s="44"/>
      <c r="P927" s="44"/>
      <c r="Q927" s="44"/>
      <c r="R927" s="44"/>
      <c r="S927" s="44"/>
      <c r="T927" s="44"/>
      <c r="U927" s="44"/>
      <c r="V927" s="44"/>
      <c r="W927" s="44"/>
      <c r="X927" s="44"/>
      <c r="Y927" s="44"/>
      <c r="Z927" s="44"/>
      <c r="AA927" s="44"/>
      <c r="AB927" s="44"/>
      <c r="AC927" s="44"/>
      <c r="AD927" s="44"/>
      <c r="AE927" s="44"/>
    </row>
    <row r="928" spans="1:31" ht="11.5" hidden="1" outlineLevel="1" x14ac:dyDescent="0.35">
      <c r="A928" s="7"/>
      <c r="E928" s="72" t="s">
        <v>210</v>
      </c>
      <c r="F928" s="44"/>
      <c r="G928" s="44" t="s">
        <v>46</v>
      </c>
      <c r="H928" s="44" t="s">
        <v>88</v>
      </c>
      <c r="I928" s="44"/>
      <c r="J928" s="55"/>
      <c r="L928" s="56"/>
      <c r="M928" s="44"/>
      <c r="N928" s="73"/>
      <c r="O928" s="73"/>
      <c r="P928" s="73"/>
      <c r="Q928" s="73"/>
      <c r="R928" s="73"/>
      <c r="S928" s="73"/>
      <c r="T928" s="73"/>
      <c r="U928" s="73"/>
      <c r="V928" s="57"/>
      <c r="W928" s="57"/>
      <c r="X928" s="57"/>
      <c r="Y928" s="57"/>
      <c r="Z928" s="57"/>
      <c r="AA928" s="57"/>
      <c r="AB928" s="57"/>
      <c r="AC928" s="57"/>
      <c r="AD928" s="57"/>
      <c r="AE928" s="57"/>
    </row>
    <row r="929" spans="1:31" ht="11.5" hidden="1" outlineLevel="1" x14ac:dyDescent="0.35">
      <c r="A929" s="7"/>
      <c r="E929" s="72" t="s">
        <v>211</v>
      </c>
      <c r="F929" s="44"/>
      <c r="G929" s="44" t="s">
        <v>46</v>
      </c>
      <c r="H929" s="44" t="s">
        <v>88</v>
      </c>
      <c r="I929" s="44"/>
      <c r="J929" s="55"/>
      <c r="L929" s="56"/>
      <c r="M929" s="44"/>
      <c r="N929" s="73"/>
      <c r="O929" s="73"/>
      <c r="P929" s="73"/>
      <c r="Q929" s="73"/>
      <c r="R929" s="73"/>
      <c r="S929" s="73"/>
      <c r="T929" s="73"/>
      <c r="U929" s="73"/>
      <c r="V929" s="57"/>
      <c r="W929" s="57"/>
      <c r="X929" s="57"/>
      <c r="Y929" s="57"/>
      <c r="Z929" s="57"/>
      <c r="AA929" s="57"/>
      <c r="AB929" s="57"/>
      <c r="AC929" s="57"/>
      <c r="AD929" s="57"/>
      <c r="AE929" s="57"/>
    </row>
    <row r="930" spans="1:31" ht="11.5" hidden="1" outlineLevel="1" x14ac:dyDescent="0.35">
      <c r="E930" s="72" t="s">
        <v>212</v>
      </c>
      <c r="F930" s="44"/>
      <c r="G930" s="44" t="s">
        <v>46</v>
      </c>
      <c r="H930" s="44" t="s">
        <v>88</v>
      </c>
      <c r="I930" s="44"/>
      <c r="J930" s="58"/>
      <c r="L930" s="59"/>
      <c r="M930" s="44"/>
      <c r="N930" s="73"/>
      <c r="O930" s="73"/>
      <c r="P930" s="73"/>
      <c r="Q930" s="73"/>
      <c r="R930" s="73"/>
      <c r="S930" s="73"/>
      <c r="T930" s="73"/>
      <c r="U930" s="73"/>
      <c r="V930" s="60"/>
      <c r="W930" s="60"/>
      <c r="X930" s="60"/>
      <c r="Y930" s="60"/>
      <c r="Z930" s="60"/>
      <c r="AA930" s="60"/>
      <c r="AB930" s="60"/>
      <c r="AC930" s="60"/>
      <c r="AD930" s="60"/>
      <c r="AE930" s="60"/>
    </row>
    <row r="931" spans="1:31" ht="11.5" hidden="1" outlineLevel="1" x14ac:dyDescent="0.35">
      <c r="C931" s="74" t="s">
        <v>300</v>
      </c>
      <c r="D931" s="61"/>
      <c r="E931" s="74"/>
      <c r="F931" s="61"/>
      <c r="G931" s="61" t="s">
        <v>46</v>
      </c>
      <c r="H931" s="61" t="s">
        <v>88</v>
      </c>
      <c r="I931" s="61"/>
      <c r="J931" s="62"/>
      <c r="K931" s="40"/>
      <c r="L931" s="63"/>
      <c r="M931" s="61"/>
      <c r="N931" s="75"/>
      <c r="O931" s="75"/>
      <c r="P931" s="75"/>
      <c r="Q931" s="75"/>
      <c r="R931" s="75"/>
      <c r="S931" s="75"/>
      <c r="T931" s="75"/>
      <c r="U931" s="75"/>
      <c r="V931" s="81">
        <f t="shared" ref="V931:AE931" si="193">SUM(V928:V930,V924:V926)</f>
        <v>0</v>
      </c>
      <c r="W931" s="81">
        <f t="shared" si="193"/>
        <v>0</v>
      </c>
      <c r="X931" s="81">
        <f t="shared" si="193"/>
        <v>0</v>
      </c>
      <c r="Y931" s="81">
        <f t="shared" si="193"/>
        <v>0</v>
      </c>
      <c r="Z931" s="81">
        <f t="shared" si="193"/>
        <v>0</v>
      </c>
      <c r="AA931" s="81">
        <f t="shared" si="193"/>
        <v>0</v>
      </c>
      <c r="AB931" s="81">
        <f t="shared" si="193"/>
        <v>0</v>
      </c>
      <c r="AC931" s="81">
        <f t="shared" si="193"/>
        <v>0</v>
      </c>
      <c r="AD931" s="81">
        <f t="shared" si="193"/>
        <v>0</v>
      </c>
      <c r="AE931" s="81">
        <f t="shared" si="193"/>
        <v>0</v>
      </c>
    </row>
    <row r="932" spans="1:31" ht="11.5" hidden="1" outlineLevel="1" x14ac:dyDescent="0.35">
      <c r="F932" s="44"/>
      <c r="G932" s="44"/>
      <c r="H932" s="44"/>
      <c r="I932" s="44"/>
      <c r="J932" s="48"/>
      <c r="K932" s="48"/>
      <c r="L932" s="48"/>
      <c r="M932" s="44"/>
      <c r="N932" s="44"/>
      <c r="O932" s="44"/>
      <c r="P932" s="44"/>
      <c r="Q932" s="44"/>
      <c r="R932" s="44"/>
      <c r="S932" s="44"/>
      <c r="T932" s="44"/>
      <c r="U932" s="44"/>
      <c r="V932" s="44"/>
      <c r="W932" s="44"/>
      <c r="X932" s="44"/>
      <c r="Y932" s="44"/>
      <c r="Z932" s="44"/>
      <c r="AA932" s="44"/>
      <c r="AB932" s="44"/>
      <c r="AC932" s="44"/>
      <c r="AD932" s="44"/>
      <c r="AE932" s="44"/>
    </row>
    <row r="933" spans="1:31" ht="11.5" hidden="1" outlineLevel="1" x14ac:dyDescent="0.35">
      <c r="C933" s="74" t="s">
        <v>301</v>
      </c>
      <c r="D933" s="61"/>
      <c r="E933" s="74"/>
      <c r="F933" s="61"/>
      <c r="G933" s="61" t="s">
        <v>46</v>
      </c>
      <c r="H933" s="61" t="s">
        <v>88</v>
      </c>
      <c r="I933" s="61"/>
      <c r="J933" s="62"/>
      <c r="K933" s="40"/>
      <c r="L933" s="63"/>
      <c r="M933" s="61"/>
      <c r="N933" s="75"/>
      <c r="O933" s="75"/>
      <c r="P933" s="75"/>
      <c r="Q933" s="75"/>
      <c r="R933" s="75"/>
      <c r="S933" s="75"/>
      <c r="T933" s="75"/>
      <c r="U933" s="75"/>
      <c r="V933" s="78">
        <f>SUM(V761,V772,V783,V794,V805,V816,V827,V834,V855,V841,V862,V869,V876,V887,V898,V909,V920,V931)</f>
        <v>0</v>
      </c>
      <c r="W933" s="78">
        <f>SUM(W761,W772,W783,W794,W805,W816,W827,W834,W855,W841,W862,W869,W876,W887,W898,W909,W920,W931)</f>
        <v>0</v>
      </c>
      <c r="X933" s="78">
        <f>SUM(X761,X772,X783,X794,X805,X816,X827,X834,X855,X841,X862,X869,X876,X887,X898,X909,X920,X931)</f>
        <v>0</v>
      </c>
      <c r="Y933" s="78">
        <f>SUM(Y761,Y772,Y783,Y794,Y805,Y816,Y827,Y834,Y855,Y841,Y862,Y869,Y876,Y887,Y898,Y909,Y920,Y931)</f>
        <v>0</v>
      </c>
      <c r="Z933" s="78">
        <f>SUM(Z761,Z772,Z783,Z794,Z805,Z816,Z827,Z834,Z855,Z841,Z862,Z869,Z876,Z887,Z898,Z909,Z920,Z931)</f>
        <v>0</v>
      </c>
      <c r="AA933" s="78">
        <f t="shared" ref="AA933" si="194">SUM(AA761,AA772,AA783,AA794,AA805,AA816,AA827,AA834,AA855,AA841,AA862,AA869,AA876,AA887,AA898,AA909,AA920,AA931)</f>
        <v>0</v>
      </c>
      <c r="AB933" s="78">
        <f>SUM(AB761,AB772,AB783,AB794,AB805,AB816,AB827,AB834,AB855,AB841,AB862,AB869,AB876,AB887,AB898,AB909,AB920,AB931)</f>
        <v>0</v>
      </c>
      <c r="AC933" s="78">
        <f t="shared" ref="AC933:AE933" si="195">SUM(AC761,AC772,AC783,AC794,AC805,AC816,AC827,AC834,AC855,AC841,AC862,AC869,AC876,AC887,AC898,AC909,AC920,AC931)</f>
        <v>0</v>
      </c>
      <c r="AD933" s="78">
        <f t="shared" si="195"/>
        <v>0</v>
      </c>
      <c r="AE933" s="78">
        <f t="shared" si="195"/>
        <v>0</v>
      </c>
    </row>
    <row r="934" spans="1:31" s="7" customFormat="1" collapsed="1" x14ac:dyDescent="0.35">
      <c r="E934" s="64"/>
      <c r="F934" s="64"/>
      <c r="G934" s="44"/>
      <c r="H934" s="44"/>
      <c r="I934" s="64"/>
      <c r="J934" s="65"/>
      <c r="K934" s="65"/>
      <c r="L934" s="65"/>
      <c r="V934" s="9"/>
      <c r="W934" s="9"/>
      <c r="X934" s="9"/>
      <c r="Y934" s="9"/>
      <c r="Z934" s="9"/>
      <c r="AA934" s="44"/>
      <c r="AB934" s="44"/>
      <c r="AC934" s="44"/>
      <c r="AD934" s="44"/>
      <c r="AE934" s="44"/>
    </row>
    <row r="935" spans="1:31" ht="11.5" x14ac:dyDescent="0.35">
      <c r="B935" s="67" t="s">
        <v>227</v>
      </c>
      <c r="C935" s="67"/>
      <c r="D935" s="67"/>
      <c r="E935" s="67"/>
      <c r="F935" s="67"/>
      <c r="G935" s="67"/>
      <c r="H935" s="67"/>
      <c r="I935" s="67"/>
      <c r="J935" s="68"/>
      <c r="K935" s="68"/>
      <c r="L935" s="68"/>
      <c r="M935" s="67"/>
      <c r="N935" s="67"/>
      <c r="O935" s="67"/>
      <c r="P935" s="67"/>
      <c r="Q935" s="67"/>
      <c r="R935" s="67"/>
      <c r="S935" s="67"/>
      <c r="T935" s="67"/>
      <c r="U935" s="67"/>
      <c r="V935" s="67"/>
      <c r="W935" s="67"/>
      <c r="X935" s="67"/>
      <c r="Y935" s="67"/>
      <c r="Z935" s="67"/>
      <c r="AA935" s="67"/>
      <c r="AB935" s="67"/>
      <c r="AC935" s="67"/>
      <c r="AD935" s="67"/>
      <c r="AE935" s="67"/>
    </row>
    <row r="936" spans="1:31" ht="11.5" hidden="1" outlineLevel="1" x14ac:dyDescent="0.35">
      <c r="C936" s="41" t="s">
        <v>208</v>
      </c>
      <c r="F936" s="44"/>
      <c r="G936" s="44"/>
      <c r="H936" s="44"/>
      <c r="I936" s="44"/>
      <c r="J936" s="48"/>
      <c r="K936" s="48"/>
      <c r="L936" s="48"/>
      <c r="M936" s="44"/>
      <c r="N936" s="44"/>
      <c r="O936" s="44"/>
      <c r="P936" s="44"/>
      <c r="Q936" s="44"/>
      <c r="R936" s="44"/>
      <c r="S936" s="44"/>
      <c r="T936" s="44"/>
      <c r="U936" s="44"/>
      <c r="V936" s="44"/>
      <c r="W936" s="44"/>
      <c r="X936" s="44"/>
      <c r="Y936" s="44"/>
      <c r="Z936" s="44"/>
      <c r="AA936" s="44"/>
      <c r="AB936" s="44"/>
      <c r="AC936" s="44"/>
      <c r="AD936" s="44"/>
      <c r="AE936" s="44"/>
    </row>
    <row r="937" spans="1:31" ht="11.5" hidden="1" outlineLevel="1" x14ac:dyDescent="0.35">
      <c r="A937" s="7"/>
      <c r="D937" s="44" t="s">
        <v>209</v>
      </c>
      <c r="F937" s="44"/>
      <c r="G937" s="44"/>
      <c r="H937" s="44"/>
      <c r="I937" s="44"/>
      <c r="J937" s="48"/>
      <c r="K937" s="48"/>
      <c r="L937" s="48"/>
      <c r="M937" s="44"/>
      <c r="N937" s="44"/>
      <c r="O937" s="44"/>
      <c r="P937" s="44"/>
      <c r="Q937" s="44"/>
      <c r="R937" s="44"/>
      <c r="S937" s="44"/>
      <c r="T937" s="44"/>
      <c r="U937" s="44"/>
      <c r="V937" s="44"/>
      <c r="W937" s="44"/>
      <c r="X937" s="44"/>
      <c r="Y937" s="44"/>
      <c r="Z937" s="44"/>
      <c r="AA937" s="44"/>
      <c r="AB937" s="44"/>
      <c r="AC937" s="44"/>
      <c r="AD937" s="44"/>
      <c r="AE937" s="44"/>
    </row>
    <row r="938" spans="1:31" ht="11.5" hidden="1" outlineLevel="1" x14ac:dyDescent="0.35">
      <c r="A938" s="7"/>
      <c r="E938" s="72" t="s">
        <v>210</v>
      </c>
      <c r="F938" s="44"/>
      <c r="G938" s="44" t="s">
        <v>46</v>
      </c>
      <c r="H938" s="44" t="s">
        <v>88</v>
      </c>
      <c r="I938" s="44"/>
      <c r="J938" s="55"/>
      <c r="L938" s="56"/>
      <c r="M938" s="44"/>
      <c r="N938" s="73"/>
      <c r="O938" s="73"/>
      <c r="P938" s="73"/>
      <c r="Q938" s="73"/>
      <c r="R938" s="73"/>
      <c r="S938" s="73"/>
      <c r="T938" s="73"/>
      <c r="U938" s="73"/>
      <c r="V938" s="57"/>
      <c r="W938" s="57"/>
      <c r="X938" s="57"/>
      <c r="Y938" s="57"/>
      <c r="Z938" s="57"/>
      <c r="AA938" s="57"/>
      <c r="AB938" s="57"/>
      <c r="AC938" s="57"/>
      <c r="AD938" s="57"/>
      <c r="AE938" s="57"/>
    </row>
    <row r="939" spans="1:31" ht="11.5" hidden="1" outlineLevel="1" x14ac:dyDescent="0.35">
      <c r="A939" s="7"/>
      <c r="E939" s="72" t="s">
        <v>211</v>
      </c>
      <c r="F939" s="44"/>
      <c r="G939" s="44" t="s">
        <v>46</v>
      </c>
      <c r="H939" s="44" t="s">
        <v>88</v>
      </c>
      <c r="I939" s="44"/>
      <c r="J939" s="55"/>
      <c r="L939" s="56"/>
      <c r="M939" s="44"/>
      <c r="N939" s="73"/>
      <c r="O939" s="73"/>
      <c r="P939" s="73"/>
      <c r="Q939" s="73"/>
      <c r="R939" s="73"/>
      <c r="S939" s="73"/>
      <c r="T939" s="73"/>
      <c r="U939" s="73"/>
      <c r="V939" s="57"/>
      <c r="W939" s="57"/>
      <c r="X939" s="57"/>
      <c r="Y939" s="57"/>
      <c r="Z939" s="57"/>
      <c r="AA939" s="57"/>
      <c r="AB939" s="57"/>
      <c r="AC939" s="57"/>
      <c r="AD939" s="57"/>
      <c r="AE939" s="57"/>
    </row>
    <row r="940" spans="1:31" ht="11.5" hidden="1" outlineLevel="1" x14ac:dyDescent="0.35">
      <c r="A940" s="7"/>
      <c r="E940" s="72" t="s">
        <v>212</v>
      </c>
      <c r="F940" s="44"/>
      <c r="G940" s="44" t="s">
        <v>46</v>
      </c>
      <c r="H940" s="44" t="s">
        <v>88</v>
      </c>
      <c r="I940" s="44"/>
      <c r="J940" s="55"/>
      <c r="L940" s="56"/>
      <c r="M940" s="44"/>
      <c r="N940" s="73"/>
      <c r="O940" s="73"/>
      <c r="P940" s="73"/>
      <c r="Q940" s="73"/>
      <c r="R940" s="73"/>
      <c r="S940" s="73"/>
      <c r="T940" s="73"/>
      <c r="U940" s="73"/>
      <c r="V940" s="57"/>
      <c r="W940" s="57"/>
      <c r="X940" s="57"/>
      <c r="Y940" s="57"/>
      <c r="Z940" s="57"/>
      <c r="AA940" s="57"/>
      <c r="AB940" s="57"/>
      <c r="AC940" s="57"/>
      <c r="AD940" s="57"/>
      <c r="AE940" s="57"/>
    </row>
    <row r="941" spans="1:31" ht="11.5" hidden="1" outlineLevel="1" x14ac:dyDescent="0.35">
      <c r="A941" s="7"/>
      <c r="D941" s="44" t="s">
        <v>213</v>
      </c>
      <c r="F941" s="44"/>
      <c r="G941" s="44"/>
      <c r="H941" s="44"/>
      <c r="I941" s="44"/>
      <c r="J941" s="48"/>
      <c r="K941" s="48"/>
      <c r="L941" s="48"/>
      <c r="M941" s="44"/>
      <c r="N941" s="44"/>
      <c r="O941" s="44"/>
      <c r="P941" s="44"/>
      <c r="Q941" s="44"/>
      <c r="R941" s="44"/>
      <c r="S941" s="44"/>
      <c r="T941" s="44"/>
      <c r="U941" s="44"/>
      <c r="V941" s="44"/>
      <c r="W941" s="44"/>
      <c r="X941" s="44"/>
      <c r="Y941" s="44"/>
      <c r="Z941" s="44"/>
      <c r="AA941" s="44"/>
      <c r="AB941" s="44"/>
      <c r="AC941" s="44"/>
      <c r="AD941" s="44"/>
      <c r="AE941" s="44"/>
    </row>
    <row r="942" spans="1:31" ht="11.5" hidden="1" outlineLevel="1" x14ac:dyDescent="0.35">
      <c r="A942" s="7"/>
      <c r="E942" s="72" t="s">
        <v>210</v>
      </c>
      <c r="F942" s="44"/>
      <c r="G942" s="44" t="s">
        <v>46</v>
      </c>
      <c r="H942" s="44" t="s">
        <v>88</v>
      </c>
      <c r="I942" s="44"/>
      <c r="J942" s="55"/>
      <c r="L942" s="56"/>
      <c r="M942" s="44"/>
      <c r="N942" s="73"/>
      <c r="O942" s="73"/>
      <c r="P942" s="73"/>
      <c r="Q942" s="73"/>
      <c r="R942" s="73"/>
      <c r="S942" s="73"/>
      <c r="T942" s="73"/>
      <c r="U942" s="73"/>
      <c r="V942" s="57"/>
      <c r="W942" s="57"/>
      <c r="X942" s="57"/>
      <c r="Y942" s="57"/>
      <c r="Z942" s="57"/>
      <c r="AA942" s="57"/>
      <c r="AB942" s="57"/>
      <c r="AC942" s="57"/>
      <c r="AD942" s="57"/>
      <c r="AE942" s="57"/>
    </row>
    <row r="943" spans="1:31" ht="11.5" hidden="1" outlineLevel="1" x14ac:dyDescent="0.35">
      <c r="A943" s="7"/>
      <c r="E943" s="72" t="s">
        <v>211</v>
      </c>
      <c r="F943" s="44"/>
      <c r="G943" s="44" t="s">
        <v>46</v>
      </c>
      <c r="H943" s="44" t="s">
        <v>88</v>
      </c>
      <c r="I943" s="44"/>
      <c r="J943" s="55"/>
      <c r="L943" s="56"/>
      <c r="M943" s="44"/>
      <c r="N943" s="73"/>
      <c r="O943" s="73"/>
      <c r="P943" s="73"/>
      <c r="Q943" s="73"/>
      <c r="R943" s="73"/>
      <c r="S943" s="73"/>
      <c r="T943" s="73"/>
      <c r="U943" s="73"/>
      <c r="V943" s="57"/>
      <c r="W943" s="57"/>
      <c r="X943" s="57"/>
      <c r="Y943" s="57"/>
      <c r="Z943" s="57"/>
      <c r="AA943" s="57"/>
      <c r="AB943" s="57"/>
      <c r="AC943" s="57"/>
      <c r="AD943" s="57"/>
      <c r="AE943" s="57"/>
    </row>
    <row r="944" spans="1:31" ht="11.5" hidden="1" outlineLevel="1" x14ac:dyDescent="0.35">
      <c r="E944" s="72" t="s">
        <v>212</v>
      </c>
      <c r="F944" s="44"/>
      <c r="G944" s="44" t="s">
        <v>46</v>
      </c>
      <c r="H944" s="44" t="s">
        <v>88</v>
      </c>
      <c r="I944" s="44"/>
      <c r="J944" s="58"/>
      <c r="L944" s="59"/>
      <c r="M944" s="44"/>
      <c r="N944" s="73"/>
      <c r="O944" s="73"/>
      <c r="P944" s="73"/>
      <c r="Q944" s="73"/>
      <c r="R944" s="73"/>
      <c r="S944" s="73"/>
      <c r="T944" s="73"/>
      <c r="U944" s="73"/>
      <c r="V944" s="60"/>
      <c r="W944" s="60"/>
      <c r="X944" s="60"/>
      <c r="Y944" s="60"/>
      <c r="Z944" s="60"/>
      <c r="AA944" s="60"/>
      <c r="AB944" s="60"/>
      <c r="AC944" s="60"/>
      <c r="AD944" s="60"/>
      <c r="AE944" s="60"/>
    </row>
    <row r="945" spans="1:31" ht="11.5" hidden="1" outlineLevel="1" x14ac:dyDescent="0.35">
      <c r="C945" s="74" t="s">
        <v>286</v>
      </c>
      <c r="D945" s="61"/>
      <c r="E945" s="74"/>
      <c r="F945" s="61"/>
      <c r="G945" s="61" t="s">
        <v>46</v>
      </c>
      <c r="H945" s="61" t="s">
        <v>88</v>
      </c>
      <c r="I945" s="61"/>
      <c r="J945" s="62"/>
      <c r="K945" s="40"/>
      <c r="L945" s="63"/>
      <c r="M945" s="61"/>
      <c r="N945" s="75"/>
      <c r="O945" s="75"/>
      <c r="P945" s="75"/>
      <c r="Q945" s="75"/>
      <c r="R945" s="75"/>
      <c r="S945" s="75"/>
      <c r="T945" s="75"/>
      <c r="U945" s="110"/>
      <c r="V945" s="81">
        <f t="shared" ref="V945:Y945" si="196">SUM(V942:V944,V938:V940)</f>
        <v>0</v>
      </c>
      <c r="W945" s="81">
        <f t="shared" si="196"/>
        <v>0</v>
      </c>
      <c r="X945" s="81">
        <f t="shared" si="196"/>
        <v>0</v>
      </c>
      <c r="Y945" s="81">
        <f t="shared" si="196"/>
        <v>0</v>
      </c>
      <c r="Z945" s="81">
        <f>SUM(Z942:Z944,Z938:Z940)</f>
        <v>0</v>
      </c>
      <c r="AA945" s="81">
        <f t="shared" ref="AA945:AE945" si="197">SUM(AA942:AA944,AA938:AA940)</f>
        <v>0</v>
      </c>
      <c r="AB945" s="81">
        <f t="shared" si="197"/>
        <v>0</v>
      </c>
      <c r="AC945" s="81">
        <f t="shared" si="197"/>
        <v>0</v>
      </c>
      <c r="AD945" s="81">
        <f t="shared" si="197"/>
        <v>0</v>
      </c>
      <c r="AE945" s="81">
        <f t="shared" si="197"/>
        <v>0</v>
      </c>
    </row>
    <row r="946" spans="1:31" ht="11.5" hidden="1" outlineLevel="1" x14ac:dyDescent="0.35">
      <c r="F946" s="44"/>
      <c r="G946" s="44"/>
      <c r="H946" s="44"/>
      <c r="I946" s="44"/>
      <c r="J946" s="48"/>
      <c r="K946" s="48"/>
      <c r="L946" s="48"/>
      <c r="M946" s="44"/>
      <c r="N946" s="44"/>
      <c r="O946" s="44"/>
      <c r="P946" s="44"/>
      <c r="Q946" s="44"/>
      <c r="R946" s="44"/>
      <c r="S946" s="44"/>
      <c r="T946" s="44"/>
      <c r="U946" s="44"/>
      <c r="V946" s="44"/>
      <c r="W946" s="44"/>
      <c r="X946" s="44"/>
      <c r="Y946" s="44"/>
      <c r="Z946" s="44"/>
      <c r="AA946" s="44"/>
      <c r="AB946" s="44"/>
      <c r="AC946" s="44"/>
      <c r="AD946" s="44"/>
      <c r="AE946" s="44"/>
    </row>
    <row r="947" spans="1:31" ht="11.5" hidden="1" outlineLevel="1" x14ac:dyDescent="0.35">
      <c r="C947" s="41" t="s">
        <v>214</v>
      </c>
      <c r="F947" s="44"/>
      <c r="G947" s="44"/>
      <c r="H947" s="44"/>
      <c r="I947" s="44"/>
      <c r="J947" s="48"/>
      <c r="K947" s="48"/>
      <c r="L947" s="48"/>
      <c r="M947" s="44"/>
      <c r="N947" s="44"/>
      <c r="O947" s="44"/>
      <c r="P947" s="44"/>
      <c r="Q947" s="44"/>
      <c r="R947" s="44"/>
      <c r="S947" s="44"/>
      <c r="T947" s="44"/>
      <c r="U947" s="44"/>
      <c r="V947" s="44"/>
      <c r="W947" s="44"/>
      <c r="X947" s="44"/>
      <c r="Y947" s="44"/>
      <c r="Z947" s="44"/>
      <c r="AA947" s="44"/>
      <c r="AB947" s="44"/>
      <c r="AC947" s="44"/>
      <c r="AD947" s="44"/>
      <c r="AE947" s="44"/>
    </row>
    <row r="948" spans="1:31" ht="11.5" hidden="1" outlineLevel="1" x14ac:dyDescent="0.35">
      <c r="A948" s="7"/>
      <c r="D948" s="44" t="s">
        <v>209</v>
      </c>
      <c r="F948" s="44"/>
      <c r="G948" s="44"/>
      <c r="H948" s="44"/>
      <c r="I948" s="44"/>
      <c r="J948" s="48"/>
      <c r="K948" s="48"/>
      <c r="L948" s="48"/>
      <c r="M948" s="44"/>
      <c r="N948" s="44"/>
      <c r="O948" s="44"/>
      <c r="P948" s="44"/>
      <c r="Q948" s="44"/>
      <c r="R948" s="44"/>
      <c r="S948" s="44"/>
      <c r="T948" s="44"/>
      <c r="U948" s="44"/>
      <c r="V948" s="44"/>
      <c r="W948" s="44"/>
      <c r="X948" s="44"/>
      <c r="Y948" s="44"/>
      <c r="Z948" s="44"/>
      <c r="AA948" s="44"/>
      <c r="AB948" s="44"/>
      <c r="AC948" s="44"/>
      <c r="AD948" s="44"/>
      <c r="AE948" s="44"/>
    </row>
    <row r="949" spans="1:31" ht="11.5" hidden="1" outlineLevel="1" x14ac:dyDescent="0.35">
      <c r="A949" s="7"/>
      <c r="E949" s="72" t="s">
        <v>210</v>
      </c>
      <c r="F949" s="44"/>
      <c r="G949" s="44" t="s">
        <v>46</v>
      </c>
      <c r="H949" s="44" t="s">
        <v>88</v>
      </c>
      <c r="I949" s="44"/>
      <c r="J949" s="55"/>
      <c r="L949" s="56"/>
      <c r="M949" s="44"/>
      <c r="N949" s="73"/>
      <c r="O949" s="73"/>
      <c r="P949" s="73"/>
      <c r="Q949" s="73"/>
      <c r="R949" s="73"/>
      <c r="S949" s="73"/>
      <c r="T949" s="73"/>
      <c r="U949" s="73"/>
      <c r="V949" s="57"/>
      <c r="W949" s="57"/>
      <c r="X949" s="57"/>
      <c r="Y949" s="57"/>
      <c r="Z949" s="57"/>
      <c r="AA949" s="57"/>
      <c r="AB949" s="57"/>
      <c r="AC949" s="57"/>
      <c r="AD949" s="57"/>
      <c r="AE949" s="57"/>
    </row>
    <row r="950" spans="1:31" ht="11.5" hidden="1" outlineLevel="1" x14ac:dyDescent="0.35">
      <c r="A950" s="7"/>
      <c r="E950" s="72" t="s">
        <v>211</v>
      </c>
      <c r="F950" s="44"/>
      <c r="G950" s="44" t="s">
        <v>46</v>
      </c>
      <c r="H950" s="44" t="s">
        <v>88</v>
      </c>
      <c r="I950" s="44"/>
      <c r="J950" s="55"/>
      <c r="L950" s="56"/>
      <c r="M950" s="44"/>
      <c r="N950" s="73"/>
      <c r="O950" s="73"/>
      <c r="P950" s="73"/>
      <c r="Q950" s="73"/>
      <c r="R950" s="73"/>
      <c r="S950" s="73"/>
      <c r="T950" s="73"/>
      <c r="U950" s="73"/>
      <c r="V950" s="57"/>
      <c r="W950" s="57"/>
      <c r="X950" s="57"/>
      <c r="Y950" s="57"/>
      <c r="Z950" s="57"/>
      <c r="AA950" s="57"/>
      <c r="AB950" s="57"/>
      <c r="AC950" s="57"/>
      <c r="AD950" s="57"/>
      <c r="AE950" s="57"/>
    </row>
    <row r="951" spans="1:31" ht="11.5" hidden="1" outlineLevel="1" x14ac:dyDescent="0.35">
      <c r="A951" s="7"/>
      <c r="E951" s="72" t="s">
        <v>212</v>
      </c>
      <c r="F951" s="44"/>
      <c r="G951" s="44" t="s">
        <v>46</v>
      </c>
      <c r="H951" s="44" t="s">
        <v>88</v>
      </c>
      <c r="I951" s="44"/>
      <c r="J951" s="55"/>
      <c r="L951" s="56"/>
      <c r="M951" s="44"/>
      <c r="N951" s="73"/>
      <c r="O951" s="73"/>
      <c r="P951" s="73"/>
      <c r="Q951" s="73"/>
      <c r="R951" s="73"/>
      <c r="S951" s="73"/>
      <c r="T951" s="73"/>
      <c r="U951" s="73"/>
      <c r="V951" s="57"/>
      <c r="W951" s="57"/>
      <c r="X951" s="57"/>
      <c r="Y951" s="57"/>
      <c r="Z951" s="57"/>
      <c r="AA951" s="57"/>
      <c r="AB951" s="57"/>
      <c r="AC951" s="57"/>
      <c r="AD951" s="57"/>
      <c r="AE951" s="57"/>
    </row>
    <row r="952" spans="1:31" ht="11.5" hidden="1" outlineLevel="1" x14ac:dyDescent="0.35">
      <c r="A952" s="7"/>
      <c r="D952" s="44" t="s">
        <v>213</v>
      </c>
      <c r="F952" s="44"/>
      <c r="G952" s="44"/>
      <c r="H952" s="44"/>
      <c r="I952" s="44"/>
      <c r="J952" s="48"/>
      <c r="K952" s="48"/>
      <c r="L952" s="48"/>
      <c r="M952" s="44"/>
      <c r="N952" s="44"/>
      <c r="O952" s="44"/>
      <c r="P952" s="44"/>
      <c r="Q952" s="44"/>
      <c r="R952" s="44"/>
      <c r="S952" s="44"/>
      <c r="T952" s="44"/>
      <c r="U952" s="44"/>
      <c r="V952" s="44"/>
      <c r="W952" s="44"/>
      <c r="X952" s="44"/>
      <c r="Y952" s="44"/>
      <c r="Z952" s="44"/>
      <c r="AA952" s="44"/>
      <c r="AB952" s="44"/>
      <c r="AC952" s="44"/>
      <c r="AD952" s="44"/>
      <c r="AE952" s="44"/>
    </row>
    <row r="953" spans="1:31" ht="11.5" hidden="1" outlineLevel="1" x14ac:dyDescent="0.35">
      <c r="A953" s="7"/>
      <c r="E953" s="72" t="s">
        <v>210</v>
      </c>
      <c r="F953" s="44"/>
      <c r="G953" s="44" t="s">
        <v>46</v>
      </c>
      <c r="H953" s="44" t="s">
        <v>88</v>
      </c>
      <c r="I953" s="44"/>
      <c r="J953" s="55"/>
      <c r="L953" s="56"/>
      <c r="M953" s="44"/>
      <c r="N953" s="73"/>
      <c r="O953" s="73"/>
      <c r="P953" s="73"/>
      <c r="Q953" s="73"/>
      <c r="R953" s="73"/>
      <c r="S953" s="73"/>
      <c r="T953" s="73"/>
      <c r="U953" s="73"/>
      <c r="V953" s="57"/>
      <c r="W953" s="57"/>
      <c r="X953" s="57"/>
      <c r="Y953" s="57"/>
      <c r="Z953" s="57"/>
      <c r="AA953" s="57"/>
      <c r="AB953" s="57"/>
      <c r="AC953" s="57"/>
      <c r="AD953" s="57"/>
      <c r="AE953" s="57"/>
    </row>
    <row r="954" spans="1:31" ht="11.5" hidden="1" outlineLevel="1" x14ac:dyDescent="0.35">
      <c r="A954" s="7"/>
      <c r="E954" s="72" t="s">
        <v>211</v>
      </c>
      <c r="F954" s="44"/>
      <c r="G954" s="44" t="s">
        <v>46</v>
      </c>
      <c r="H954" s="44" t="s">
        <v>88</v>
      </c>
      <c r="I954" s="44"/>
      <c r="J954" s="55"/>
      <c r="L954" s="56"/>
      <c r="M954" s="44"/>
      <c r="N954" s="73"/>
      <c r="O954" s="73"/>
      <c r="P954" s="73"/>
      <c r="Q954" s="73"/>
      <c r="R954" s="73"/>
      <c r="S954" s="73"/>
      <c r="T954" s="73"/>
      <c r="U954" s="73"/>
      <c r="V954" s="57"/>
      <c r="W954" s="57"/>
      <c r="X954" s="57"/>
      <c r="Y954" s="57"/>
      <c r="Z954" s="57"/>
      <c r="AA954" s="57"/>
      <c r="AB954" s="57"/>
      <c r="AC954" s="57"/>
      <c r="AD954" s="57"/>
      <c r="AE954" s="57"/>
    </row>
    <row r="955" spans="1:31" ht="11.5" hidden="1" outlineLevel="1" x14ac:dyDescent="0.35">
      <c r="E955" s="72" t="s">
        <v>212</v>
      </c>
      <c r="F955" s="44"/>
      <c r="G955" s="44" t="s">
        <v>46</v>
      </c>
      <c r="H955" s="44" t="s">
        <v>88</v>
      </c>
      <c r="I955" s="44"/>
      <c r="J955" s="58"/>
      <c r="L955" s="59"/>
      <c r="M955" s="44"/>
      <c r="N955" s="73"/>
      <c r="O955" s="73"/>
      <c r="P955" s="73"/>
      <c r="Q955" s="73"/>
      <c r="R955" s="73"/>
      <c r="S955" s="73"/>
      <c r="T955" s="73"/>
      <c r="U955" s="73"/>
      <c r="V955" s="60"/>
      <c r="W955" s="60"/>
      <c r="X955" s="60"/>
      <c r="Y955" s="60"/>
      <c r="Z955" s="60"/>
      <c r="AA955" s="60"/>
      <c r="AB955" s="60"/>
      <c r="AC955" s="60"/>
      <c r="AD955" s="60"/>
      <c r="AE955" s="60"/>
    </row>
    <row r="956" spans="1:31" ht="11.5" hidden="1" outlineLevel="1" x14ac:dyDescent="0.35">
      <c r="C956" s="74" t="s">
        <v>287</v>
      </c>
      <c r="D956" s="61"/>
      <c r="E956" s="74"/>
      <c r="F956" s="61"/>
      <c r="G956" s="61" t="s">
        <v>46</v>
      </c>
      <c r="H956" s="61" t="s">
        <v>88</v>
      </c>
      <c r="I956" s="61"/>
      <c r="J956" s="62"/>
      <c r="K956" s="40"/>
      <c r="L956" s="63"/>
      <c r="M956" s="61"/>
      <c r="N956" s="75"/>
      <c r="O956" s="75"/>
      <c r="P956" s="75"/>
      <c r="Q956" s="75"/>
      <c r="R956" s="75"/>
      <c r="S956" s="75"/>
      <c r="T956" s="75"/>
      <c r="U956" s="75"/>
      <c r="V956" s="81">
        <f t="shared" ref="V956:Y956" si="198">SUM(V953:V955,V949:V951)</f>
        <v>0</v>
      </c>
      <c r="W956" s="81">
        <f t="shared" si="198"/>
        <v>0</v>
      </c>
      <c r="X956" s="81">
        <f t="shared" si="198"/>
        <v>0</v>
      </c>
      <c r="Y956" s="81">
        <f t="shared" si="198"/>
        <v>0</v>
      </c>
      <c r="Z956" s="81">
        <f>SUM(Z953:Z955,Z949:Z951)</f>
        <v>0</v>
      </c>
      <c r="AA956" s="81">
        <f t="shared" ref="AA956:AE956" si="199">SUM(AA953:AA955,AA949:AA951)</f>
        <v>0</v>
      </c>
      <c r="AB956" s="81">
        <f t="shared" si="199"/>
        <v>0</v>
      </c>
      <c r="AC956" s="81">
        <f t="shared" si="199"/>
        <v>0</v>
      </c>
      <c r="AD956" s="81">
        <f t="shared" si="199"/>
        <v>0</v>
      </c>
      <c r="AE956" s="81">
        <f t="shared" si="199"/>
        <v>0</v>
      </c>
    </row>
    <row r="957" spans="1:31" ht="11.5" hidden="1" outlineLevel="1" x14ac:dyDescent="0.35">
      <c r="F957" s="44"/>
      <c r="G957" s="44"/>
      <c r="H957" s="44"/>
      <c r="I957" s="44"/>
      <c r="J957" s="48"/>
      <c r="K957" s="48"/>
      <c r="L957" s="48"/>
      <c r="M957" s="44"/>
      <c r="N957" s="44"/>
      <c r="O957" s="44"/>
      <c r="P957" s="44"/>
      <c r="Q957" s="44"/>
      <c r="R957" s="44"/>
      <c r="S957" s="44"/>
      <c r="T957" s="44"/>
      <c r="U957" s="44"/>
      <c r="V957" s="44"/>
      <c r="W957" s="44"/>
      <c r="X957" s="44"/>
      <c r="Y957" s="44"/>
      <c r="Z957" s="44"/>
      <c r="AA957" s="44"/>
      <c r="AB957" s="44"/>
      <c r="AC957" s="44"/>
      <c r="AD957" s="44"/>
      <c r="AE957" s="44"/>
    </row>
    <row r="958" spans="1:31" ht="11.5" hidden="1" outlineLevel="1" x14ac:dyDescent="0.35">
      <c r="C958" s="41" t="s">
        <v>215</v>
      </c>
      <c r="F958" s="44"/>
      <c r="G958" s="44"/>
      <c r="H958" s="44"/>
      <c r="I958" s="44"/>
      <c r="J958" s="48"/>
      <c r="K958" s="48"/>
      <c r="L958" s="48"/>
      <c r="M958" s="44"/>
      <c r="N958" s="44"/>
      <c r="O958" s="44"/>
      <c r="P958" s="44"/>
      <c r="Q958" s="44"/>
      <c r="R958" s="44"/>
      <c r="S958" s="44"/>
      <c r="T958" s="44"/>
      <c r="U958" s="44"/>
      <c r="V958" s="44"/>
      <c r="W958" s="44"/>
      <c r="X958" s="44"/>
      <c r="Y958" s="44"/>
      <c r="Z958" s="44"/>
      <c r="AA958" s="44"/>
      <c r="AB958" s="44"/>
      <c r="AC958" s="44"/>
      <c r="AD958" s="44"/>
      <c r="AE958" s="44"/>
    </row>
    <row r="959" spans="1:31" ht="11.5" hidden="1" outlineLevel="1" x14ac:dyDescent="0.35">
      <c r="A959" s="7"/>
      <c r="D959" s="44" t="s">
        <v>209</v>
      </c>
      <c r="F959" s="44"/>
      <c r="G959" s="44"/>
      <c r="H959" s="44"/>
      <c r="I959" s="44"/>
      <c r="J959" s="48"/>
      <c r="K959" s="48"/>
      <c r="L959" s="48"/>
      <c r="M959" s="44"/>
      <c r="N959" s="44"/>
      <c r="O959" s="44"/>
      <c r="P959" s="44"/>
      <c r="Q959" s="44"/>
      <c r="R959" s="44"/>
      <c r="S959" s="44"/>
      <c r="T959" s="44"/>
      <c r="U959" s="44"/>
      <c r="V959" s="44"/>
      <c r="W959" s="44"/>
      <c r="X959" s="44"/>
      <c r="Y959" s="44"/>
      <c r="Z959" s="44"/>
      <c r="AA959" s="44"/>
      <c r="AB959" s="44"/>
      <c r="AC959" s="44"/>
      <c r="AD959" s="44"/>
      <c r="AE959" s="44"/>
    </row>
    <row r="960" spans="1:31" ht="11.5" hidden="1" outlineLevel="1" x14ac:dyDescent="0.35">
      <c r="A960" s="7"/>
      <c r="E960" s="72" t="s">
        <v>210</v>
      </c>
      <c r="F960" s="44"/>
      <c r="G960" s="44" t="s">
        <v>46</v>
      </c>
      <c r="H960" s="44" t="s">
        <v>88</v>
      </c>
      <c r="I960" s="44"/>
      <c r="J960" s="55"/>
      <c r="L960" s="56"/>
      <c r="M960" s="44"/>
      <c r="N960" s="73"/>
      <c r="O960" s="73"/>
      <c r="P960" s="73"/>
      <c r="Q960" s="73"/>
      <c r="R960" s="73"/>
      <c r="S960" s="73"/>
      <c r="T960" s="73"/>
      <c r="U960" s="73"/>
      <c r="V960" s="57"/>
      <c r="W960" s="57"/>
      <c r="X960" s="57"/>
      <c r="Y960" s="57"/>
      <c r="Z960" s="57"/>
      <c r="AA960" s="57"/>
      <c r="AB960" s="57"/>
      <c r="AC960" s="57"/>
      <c r="AD960" s="57"/>
      <c r="AE960" s="57"/>
    </row>
    <row r="961" spans="1:31" ht="11.5" hidden="1" outlineLevel="1" x14ac:dyDescent="0.35">
      <c r="A961" s="7"/>
      <c r="E961" s="72" t="s">
        <v>211</v>
      </c>
      <c r="F961" s="44"/>
      <c r="G961" s="44" t="s">
        <v>46</v>
      </c>
      <c r="H961" s="44" t="s">
        <v>88</v>
      </c>
      <c r="I961" s="44"/>
      <c r="J961" s="55"/>
      <c r="L961" s="56"/>
      <c r="M961" s="44"/>
      <c r="N961" s="73"/>
      <c r="O961" s="73"/>
      <c r="P961" s="73"/>
      <c r="Q961" s="73"/>
      <c r="R961" s="73"/>
      <c r="S961" s="73"/>
      <c r="T961" s="73"/>
      <c r="U961" s="73"/>
      <c r="V961" s="57"/>
      <c r="W961" s="57"/>
      <c r="X961" s="57"/>
      <c r="Y961" s="57"/>
      <c r="Z961" s="57"/>
      <c r="AA961" s="57"/>
      <c r="AB961" s="57"/>
      <c r="AC961" s="57"/>
      <c r="AD961" s="57"/>
      <c r="AE961" s="57"/>
    </row>
    <row r="962" spans="1:31" ht="11.5" hidden="1" outlineLevel="1" x14ac:dyDescent="0.35">
      <c r="A962" s="7"/>
      <c r="E962" s="72" t="s">
        <v>212</v>
      </c>
      <c r="F962" s="44"/>
      <c r="G962" s="44" t="s">
        <v>46</v>
      </c>
      <c r="H962" s="44" t="s">
        <v>88</v>
      </c>
      <c r="I962" s="44"/>
      <c r="J962" s="55"/>
      <c r="L962" s="56"/>
      <c r="M962" s="44"/>
      <c r="N962" s="73"/>
      <c r="O962" s="73"/>
      <c r="P962" s="73"/>
      <c r="Q962" s="73"/>
      <c r="R962" s="73"/>
      <c r="S962" s="73"/>
      <c r="T962" s="73"/>
      <c r="U962" s="73"/>
      <c r="V962" s="57"/>
      <c r="W962" s="57"/>
      <c r="X962" s="57"/>
      <c r="Y962" s="57"/>
      <c r="Z962" s="57"/>
      <c r="AA962" s="57"/>
      <c r="AB962" s="57"/>
      <c r="AC962" s="57"/>
      <c r="AD962" s="57"/>
      <c r="AE962" s="57"/>
    </row>
    <row r="963" spans="1:31" ht="11.5" hidden="1" outlineLevel="1" x14ac:dyDescent="0.35">
      <c r="A963" s="7"/>
      <c r="D963" s="44" t="s">
        <v>213</v>
      </c>
      <c r="F963" s="44"/>
      <c r="G963" s="44"/>
      <c r="H963" s="44"/>
      <c r="I963" s="44"/>
      <c r="J963" s="48"/>
      <c r="K963" s="48"/>
      <c r="L963" s="48"/>
      <c r="M963" s="44"/>
      <c r="N963" s="44"/>
      <c r="O963" s="44"/>
      <c r="P963" s="44"/>
      <c r="Q963" s="44"/>
      <c r="R963" s="44"/>
      <c r="S963" s="44"/>
      <c r="T963" s="44"/>
      <c r="U963" s="44"/>
      <c r="V963" s="44"/>
      <c r="W963" s="44"/>
      <c r="X963" s="44"/>
      <c r="Y963" s="44"/>
      <c r="Z963" s="44"/>
      <c r="AA963" s="44"/>
      <c r="AB963" s="44"/>
      <c r="AC963" s="44"/>
      <c r="AD963" s="44"/>
      <c r="AE963" s="44"/>
    </row>
    <row r="964" spans="1:31" ht="11.5" hidden="1" outlineLevel="1" x14ac:dyDescent="0.35">
      <c r="A964" s="7"/>
      <c r="E964" s="72" t="s">
        <v>210</v>
      </c>
      <c r="F964" s="44"/>
      <c r="G964" s="44" t="s">
        <v>46</v>
      </c>
      <c r="H964" s="44" t="s">
        <v>88</v>
      </c>
      <c r="I964" s="44"/>
      <c r="J964" s="55"/>
      <c r="L964" s="56"/>
      <c r="M964" s="44"/>
      <c r="N964" s="73"/>
      <c r="O964" s="73"/>
      <c r="P964" s="73"/>
      <c r="Q964" s="73"/>
      <c r="R964" s="73"/>
      <c r="S964" s="73"/>
      <c r="T964" s="73"/>
      <c r="U964" s="73"/>
      <c r="V964" s="57"/>
      <c r="W964" s="57"/>
      <c r="X964" s="57"/>
      <c r="Y964" s="57"/>
      <c r="Z964" s="57"/>
      <c r="AA964" s="57"/>
      <c r="AB964" s="57"/>
      <c r="AC964" s="57"/>
      <c r="AD964" s="57"/>
      <c r="AE964" s="57"/>
    </row>
    <row r="965" spans="1:31" ht="11.5" hidden="1" outlineLevel="1" x14ac:dyDescent="0.35">
      <c r="A965" s="7"/>
      <c r="E965" s="72" t="s">
        <v>211</v>
      </c>
      <c r="F965" s="44"/>
      <c r="G965" s="44" t="s">
        <v>46</v>
      </c>
      <c r="H965" s="44" t="s">
        <v>88</v>
      </c>
      <c r="I965" s="44"/>
      <c r="J965" s="55"/>
      <c r="L965" s="56"/>
      <c r="M965" s="44"/>
      <c r="N965" s="73"/>
      <c r="O965" s="73"/>
      <c r="P965" s="73"/>
      <c r="Q965" s="73"/>
      <c r="R965" s="73"/>
      <c r="S965" s="73"/>
      <c r="T965" s="73"/>
      <c r="U965" s="73"/>
      <c r="V965" s="57"/>
      <c r="W965" s="57"/>
      <c r="X965" s="57"/>
      <c r="Y965" s="57"/>
      <c r="Z965" s="57"/>
      <c r="AA965" s="57"/>
      <c r="AB965" s="57"/>
      <c r="AC965" s="57"/>
      <c r="AD965" s="57"/>
      <c r="AE965" s="57"/>
    </row>
    <row r="966" spans="1:31" ht="11.5" hidden="1" outlineLevel="1" x14ac:dyDescent="0.35">
      <c r="E966" s="72" t="s">
        <v>212</v>
      </c>
      <c r="F966" s="44"/>
      <c r="G966" s="44" t="s">
        <v>46</v>
      </c>
      <c r="H966" s="44" t="s">
        <v>88</v>
      </c>
      <c r="I966" s="44"/>
      <c r="J966" s="58"/>
      <c r="L966" s="59"/>
      <c r="M966" s="44"/>
      <c r="N966" s="73"/>
      <c r="O966" s="73"/>
      <c r="P966" s="73"/>
      <c r="Q966" s="73"/>
      <c r="R966" s="73"/>
      <c r="S966" s="73"/>
      <c r="T966" s="73"/>
      <c r="U966" s="73"/>
      <c r="V966" s="60"/>
      <c r="W966" s="60"/>
      <c r="X966" s="60"/>
      <c r="Y966" s="60"/>
      <c r="Z966" s="60"/>
      <c r="AA966" s="60"/>
      <c r="AB966" s="60"/>
      <c r="AC966" s="60"/>
      <c r="AD966" s="60"/>
      <c r="AE966" s="60"/>
    </row>
    <row r="967" spans="1:31" ht="11.5" hidden="1" outlineLevel="1" x14ac:dyDescent="0.35">
      <c r="C967" s="74" t="s">
        <v>288</v>
      </c>
      <c r="D967" s="61"/>
      <c r="E967" s="74"/>
      <c r="F967" s="61"/>
      <c r="G967" s="61" t="s">
        <v>46</v>
      </c>
      <c r="H967" s="61" t="s">
        <v>88</v>
      </c>
      <c r="I967" s="61"/>
      <c r="J967" s="62"/>
      <c r="K967" s="40"/>
      <c r="L967" s="63"/>
      <c r="M967" s="61"/>
      <c r="N967" s="75"/>
      <c r="O967" s="75"/>
      <c r="P967" s="75"/>
      <c r="Q967" s="75"/>
      <c r="R967" s="75"/>
      <c r="S967" s="75"/>
      <c r="T967" s="75"/>
      <c r="U967" s="75"/>
      <c r="V967" s="81">
        <f t="shared" ref="V967:Y967" si="200">SUM(V964:V966,V960:V962)</f>
        <v>0</v>
      </c>
      <c r="W967" s="81">
        <f t="shared" si="200"/>
        <v>0</v>
      </c>
      <c r="X967" s="81">
        <f t="shared" si="200"/>
        <v>0</v>
      </c>
      <c r="Y967" s="81">
        <f t="shared" si="200"/>
        <v>0</v>
      </c>
      <c r="Z967" s="81">
        <f>SUM(Z964:Z966,Z960:Z962)</f>
        <v>0</v>
      </c>
      <c r="AA967" s="81">
        <f t="shared" ref="AA967:AE967" si="201">SUM(AA964:AA966,AA960:AA962)</f>
        <v>0</v>
      </c>
      <c r="AB967" s="81">
        <f t="shared" si="201"/>
        <v>0</v>
      </c>
      <c r="AC967" s="81">
        <f t="shared" si="201"/>
        <v>0</v>
      </c>
      <c r="AD967" s="81">
        <f t="shared" si="201"/>
        <v>0</v>
      </c>
      <c r="AE967" s="81">
        <f t="shared" si="201"/>
        <v>0</v>
      </c>
    </row>
    <row r="968" spans="1:31" ht="11.5" hidden="1" outlineLevel="1" x14ac:dyDescent="0.35">
      <c r="F968" s="44"/>
      <c r="G968" s="44"/>
      <c r="H968" s="44"/>
      <c r="I968" s="44"/>
      <c r="J968" s="48"/>
      <c r="K968" s="48"/>
      <c r="L968" s="48"/>
      <c r="M968" s="44"/>
      <c r="N968" s="44"/>
      <c r="O968" s="44"/>
      <c r="P968" s="44"/>
      <c r="Q968" s="44"/>
      <c r="R968" s="44"/>
      <c r="S968" s="44"/>
      <c r="T968" s="44"/>
      <c r="U968" s="44"/>
      <c r="V968" s="44"/>
      <c r="W968" s="44"/>
      <c r="X968" s="44"/>
      <c r="Y968" s="44"/>
      <c r="Z968" s="44"/>
      <c r="AA968" s="44"/>
      <c r="AB968" s="44"/>
      <c r="AC968" s="44"/>
      <c r="AD968" s="44"/>
      <c r="AE968" s="44"/>
    </row>
    <row r="969" spans="1:31" ht="11.5" hidden="1" outlineLevel="1" x14ac:dyDescent="0.35">
      <c r="C969" s="41" t="s">
        <v>67</v>
      </c>
      <c r="F969" s="44"/>
      <c r="G969" s="44"/>
      <c r="H969" s="44"/>
      <c r="I969" s="44"/>
      <c r="J969" s="48"/>
      <c r="K969" s="48"/>
      <c r="L969" s="48"/>
      <c r="M969" s="44"/>
      <c r="N969" s="44"/>
      <c r="O969" s="44"/>
      <c r="P969" s="44"/>
      <c r="Q969" s="44"/>
      <c r="R969" s="44"/>
      <c r="S969" s="44"/>
      <c r="T969" s="44"/>
      <c r="U969" s="44"/>
      <c r="V969" s="44"/>
      <c r="W969" s="44"/>
      <c r="X969" s="44"/>
      <c r="Y969" s="44"/>
      <c r="Z969" s="44"/>
      <c r="AA969" s="44"/>
      <c r="AB969" s="44"/>
      <c r="AC969" s="44"/>
      <c r="AD969" s="44"/>
      <c r="AE969" s="44"/>
    </row>
    <row r="970" spans="1:31" ht="11.5" hidden="1" outlineLevel="1" x14ac:dyDescent="0.35">
      <c r="A970" s="7"/>
      <c r="D970" s="44" t="s">
        <v>209</v>
      </c>
      <c r="F970" s="44"/>
      <c r="G970" s="44"/>
      <c r="H970" s="44"/>
      <c r="I970" s="44"/>
      <c r="J970" s="48"/>
      <c r="K970" s="48"/>
      <c r="L970" s="48"/>
      <c r="M970" s="44"/>
      <c r="N970" s="44"/>
      <c r="O970" s="44"/>
      <c r="P970" s="44"/>
      <c r="Q970" s="44"/>
      <c r="R970" s="44"/>
      <c r="S970" s="44"/>
      <c r="T970" s="44"/>
      <c r="U970" s="44"/>
      <c r="V970" s="44"/>
      <c r="W970" s="44"/>
      <c r="X970" s="44"/>
      <c r="Y970" s="44"/>
      <c r="Z970" s="44"/>
      <c r="AA970" s="44"/>
      <c r="AB970" s="44"/>
      <c r="AC970" s="44"/>
      <c r="AD970" s="44"/>
      <c r="AE970" s="44"/>
    </row>
    <row r="971" spans="1:31" ht="11.5" hidden="1" outlineLevel="1" x14ac:dyDescent="0.35">
      <c r="A971" s="7"/>
      <c r="E971" s="72" t="s">
        <v>210</v>
      </c>
      <c r="F971" s="44"/>
      <c r="G971" s="44" t="s">
        <v>46</v>
      </c>
      <c r="H971" s="44" t="s">
        <v>88</v>
      </c>
      <c r="I971" s="44"/>
      <c r="J971" s="55"/>
      <c r="L971" s="56"/>
      <c r="M971" s="44"/>
      <c r="N971" s="73"/>
      <c r="O971" s="73"/>
      <c r="P971" s="73"/>
      <c r="Q971" s="73"/>
      <c r="R971" s="73"/>
      <c r="S971" s="73"/>
      <c r="T971" s="73"/>
      <c r="U971" s="73"/>
      <c r="V971" s="57"/>
      <c r="W971" s="57"/>
      <c r="X971" s="57"/>
      <c r="Y971" s="57"/>
      <c r="Z971" s="57"/>
      <c r="AA971" s="57"/>
      <c r="AB971" s="57"/>
      <c r="AC971" s="57"/>
      <c r="AD971" s="57"/>
      <c r="AE971" s="57"/>
    </row>
    <row r="972" spans="1:31" ht="11.5" hidden="1" outlineLevel="1" x14ac:dyDescent="0.35">
      <c r="A972" s="7"/>
      <c r="E972" s="72" t="s">
        <v>211</v>
      </c>
      <c r="F972" s="44"/>
      <c r="G972" s="44" t="s">
        <v>46</v>
      </c>
      <c r="H972" s="44" t="s">
        <v>88</v>
      </c>
      <c r="I972" s="44"/>
      <c r="J972" s="55"/>
      <c r="L972" s="56"/>
      <c r="M972" s="44"/>
      <c r="N972" s="73"/>
      <c r="O972" s="73"/>
      <c r="P972" s="73"/>
      <c r="Q972" s="73"/>
      <c r="R972" s="73"/>
      <c r="S972" s="73"/>
      <c r="T972" s="73"/>
      <c r="U972" s="73"/>
      <c r="V972" s="57"/>
      <c r="W972" s="57"/>
      <c r="X972" s="57"/>
      <c r="Y972" s="57"/>
      <c r="Z972" s="57"/>
      <c r="AA972" s="57"/>
      <c r="AB972" s="57"/>
      <c r="AC972" s="57"/>
      <c r="AD972" s="57"/>
      <c r="AE972" s="57"/>
    </row>
    <row r="973" spans="1:31" ht="11.5" hidden="1" outlineLevel="1" x14ac:dyDescent="0.35">
      <c r="A973" s="7"/>
      <c r="E973" s="72" t="s">
        <v>212</v>
      </c>
      <c r="F973" s="44"/>
      <c r="G973" s="44" t="s">
        <v>46</v>
      </c>
      <c r="H973" s="44" t="s">
        <v>88</v>
      </c>
      <c r="I973" s="44"/>
      <c r="J973" s="55"/>
      <c r="L973" s="56"/>
      <c r="M973" s="44"/>
      <c r="N973" s="73"/>
      <c r="O973" s="73"/>
      <c r="P973" s="73"/>
      <c r="Q973" s="73"/>
      <c r="R973" s="73"/>
      <c r="S973" s="73"/>
      <c r="T973" s="73"/>
      <c r="U973" s="73"/>
      <c r="V973" s="57"/>
      <c r="W973" s="57"/>
      <c r="X973" s="57"/>
      <c r="Y973" s="57"/>
      <c r="Z973" s="57"/>
      <c r="AA973" s="57"/>
      <c r="AB973" s="57"/>
      <c r="AC973" s="57"/>
      <c r="AD973" s="57"/>
      <c r="AE973" s="57"/>
    </row>
    <row r="974" spans="1:31" ht="11.5" hidden="1" outlineLevel="1" x14ac:dyDescent="0.35">
      <c r="A974" s="7"/>
      <c r="D974" s="44" t="s">
        <v>213</v>
      </c>
      <c r="F974" s="44"/>
      <c r="G974" s="44"/>
      <c r="H974" s="44"/>
      <c r="I974" s="44"/>
      <c r="J974" s="48"/>
      <c r="K974" s="48"/>
      <c r="L974" s="48"/>
      <c r="M974" s="44"/>
      <c r="N974" s="44"/>
      <c r="O974" s="44"/>
      <c r="P974" s="44"/>
      <c r="Q974" s="44"/>
      <c r="R974" s="44"/>
      <c r="S974" s="44"/>
      <c r="T974" s="44"/>
      <c r="U974" s="44"/>
      <c r="V974" s="44"/>
      <c r="W974" s="44"/>
      <c r="X974" s="44"/>
      <c r="Y974" s="44"/>
      <c r="Z974" s="44"/>
      <c r="AA974" s="44"/>
      <c r="AB974" s="44"/>
      <c r="AC974" s="44"/>
      <c r="AD974" s="44"/>
      <c r="AE974" s="44"/>
    </row>
    <row r="975" spans="1:31" ht="11.5" hidden="1" outlineLevel="1" x14ac:dyDescent="0.35">
      <c r="A975" s="7"/>
      <c r="E975" s="72" t="s">
        <v>210</v>
      </c>
      <c r="F975" s="44"/>
      <c r="G975" s="44" t="s">
        <v>46</v>
      </c>
      <c r="H975" s="44" t="s">
        <v>88</v>
      </c>
      <c r="I975" s="44"/>
      <c r="J975" s="55"/>
      <c r="L975" s="56"/>
      <c r="M975" s="44"/>
      <c r="N975" s="73"/>
      <c r="O975" s="73"/>
      <c r="P975" s="73"/>
      <c r="Q975" s="73"/>
      <c r="R975" s="73"/>
      <c r="S975" s="73"/>
      <c r="T975" s="73"/>
      <c r="U975" s="73"/>
      <c r="V975" s="57"/>
      <c r="W975" s="57"/>
      <c r="X975" s="57"/>
      <c r="Y975" s="57"/>
      <c r="Z975" s="57"/>
      <c r="AA975" s="57"/>
      <c r="AB975" s="57"/>
      <c r="AC975" s="57"/>
      <c r="AD975" s="57"/>
      <c r="AE975" s="57"/>
    </row>
    <row r="976" spans="1:31" ht="11.5" hidden="1" outlineLevel="1" x14ac:dyDescent="0.35">
      <c r="A976" s="7"/>
      <c r="E976" s="72" t="s">
        <v>211</v>
      </c>
      <c r="F976" s="44"/>
      <c r="G976" s="44" t="s">
        <v>46</v>
      </c>
      <c r="H976" s="44" t="s">
        <v>88</v>
      </c>
      <c r="I976" s="44"/>
      <c r="J976" s="55"/>
      <c r="L976" s="56"/>
      <c r="M976" s="44"/>
      <c r="N976" s="73"/>
      <c r="O976" s="73"/>
      <c r="P976" s="73"/>
      <c r="Q976" s="73"/>
      <c r="R976" s="73"/>
      <c r="S976" s="73"/>
      <c r="T976" s="73"/>
      <c r="U976" s="73"/>
      <c r="V976" s="57"/>
      <c r="W976" s="57"/>
      <c r="X976" s="57"/>
      <c r="Y976" s="57"/>
      <c r="Z976" s="57"/>
      <c r="AA976" s="57"/>
      <c r="AB976" s="57"/>
      <c r="AC976" s="57"/>
      <c r="AD976" s="57"/>
      <c r="AE976" s="57"/>
    </row>
    <row r="977" spans="1:31" ht="11.5" hidden="1" outlineLevel="1" x14ac:dyDescent="0.35">
      <c r="E977" s="72" t="s">
        <v>212</v>
      </c>
      <c r="F977" s="44"/>
      <c r="G977" s="44" t="s">
        <v>46</v>
      </c>
      <c r="H977" s="44" t="s">
        <v>88</v>
      </c>
      <c r="I977" s="44"/>
      <c r="J977" s="58"/>
      <c r="L977" s="59"/>
      <c r="M977" s="44"/>
      <c r="N977" s="73"/>
      <c r="O977" s="73"/>
      <c r="P977" s="73"/>
      <c r="Q977" s="73"/>
      <c r="R977" s="73"/>
      <c r="S977" s="73"/>
      <c r="T977" s="73"/>
      <c r="U977" s="73"/>
      <c r="V977" s="60"/>
      <c r="W977" s="60"/>
      <c r="X977" s="60"/>
      <c r="Y977" s="60"/>
      <c r="Z977" s="60"/>
      <c r="AA977" s="60"/>
      <c r="AB977" s="60"/>
      <c r="AC977" s="60"/>
      <c r="AD977" s="60"/>
      <c r="AE977" s="60"/>
    </row>
    <row r="978" spans="1:31" ht="11.5" hidden="1" outlineLevel="1" x14ac:dyDescent="0.35">
      <c r="C978" s="74" t="s">
        <v>289</v>
      </c>
      <c r="D978" s="61"/>
      <c r="E978" s="74"/>
      <c r="F978" s="61"/>
      <c r="G978" s="61" t="s">
        <v>46</v>
      </c>
      <c r="H978" s="61" t="s">
        <v>88</v>
      </c>
      <c r="I978" s="61"/>
      <c r="J978" s="62"/>
      <c r="K978" s="40"/>
      <c r="L978" s="63"/>
      <c r="M978" s="61"/>
      <c r="N978" s="75"/>
      <c r="O978" s="75"/>
      <c r="P978" s="75"/>
      <c r="Q978" s="75"/>
      <c r="R978" s="75"/>
      <c r="S978" s="75"/>
      <c r="T978" s="75"/>
      <c r="U978" s="75"/>
      <c r="V978" s="81">
        <f t="shared" ref="V978:X978" si="202">SUM(V975:V977,V971:V973)</f>
        <v>0</v>
      </c>
      <c r="W978" s="81">
        <f t="shared" si="202"/>
        <v>0</v>
      </c>
      <c r="X978" s="81">
        <f t="shared" si="202"/>
        <v>0</v>
      </c>
      <c r="Y978" s="81">
        <f>SUM(Y975:Y977,Y971:Y973)</f>
        <v>0</v>
      </c>
      <c r="Z978" s="81">
        <f t="shared" ref="Z978:AE978" si="203">SUM(Z975:Z977,Z971:Z973)</f>
        <v>0</v>
      </c>
      <c r="AA978" s="81">
        <f t="shared" si="203"/>
        <v>0</v>
      </c>
      <c r="AB978" s="81">
        <f t="shared" si="203"/>
        <v>0</v>
      </c>
      <c r="AC978" s="81">
        <f t="shared" si="203"/>
        <v>0</v>
      </c>
      <c r="AD978" s="81">
        <f t="shared" si="203"/>
        <v>0</v>
      </c>
      <c r="AE978" s="81">
        <f t="shared" si="203"/>
        <v>0</v>
      </c>
    </row>
    <row r="979" spans="1:31" ht="11.5" hidden="1" outlineLevel="1" x14ac:dyDescent="0.35">
      <c r="F979" s="44"/>
      <c r="G979" s="44"/>
      <c r="H979" s="44"/>
      <c r="I979" s="44"/>
      <c r="J979" s="48"/>
      <c r="K979" s="48"/>
      <c r="L979" s="48"/>
      <c r="M979" s="44"/>
      <c r="N979" s="44"/>
      <c r="O979" s="44"/>
      <c r="P979" s="44"/>
      <c r="Q979" s="44"/>
      <c r="R979" s="44"/>
      <c r="S979" s="44"/>
      <c r="T979" s="44"/>
      <c r="U979" s="44"/>
      <c r="V979" s="44"/>
      <c r="W979" s="44"/>
      <c r="X979" s="44"/>
      <c r="Y979" s="44"/>
      <c r="Z979" s="44"/>
      <c r="AA979" s="44"/>
      <c r="AB979" s="44"/>
      <c r="AC979" s="44"/>
      <c r="AD979" s="44"/>
      <c r="AE979" s="44"/>
    </row>
    <row r="980" spans="1:31" ht="11.5" hidden="1" outlineLevel="1" x14ac:dyDescent="0.35">
      <c r="C980" s="41" t="s">
        <v>216</v>
      </c>
      <c r="F980" s="44"/>
      <c r="G980" s="44"/>
      <c r="H980" s="44"/>
      <c r="I980" s="44"/>
      <c r="J980" s="48"/>
      <c r="K980" s="48"/>
      <c r="L980" s="48"/>
      <c r="M980" s="44"/>
      <c r="N980" s="44"/>
      <c r="O980" s="44"/>
      <c r="P980" s="44"/>
      <c r="Q980" s="44"/>
      <c r="R980" s="44"/>
      <c r="S980" s="44"/>
      <c r="T980" s="44"/>
      <c r="U980" s="44"/>
      <c r="V980" s="44"/>
      <c r="W980" s="44"/>
      <c r="X980" s="44"/>
      <c r="Y980" s="44"/>
      <c r="Z980" s="44"/>
      <c r="AA980" s="44"/>
      <c r="AB980" s="44"/>
      <c r="AC980" s="44"/>
      <c r="AD980" s="44"/>
      <c r="AE980" s="44"/>
    </row>
    <row r="981" spans="1:31" ht="11.5" hidden="1" outlineLevel="1" x14ac:dyDescent="0.35">
      <c r="A981" s="7"/>
      <c r="D981" s="44" t="s">
        <v>209</v>
      </c>
      <c r="F981" s="44"/>
      <c r="G981" s="44"/>
      <c r="H981" s="44"/>
      <c r="I981" s="44"/>
      <c r="J981" s="48"/>
      <c r="K981" s="48"/>
      <c r="L981" s="48"/>
      <c r="M981" s="44"/>
      <c r="N981" s="44"/>
      <c r="O981" s="44"/>
      <c r="P981" s="44"/>
      <c r="Q981" s="44"/>
      <c r="R981" s="44"/>
      <c r="S981" s="44"/>
      <c r="T981" s="44"/>
      <c r="U981" s="44"/>
      <c r="V981" s="44"/>
      <c r="W981" s="44"/>
      <c r="X981" s="44"/>
      <c r="Y981" s="44"/>
      <c r="Z981" s="44"/>
      <c r="AA981" s="44"/>
      <c r="AB981" s="44"/>
      <c r="AC981" s="44"/>
      <c r="AD981" s="44"/>
      <c r="AE981" s="44"/>
    </row>
    <row r="982" spans="1:31" ht="11.5" hidden="1" outlineLevel="1" x14ac:dyDescent="0.35">
      <c r="A982" s="7"/>
      <c r="E982" s="72" t="s">
        <v>210</v>
      </c>
      <c r="F982" s="44"/>
      <c r="G982" s="44" t="s">
        <v>46</v>
      </c>
      <c r="H982" s="44" t="s">
        <v>88</v>
      </c>
      <c r="I982" s="44"/>
      <c r="J982" s="55"/>
      <c r="L982" s="56"/>
      <c r="M982" s="44"/>
      <c r="N982" s="73"/>
      <c r="O982" s="73"/>
      <c r="P982" s="73"/>
      <c r="Q982" s="73"/>
      <c r="R982" s="73"/>
      <c r="S982" s="73"/>
      <c r="T982" s="73"/>
      <c r="U982" s="73"/>
      <c r="V982" s="57"/>
      <c r="W982" s="57"/>
      <c r="X982" s="57"/>
      <c r="Y982" s="57"/>
      <c r="Z982" s="57"/>
      <c r="AA982" s="57"/>
      <c r="AB982" s="57"/>
      <c r="AC982" s="57"/>
      <c r="AD982" s="57"/>
      <c r="AE982" s="57"/>
    </row>
    <row r="983" spans="1:31" ht="11.5" hidden="1" outlineLevel="1" x14ac:dyDescent="0.35">
      <c r="A983" s="7"/>
      <c r="E983" s="72" t="s">
        <v>211</v>
      </c>
      <c r="F983" s="44"/>
      <c r="G983" s="44" t="s">
        <v>46</v>
      </c>
      <c r="H983" s="44" t="s">
        <v>88</v>
      </c>
      <c r="I983" s="44"/>
      <c r="J983" s="55"/>
      <c r="L983" s="56"/>
      <c r="M983" s="44"/>
      <c r="N983" s="73"/>
      <c r="O983" s="73"/>
      <c r="P983" s="73"/>
      <c r="Q983" s="73"/>
      <c r="R983" s="73"/>
      <c r="S983" s="73"/>
      <c r="T983" s="73"/>
      <c r="U983" s="73"/>
      <c r="V983" s="57"/>
      <c r="W983" s="57"/>
      <c r="X983" s="57"/>
      <c r="Y983" s="57"/>
      <c r="Z983" s="57"/>
      <c r="AA983" s="57"/>
      <c r="AB983" s="57"/>
      <c r="AC983" s="57"/>
      <c r="AD983" s="57"/>
      <c r="AE983" s="57"/>
    </row>
    <row r="984" spans="1:31" ht="11.5" hidden="1" outlineLevel="1" x14ac:dyDescent="0.35">
      <c r="A984" s="7"/>
      <c r="E984" s="72" t="s">
        <v>212</v>
      </c>
      <c r="F984" s="44"/>
      <c r="G984" s="44" t="s">
        <v>46</v>
      </c>
      <c r="H984" s="44" t="s">
        <v>88</v>
      </c>
      <c r="I984" s="44"/>
      <c r="J984" s="55"/>
      <c r="L984" s="56"/>
      <c r="M984" s="44"/>
      <c r="N984" s="73"/>
      <c r="O984" s="73"/>
      <c r="P984" s="73"/>
      <c r="Q984" s="73"/>
      <c r="R984" s="73"/>
      <c r="S984" s="73"/>
      <c r="T984" s="73"/>
      <c r="U984" s="73"/>
      <c r="V984" s="57"/>
      <c r="W984" s="57"/>
      <c r="X984" s="57"/>
      <c r="Y984" s="57"/>
      <c r="Z984" s="57"/>
      <c r="AA984" s="57"/>
      <c r="AB984" s="57"/>
      <c r="AC984" s="57"/>
      <c r="AD984" s="57"/>
      <c r="AE984" s="57"/>
    </row>
    <row r="985" spans="1:31" ht="11.5" hidden="1" outlineLevel="1" x14ac:dyDescent="0.35">
      <c r="A985" s="7"/>
      <c r="D985" s="44" t="s">
        <v>213</v>
      </c>
      <c r="F985" s="44"/>
      <c r="G985" s="44"/>
      <c r="H985" s="44"/>
      <c r="I985" s="44"/>
      <c r="J985" s="48"/>
      <c r="K985" s="48"/>
      <c r="L985" s="48"/>
      <c r="M985" s="44"/>
      <c r="N985" s="44"/>
      <c r="O985" s="44"/>
      <c r="P985" s="44"/>
      <c r="Q985" s="44"/>
      <c r="R985" s="44"/>
      <c r="S985" s="44"/>
      <c r="T985" s="44"/>
      <c r="U985" s="44"/>
      <c r="V985" s="44"/>
      <c r="W985" s="44"/>
      <c r="X985" s="44"/>
      <c r="Y985" s="44"/>
      <c r="Z985" s="44"/>
      <c r="AA985" s="44"/>
      <c r="AB985" s="44"/>
      <c r="AC985" s="44"/>
      <c r="AD985" s="44"/>
      <c r="AE985" s="44"/>
    </row>
    <row r="986" spans="1:31" ht="11.5" hidden="1" outlineLevel="1" x14ac:dyDescent="0.35">
      <c r="A986" s="7"/>
      <c r="E986" s="72" t="s">
        <v>210</v>
      </c>
      <c r="F986" s="44"/>
      <c r="G986" s="44" t="s">
        <v>46</v>
      </c>
      <c r="H986" s="44" t="s">
        <v>88</v>
      </c>
      <c r="I986" s="44"/>
      <c r="J986" s="55"/>
      <c r="L986" s="56"/>
      <c r="M986" s="44"/>
      <c r="N986" s="73"/>
      <c r="O986" s="73"/>
      <c r="P986" s="73"/>
      <c r="Q986" s="73"/>
      <c r="R986" s="73"/>
      <c r="S986" s="73"/>
      <c r="T986" s="73"/>
      <c r="U986" s="73"/>
      <c r="V986" s="57"/>
      <c r="W986" s="57"/>
      <c r="X986" s="57"/>
      <c r="Y986" s="57"/>
      <c r="Z986" s="57"/>
      <c r="AA986" s="57"/>
      <c r="AB986" s="57"/>
      <c r="AC986" s="57"/>
      <c r="AD986" s="57"/>
      <c r="AE986" s="57"/>
    </row>
    <row r="987" spans="1:31" ht="11.5" hidden="1" outlineLevel="1" x14ac:dyDescent="0.35">
      <c r="A987" s="7"/>
      <c r="E987" s="72" t="s">
        <v>211</v>
      </c>
      <c r="F987" s="44"/>
      <c r="G987" s="44" t="s">
        <v>46</v>
      </c>
      <c r="H987" s="44" t="s">
        <v>88</v>
      </c>
      <c r="I987" s="44"/>
      <c r="J987" s="55"/>
      <c r="L987" s="56"/>
      <c r="M987" s="44"/>
      <c r="N987" s="73"/>
      <c r="O987" s="73"/>
      <c r="P987" s="73"/>
      <c r="Q987" s="73"/>
      <c r="R987" s="73"/>
      <c r="S987" s="73"/>
      <c r="T987" s="73"/>
      <c r="U987" s="73"/>
      <c r="V987" s="57"/>
      <c r="W987" s="57"/>
      <c r="X987" s="57"/>
      <c r="Y987" s="57"/>
      <c r="Z987" s="57"/>
      <c r="AA987" s="57"/>
      <c r="AB987" s="57"/>
      <c r="AC987" s="57"/>
      <c r="AD987" s="57"/>
      <c r="AE987" s="57"/>
    </row>
    <row r="988" spans="1:31" ht="11.5" hidden="1" outlineLevel="1" x14ac:dyDescent="0.35">
      <c r="E988" s="72" t="s">
        <v>212</v>
      </c>
      <c r="F988" s="44"/>
      <c r="G988" s="44" t="s">
        <v>46</v>
      </c>
      <c r="H988" s="44" t="s">
        <v>88</v>
      </c>
      <c r="I988" s="44"/>
      <c r="J988" s="58"/>
      <c r="L988" s="59"/>
      <c r="M988" s="44"/>
      <c r="N988" s="73"/>
      <c r="O988" s="73"/>
      <c r="P988" s="73"/>
      <c r="Q988" s="73"/>
      <c r="R988" s="73"/>
      <c r="S988" s="73"/>
      <c r="T988" s="73"/>
      <c r="U988" s="73"/>
      <c r="V988" s="60"/>
      <c r="W988" s="60"/>
      <c r="X988" s="60"/>
      <c r="Y988" s="60"/>
      <c r="Z988" s="60"/>
      <c r="AA988" s="60"/>
      <c r="AB988" s="60"/>
      <c r="AC988" s="60"/>
      <c r="AD988" s="60"/>
      <c r="AE988" s="60"/>
    </row>
    <row r="989" spans="1:31" ht="11.5" hidden="1" outlineLevel="1" x14ac:dyDescent="0.35">
      <c r="C989" s="74" t="s">
        <v>290</v>
      </c>
      <c r="D989" s="61"/>
      <c r="E989" s="74"/>
      <c r="F989" s="61"/>
      <c r="G989" s="61" t="s">
        <v>46</v>
      </c>
      <c r="H989" s="61" t="s">
        <v>88</v>
      </c>
      <c r="I989" s="61"/>
      <c r="J989" s="62"/>
      <c r="K989" s="40"/>
      <c r="L989" s="63"/>
      <c r="M989" s="61"/>
      <c r="N989" s="75"/>
      <c r="O989" s="75"/>
      <c r="P989" s="75"/>
      <c r="Q989" s="75"/>
      <c r="R989" s="75"/>
      <c r="S989" s="75"/>
      <c r="T989" s="75"/>
      <c r="U989" s="75"/>
      <c r="V989" s="81">
        <f t="shared" ref="V989:W989" si="204">SUM(V986:V988,V982:V984)</f>
        <v>0</v>
      </c>
      <c r="W989" s="81">
        <f t="shared" si="204"/>
        <v>0</v>
      </c>
      <c r="X989" s="81">
        <f>SUM(X986:X988,X982:X984)</f>
        <v>0</v>
      </c>
      <c r="Y989" s="81">
        <f t="shared" ref="Y989:AE989" si="205">SUM(Y986:Y988,Y982:Y984)</f>
        <v>0</v>
      </c>
      <c r="Z989" s="81">
        <f t="shared" si="205"/>
        <v>0</v>
      </c>
      <c r="AA989" s="81">
        <f t="shared" si="205"/>
        <v>0</v>
      </c>
      <c r="AB989" s="81">
        <f t="shared" si="205"/>
        <v>0</v>
      </c>
      <c r="AC989" s="81">
        <f t="shared" si="205"/>
        <v>0</v>
      </c>
      <c r="AD989" s="81">
        <f t="shared" si="205"/>
        <v>0</v>
      </c>
      <c r="AE989" s="81">
        <f t="shared" si="205"/>
        <v>0</v>
      </c>
    </row>
    <row r="990" spans="1:31" ht="11.5" hidden="1" outlineLevel="1" x14ac:dyDescent="0.35">
      <c r="F990" s="44"/>
      <c r="G990" s="44"/>
      <c r="H990" s="44"/>
      <c r="I990" s="44"/>
      <c r="J990" s="48"/>
      <c r="K990" s="48"/>
      <c r="L990" s="48"/>
      <c r="M990" s="44"/>
      <c r="N990" s="44"/>
      <c r="O990" s="44"/>
      <c r="P990" s="44"/>
      <c r="Q990" s="44"/>
      <c r="R990" s="44"/>
      <c r="S990" s="44"/>
      <c r="T990" s="44"/>
      <c r="U990" s="44"/>
      <c r="V990" s="44"/>
      <c r="W990" s="44"/>
      <c r="X990" s="44"/>
      <c r="Y990" s="44"/>
      <c r="Z990" s="44"/>
      <c r="AA990" s="44"/>
      <c r="AB990" s="44"/>
      <c r="AC990" s="44"/>
      <c r="AD990" s="44"/>
      <c r="AE990" s="44"/>
    </row>
    <row r="991" spans="1:31" ht="11.5" hidden="1" outlineLevel="1" x14ac:dyDescent="0.35">
      <c r="C991" s="41" t="s">
        <v>217</v>
      </c>
      <c r="F991" s="44"/>
      <c r="G991" s="44"/>
      <c r="H991" s="44"/>
      <c r="I991" s="44"/>
      <c r="J991" s="48"/>
      <c r="K991" s="48"/>
      <c r="L991" s="48"/>
      <c r="M991" s="44"/>
      <c r="N991" s="44"/>
      <c r="O991" s="44"/>
      <c r="P991" s="44"/>
      <c r="Q991" s="44"/>
      <c r="R991" s="44"/>
      <c r="S991" s="44"/>
      <c r="T991" s="44"/>
      <c r="U991" s="44"/>
      <c r="V991" s="44"/>
      <c r="W991" s="44"/>
      <c r="X991" s="44"/>
      <c r="Y991" s="44"/>
      <c r="Z991" s="44"/>
      <c r="AA991" s="44"/>
      <c r="AB991" s="44"/>
      <c r="AC991" s="44"/>
      <c r="AD991" s="44"/>
      <c r="AE991" s="44"/>
    </row>
    <row r="992" spans="1:31" ht="11.5" hidden="1" outlineLevel="1" x14ac:dyDescent="0.35">
      <c r="A992" s="7"/>
      <c r="D992" s="44" t="s">
        <v>209</v>
      </c>
      <c r="F992" s="44"/>
      <c r="G992" s="44"/>
      <c r="H992" s="44"/>
      <c r="I992" s="44"/>
      <c r="J992" s="48"/>
      <c r="K992" s="48"/>
      <c r="L992" s="48"/>
      <c r="M992" s="44"/>
      <c r="N992" s="44"/>
      <c r="O992" s="44"/>
      <c r="P992" s="44"/>
      <c r="Q992" s="44"/>
      <c r="R992" s="44"/>
      <c r="S992" s="44"/>
      <c r="T992" s="44"/>
      <c r="U992" s="44"/>
      <c r="V992" s="44"/>
      <c r="W992" s="44"/>
      <c r="X992" s="44"/>
      <c r="Y992" s="44"/>
      <c r="Z992" s="44"/>
      <c r="AA992" s="44"/>
      <c r="AB992" s="44"/>
      <c r="AC992" s="44"/>
      <c r="AD992" s="44"/>
      <c r="AE992" s="44"/>
    </row>
    <row r="993" spans="1:31" ht="11.5" hidden="1" outlineLevel="1" x14ac:dyDescent="0.35">
      <c r="A993" s="7"/>
      <c r="E993" s="72" t="s">
        <v>210</v>
      </c>
      <c r="F993" s="44"/>
      <c r="G993" s="44" t="s">
        <v>46</v>
      </c>
      <c r="H993" s="44" t="s">
        <v>88</v>
      </c>
      <c r="I993" s="44"/>
      <c r="J993" s="55"/>
      <c r="L993" s="56"/>
      <c r="M993" s="44"/>
      <c r="N993" s="73"/>
      <c r="O993" s="73"/>
      <c r="P993" s="73"/>
      <c r="Q993" s="73"/>
      <c r="R993" s="73"/>
      <c r="S993" s="73"/>
      <c r="T993" s="73"/>
      <c r="U993" s="73"/>
      <c r="V993" s="57"/>
      <c r="W993" s="57"/>
      <c r="X993" s="57"/>
      <c r="Y993" s="57"/>
      <c r="Z993" s="57"/>
      <c r="AA993" s="57"/>
      <c r="AB993" s="57"/>
      <c r="AC993" s="57"/>
      <c r="AD993" s="57"/>
      <c r="AE993" s="57"/>
    </row>
    <row r="994" spans="1:31" ht="11.5" hidden="1" outlineLevel="1" x14ac:dyDescent="0.35">
      <c r="A994" s="7"/>
      <c r="E994" s="72" t="s">
        <v>211</v>
      </c>
      <c r="F994" s="44"/>
      <c r="G994" s="44" t="s">
        <v>46</v>
      </c>
      <c r="H994" s="44" t="s">
        <v>88</v>
      </c>
      <c r="I994" s="44"/>
      <c r="J994" s="55"/>
      <c r="L994" s="56"/>
      <c r="M994" s="44"/>
      <c r="N994" s="73"/>
      <c r="O994" s="73"/>
      <c r="P994" s="73"/>
      <c r="Q994" s="73"/>
      <c r="R994" s="73"/>
      <c r="S994" s="73"/>
      <c r="T994" s="73"/>
      <c r="U994" s="73"/>
      <c r="V994" s="57"/>
      <c r="W994" s="57"/>
      <c r="X994" s="57"/>
      <c r="Y994" s="57"/>
      <c r="Z994" s="57"/>
      <c r="AA994" s="57"/>
      <c r="AB994" s="57"/>
      <c r="AC994" s="57"/>
      <c r="AD994" s="57"/>
      <c r="AE994" s="57"/>
    </row>
    <row r="995" spans="1:31" ht="11.5" hidden="1" outlineLevel="1" x14ac:dyDescent="0.35">
      <c r="A995" s="7"/>
      <c r="E995" s="72" t="s">
        <v>212</v>
      </c>
      <c r="F995" s="44"/>
      <c r="G995" s="44" t="s">
        <v>46</v>
      </c>
      <c r="H995" s="44" t="s">
        <v>88</v>
      </c>
      <c r="I995" s="44"/>
      <c r="J995" s="55"/>
      <c r="L995" s="56"/>
      <c r="M995" s="44"/>
      <c r="N995" s="73"/>
      <c r="O995" s="73"/>
      <c r="P995" s="73"/>
      <c r="Q995" s="73"/>
      <c r="R995" s="73"/>
      <c r="S995" s="73"/>
      <c r="T995" s="73"/>
      <c r="U995" s="73"/>
      <c r="V995" s="57"/>
      <c r="W995" s="57"/>
      <c r="X995" s="57"/>
      <c r="Y995" s="57"/>
      <c r="Z995" s="57"/>
      <c r="AA995" s="57"/>
      <c r="AB995" s="57"/>
      <c r="AC995" s="57"/>
      <c r="AD995" s="57"/>
      <c r="AE995" s="57"/>
    </row>
    <row r="996" spans="1:31" ht="11.5" hidden="1" outlineLevel="1" x14ac:dyDescent="0.35">
      <c r="A996" s="7"/>
      <c r="D996" s="44" t="s">
        <v>213</v>
      </c>
      <c r="F996" s="44"/>
      <c r="G996" s="44"/>
      <c r="H996" s="44"/>
      <c r="I996" s="44"/>
      <c r="J996" s="48"/>
      <c r="K996" s="48"/>
      <c r="L996" s="48"/>
      <c r="M996" s="44"/>
      <c r="N996" s="44"/>
      <c r="O996" s="44"/>
      <c r="P996" s="44"/>
      <c r="Q996" s="44"/>
      <c r="R996" s="44"/>
      <c r="S996" s="44"/>
      <c r="T996" s="44"/>
      <c r="U996" s="44"/>
      <c r="V996" s="44"/>
      <c r="W996" s="44"/>
      <c r="X996" s="44"/>
      <c r="Y996" s="44"/>
      <c r="Z996" s="44"/>
      <c r="AA996" s="44"/>
      <c r="AB996" s="44"/>
      <c r="AC996" s="44"/>
      <c r="AD996" s="44"/>
      <c r="AE996" s="44"/>
    </row>
    <row r="997" spans="1:31" ht="11.5" hidden="1" outlineLevel="1" x14ac:dyDescent="0.35">
      <c r="A997" s="7"/>
      <c r="E997" s="72" t="s">
        <v>210</v>
      </c>
      <c r="F997" s="44"/>
      <c r="G997" s="44" t="s">
        <v>46</v>
      </c>
      <c r="H997" s="44" t="s">
        <v>88</v>
      </c>
      <c r="I997" s="44"/>
      <c r="J997" s="55"/>
      <c r="L997" s="56"/>
      <c r="M997" s="44"/>
      <c r="N997" s="73"/>
      <c r="O997" s="73"/>
      <c r="P997" s="73"/>
      <c r="Q997" s="73"/>
      <c r="R997" s="73"/>
      <c r="S997" s="73"/>
      <c r="T997" s="73"/>
      <c r="U997" s="73"/>
      <c r="V997" s="57"/>
      <c r="W997" s="57"/>
      <c r="X997" s="57"/>
      <c r="Y997" s="57"/>
      <c r="Z997" s="57"/>
      <c r="AA997" s="57"/>
      <c r="AB997" s="57"/>
      <c r="AC997" s="57"/>
      <c r="AD997" s="57"/>
      <c r="AE997" s="57"/>
    </row>
    <row r="998" spans="1:31" ht="11.5" hidden="1" outlineLevel="1" x14ac:dyDescent="0.35">
      <c r="A998" s="7"/>
      <c r="E998" s="72" t="s">
        <v>211</v>
      </c>
      <c r="F998" s="44"/>
      <c r="G998" s="44" t="s">
        <v>46</v>
      </c>
      <c r="H998" s="44" t="s">
        <v>88</v>
      </c>
      <c r="I998" s="44"/>
      <c r="J998" s="55"/>
      <c r="L998" s="56"/>
      <c r="M998" s="44"/>
      <c r="N998" s="73"/>
      <c r="O998" s="73"/>
      <c r="P998" s="73"/>
      <c r="Q998" s="73"/>
      <c r="R998" s="73"/>
      <c r="S998" s="73"/>
      <c r="T998" s="73"/>
      <c r="U998" s="73"/>
      <c r="V998" s="57"/>
      <c r="W998" s="57"/>
      <c r="X998" s="57"/>
      <c r="Y998" s="57"/>
      <c r="Z998" s="57"/>
      <c r="AA998" s="57"/>
      <c r="AB998" s="57"/>
      <c r="AC998" s="57"/>
      <c r="AD998" s="57"/>
      <c r="AE998" s="57"/>
    </row>
    <row r="999" spans="1:31" ht="11.5" hidden="1" outlineLevel="1" x14ac:dyDescent="0.35">
      <c r="E999" s="72" t="s">
        <v>212</v>
      </c>
      <c r="F999" s="44"/>
      <c r="G999" s="44" t="s">
        <v>46</v>
      </c>
      <c r="H999" s="44" t="s">
        <v>88</v>
      </c>
      <c r="I999" s="44"/>
      <c r="J999" s="58"/>
      <c r="L999" s="59"/>
      <c r="M999" s="44"/>
      <c r="N999" s="73"/>
      <c r="O999" s="73"/>
      <c r="P999" s="73"/>
      <c r="Q999" s="73"/>
      <c r="R999" s="73"/>
      <c r="S999" s="73"/>
      <c r="T999" s="73"/>
      <c r="U999" s="73"/>
      <c r="V999" s="60"/>
      <c r="W999" s="60"/>
      <c r="X999" s="60"/>
      <c r="Y999" s="60"/>
      <c r="Z999" s="60"/>
      <c r="AA999" s="60"/>
      <c r="AB999" s="60"/>
      <c r="AC999" s="60"/>
      <c r="AD999" s="60"/>
      <c r="AE999" s="60"/>
    </row>
    <row r="1000" spans="1:31" ht="11.5" hidden="1" outlineLevel="1" x14ac:dyDescent="0.35">
      <c r="C1000" s="74" t="s">
        <v>291</v>
      </c>
      <c r="D1000" s="61"/>
      <c r="E1000" s="74"/>
      <c r="F1000" s="61"/>
      <c r="G1000" s="61" t="s">
        <v>46</v>
      </c>
      <c r="H1000" s="61" t="s">
        <v>88</v>
      </c>
      <c r="I1000" s="61"/>
      <c r="J1000" s="62"/>
      <c r="K1000" s="40"/>
      <c r="L1000" s="63"/>
      <c r="M1000" s="61"/>
      <c r="N1000" s="75"/>
      <c r="O1000" s="75"/>
      <c r="P1000" s="75"/>
      <c r="Q1000" s="75"/>
      <c r="R1000" s="75"/>
      <c r="S1000" s="75"/>
      <c r="T1000" s="75"/>
      <c r="U1000" s="75"/>
      <c r="V1000" s="81">
        <f t="shared" ref="V1000:AE1000" si="206">SUM(V997:V999,V993:V995)</f>
        <v>0</v>
      </c>
      <c r="W1000" s="81">
        <f t="shared" si="206"/>
        <v>0</v>
      </c>
      <c r="X1000" s="81">
        <f t="shared" si="206"/>
        <v>0</v>
      </c>
      <c r="Y1000" s="81">
        <f t="shared" si="206"/>
        <v>0</v>
      </c>
      <c r="Z1000" s="81">
        <f t="shared" si="206"/>
        <v>0</v>
      </c>
      <c r="AA1000" s="81">
        <f t="shared" si="206"/>
        <v>0</v>
      </c>
      <c r="AB1000" s="81">
        <f t="shared" si="206"/>
        <v>0</v>
      </c>
      <c r="AC1000" s="81">
        <f t="shared" si="206"/>
        <v>0</v>
      </c>
      <c r="AD1000" s="81">
        <f t="shared" si="206"/>
        <v>0</v>
      </c>
      <c r="AE1000" s="81">
        <f t="shared" si="206"/>
        <v>0</v>
      </c>
    </row>
    <row r="1001" spans="1:31" ht="11.5" hidden="1" outlineLevel="1" x14ac:dyDescent="0.35">
      <c r="F1001" s="44"/>
      <c r="G1001" s="44"/>
      <c r="H1001" s="44"/>
      <c r="I1001" s="44"/>
      <c r="J1001" s="48"/>
      <c r="K1001" s="48"/>
      <c r="L1001" s="48"/>
      <c r="M1001" s="44"/>
      <c r="N1001" s="44"/>
      <c r="O1001" s="44"/>
      <c r="P1001" s="44"/>
      <c r="Q1001" s="44"/>
      <c r="R1001" s="44"/>
      <c r="S1001" s="44"/>
      <c r="T1001" s="44"/>
      <c r="U1001" s="44"/>
      <c r="V1001" s="44"/>
      <c r="W1001" s="44"/>
      <c r="X1001" s="44"/>
      <c r="Y1001" s="44"/>
      <c r="Z1001" s="44"/>
      <c r="AA1001" s="44"/>
      <c r="AB1001" s="44"/>
      <c r="AC1001" s="44"/>
      <c r="AD1001" s="44"/>
      <c r="AE1001" s="44"/>
    </row>
    <row r="1002" spans="1:31" ht="11.5" hidden="1" outlineLevel="1" x14ac:dyDescent="0.35">
      <c r="C1002" s="41" t="s">
        <v>218</v>
      </c>
      <c r="F1002" s="44"/>
      <c r="G1002" s="44"/>
      <c r="H1002" s="44"/>
      <c r="I1002" s="44"/>
      <c r="J1002" s="48"/>
      <c r="K1002" s="48"/>
      <c r="L1002" s="48"/>
      <c r="M1002" s="44"/>
      <c r="N1002" s="44"/>
      <c r="O1002" s="44"/>
      <c r="P1002" s="44"/>
      <c r="Q1002" s="44"/>
      <c r="R1002" s="44"/>
      <c r="S1002" s="44"/>
      <c r="T1002" s="44"/>
      <c r="U1002" s="44"/>
      <c r="V1002" s="44"/>
      <c r="W1002" s="44"/>
      <c r="X1002" s="44"/>
      <c r="Y1002" s="44"/>
      <c r="Z1002" s="44"/>
      <c r="AA1002" s="44"/>
      <c r="AB1002" s="44"/>
      <c r="AC1002" s="44"/>
      <c r="AD1002" s="44"/>
      <c r="AE1002" s="44"/>
    </row>
    <row r="1003" spans="1:31" ht="11.5" hidden="1" outlineLevel="1" x14ac:dyDescent="0.35">
      <c r="A1003" s="7"/>
      <c r="D1003" s="44" t="s">
        <v>209</v>
      </c>
      <c r="F1003" s="44"/>
      <c r="G1003" s="44"/>
      <c r="H1003" s="44"/>
      <c r="I1003" s="44"/>
      <c r="J1003" s="48"/>
      <c r="K1003" s="48"/>
      <c r="L1003" s="48"/>
      <c r="M1003" s="44"/>
      <c r="N1003" s="44"/>
      <c r="O1003" s="44"/>
      <c r="P1003" s="44"/>
      <c r="Q1003" s="44"/>
      <c r="R1003" s="44"/>
      <c r="S1003" s="44"/>
      <c r="T1003" s="44"/>
      <c r="U1003" s="44"/>
      <c r="V1003" s="44"/>
      <c r="W1003" s="44"/>
      <c r="X1003" s="44"/>
      <c r="Y1003" s="44"/>
      <c r="Z1003" s="44"/>
      <c r="AA1003" s="44"/>
      <c r="AB1003" s="44"/>
      <c r="AC1003" s="44"/>
      <c r="AD1003" s="44"/>
      <c r="AE1003" s="44"/>
    </row>
    <row r="1004" spans="1:31" ht="11.5" hidden="1" outlineLevel="1" x14ac:dyDescent="0.35">
      <c r="A1004" s="7"/>
      <c r="E1004" s="72" t="s">
        <v>210</v>
      </c>
      <c r="F1004" s="44"/>
      <c r="G1004" s="44" t="s">
        <v>46</v>
      </c>
      <c r="H1004" s="44" t="s">
        <v>88</v>
      </c>
      <c r="I1004" s="44"/>
      <c r="J1004" s="55"/>
      <c r="L1004" s="56"/>
      <c r="M1004" s="44"/>
      <c r="N1004" s="73"/>
      <c r="O1004" s="73"/>
      <c r="P1004" s="73"/>
      <c r="Q1004" s="73"/>
      <c r="R1004" s="73"/>
      <c r="S1004" s="73"/>
      <c r="T1004" s="73"/>
      <c r="U1004" s="73"/>
      <c r="V1004" s="57"/>
      <c r="W1004" s="57"/>
      <c r="X1004" s="57"/>
      <c r="Y1004" s="57"/>
      <c r="Z1004" s="57"/>
      <c r="AA1004" s="57"/>
      <c r="AB1004" s="57"/>
      <c r="AC1004" s="57"/>
      <c r="AD1004" s="57"/>
      <c r="AE1004" s="57"/>
    </row>
    <row r="1005" spans="1:31" ht="11.5" hidden="1" outlineLevel="1" x14ac:dyDescent="0.35">
      <c r="A1005" s="7"/>
      <c r="E1005" s="72" t="s">
        <v>211</v>
      </c>
      <c r="F1005" s="44"/>
      <c r="G1005" s="44" t="s">
        <v>46</v>
      </c>
      <c r="H1005" s="44" t="s">
        <v>88</v>
      </c>
      <c r="I1005" s="44"/>
      <c r="J1005" s="55"/>
      <c r="L1005" s="56"/>
      <c r="M1005" s="44"/>
      <c r="N1005" s="73"/>
      <c r="O1005" s="73"/>
      <c r="P1005" s="73"/>
      <c r="Q1005" s="73"/>
      <c r="R1005" s="73"/>
      <c r="S1005" s="73"/>
      <c r="T1005" s="73"/>
      <c r="U1005" s="73"/>
      <c r="V1005" s="57"/>
      <c r="W1005" s="57"/>
      <c r="X1005" s="57"/>
      <c r="Y1005" s="57"/>
      <c r="Z1005" s="57"/>
      <c r="AA1005" s="57"/>
      <c r="AB1005" s="57"/>
      <c r="AC1005" s="57"/>
      <c r="AD1005" s="57"/>
      <c r="AE1005" s="57"/>
    </row>
    <row r="1006" spans="1:31" ht="11.5" hidden="1" outlineLevel="1" x14ac:dyDescent="0.35">
      <c r="A1006" s="7"/>
      <c r="E1006" s="72" t="s">
        <v>212</v>
      </c>
      <c r="F1006" s="44"/>
      <c r="G1006" s="44" t="s">
        <v>46</v>
      </c>
      <c r="H1006" s="44" t="s">
        <v>88</v>
      </c>
      <c r="I1006" s="44"/>
      <c r="J1006" s="55"/>
      <c r="L1006" s="56"/>
      <c r="M1006" s="44"/>
      <c r="N1006" s="73"/>
      <c r="O1006" s="73"/>
      <c r="P1006" s="73"/>
      <c r="Q1006" s="73"/>
      <c r="R1006" s="73"/>
      <c r="S1006" s="73"/>
      <c r="T1006" s="73"/>
      <c r="U1006" s="73"/>
      <c r="V1006" s="57"/>
      <c r="W1006" s="57"/>
      <c r="X1006" s="57"/>
      <c r="Y1006" s="57"/>
      <c r="Z1006" s="57"/>
      <c r="AA1006" s="57"/>
      <c r="AB1006" s="57"/>
      <c r="AC1006" s="57"/>
      <c r="AD1006" s="57"/>
      <c r="AE1006" s="57"/>
    </row>
    <row r="1007" spans="1:31" ht="11.5" hidden="1" outlineLevel="1" x14ac:dyDescent="0.35">
      <c r="A1007" s="7"/>
      <c r="D1007" s="44" t="s">
        <v>213</v>
      </c>
      <c r="F1007" s="44"/>
      <c r="G1007" s="44"/>
      <c r="H1007" s="44"/>
      <c r="I1007" s="44"/>
      <c r="J1007" s="48"/>
      <c r="K1007" s="48"/>
      <c r="L1007" s="48"/>
      <c r="M1007" s="44"/>
      <c r="N1007" s="44"/>
      <c r="O1007" s="44"/>
      <c r="P1007" s="44"/>
      <c r="Q1007" s="44"/>
      <c r="R1007" s="44"/>
      <c r="S1007" s="44"/>
      <c r="T1007" s="44"/>
      <c r="U1007" s="44"/>
      <c r="V1007" s="44"/>
      <c r="W1007" s="44"/>
      <c r="X1007" s="44"/>
      <c r="Y1007" s="44"/>
      <c r="Z1007" s="44"/>
      <c r="AA1007" s="44"/>
      <c r="AB1007" s="44"/>
      <c r="AC1007" s="44"/>
      <c r="AD1007" s="44"/>
      <c r="AE1007" s="44"/>
    </row>
    <row r="1008" spans="1:31" ht="11.5" hidden="1" outlineLevel="1" x14ac:dyDescent="0.35">
      <c r="A1008" s="7"/>
      <c r="E1008" s="72" t="s">
        <v>210</v>
      </c>
      <c r="F1008" s="44"/>
      <c r="G1008" s="44" t="s">
        <v>46</v>
      </c>
      <c r="H1008" s="44" t="s">
        <v>88</v>
      </c>
      <c r="I1008" s="44"/>
      <c r="J1008" s="55"/>
      <c r="L1008" s="56"/>
      <c r="M1008" s="44"/>
      <c r="N1008" s="73"/>
      <c r="O1008" s="73"/>
      <c r="P1008" s="73"/>
      <c r="Q1008" s="73"/>
      <c r="R1008" s="73"/>
      <c r="S1008" s="73"/>
      <c r="T1008" s="73"/>
      <c r="U1008" s="73"/>
      <c r="V1008" s="57"/>
      <c r="W1008" s="57"/>
      <c r="X1008" s="57"/>
      <c r="Y1008" s="57"/>
      <c r="Z1008" s="57"/>
      <c r="AA1008" s="57"/>
      <c r="AB1008" s="57"/>
      <c r="AC1008" s="57"/>
      <c r="AD1008" s="57"/>
      <c r="AE1008" s="57"/>
    </row>
    <row r="1009" spans="1:31" ht="11.5" hidden="1" outlineLevel="1" x14ac:dyDescent="0.35">
      <c r="A1009" s="7"/>
      <c r="E1009" s="72" t="s">
        <v>211</v>
      </c>
      <c r="F1009" s="44"/>
      <c r="G1009" s="44" t="s">
        <v>46</v>
      </c>
      <c r="H1009" s="44" t="s">
        <v>88</v>
      </c>
      <c r="I1009" s="44"/>
      <c r="J1009" s="55"/>
      <c r="L1009" s="56"/>
      <c r="M1009" s="44"/>
      <c r="N1009" s="73"/>
      <c r="O1009" s="73"/>
      <c r="P1009" s="73"/>
      <c r="Q1009" s="73"/>
      <c r="R1009" s="73"/>
      <c r="S1009" s="73"/>
      <c r="T1009" s="73"/>
      <c r="U1009" s="73"/>
      <c r="V1009" s="57"/>
      <c r="W1009" s="57"/>
      <c r="X1009" s="57"/>
      <c r="Y1009" s="57"/>
      <c r="Z1009" s="57"/>
      <c r="AA1009" s="57"/>
      <c r="AB1009" s="57"/>
      <c r="AC1009" s="57"/>
      <c r="AD1009" s="57"/>
      <c r="AE1009" s="57"/>
    </row>
    <row r="1010" spans="1:31" ht="11.5" hidden="1" outlineLevel="1" x14ac:dyDescent="0.35">
      <c r="E1010" s="72" t="s">
        <v>212</v>
      </c>
      <c r="F1010" s="44"/>
      <c r="G1010" s="44" t="s">
        <v>46</v>
      </c>
      <c r="H1010" s="44" t="s">
        <v>88</v>
      </c>
      <c r="I1010" s="44"/>
      <c r="J1010" s="58"/>
      <c r="L1010" s="59"/>
      <c r="M1010" s="44"/>
      <c r="N1010" s="73"/>
      <c r="O1010" s="73"/>
      <c r="P1010" s="73"/>
      <c r="Q1010" s="73"/>
      <c r="R1010" s="73"/>
      <c r="S1010" s="73"/>
      <c r="T1010" s="73"/>
      <c r="U1010" s="73"/>
      <c r="V1010" s="60"/>
      <c r="W1010" s="60"/>
      <c r="X1010" s="60"/>
      <c r="Y1010" s="60"/>
      <c r="Z1010" s="60"/>
      <c r="AA1010" s="60"/>
      <c r="AB1010" s="60"/>
      <c r="AC1010" s="60"/>
      <c r="AD1010" s="60"/>
      <c r="AE1010" s="60"/>
    </row>
    <row r="1011" spans="1:31" ht="11.5" hidden="1" outlineLevel="1" x14ac:dyDescent="0.35">
      <c r="C1011" s="74" t="s">
        <v>292</v>
      </c>
      <c r="D1011" s="61"/>
      <c r="E1011" s="74"/>
      <c r="F1011" s="61"/>
      <c r="G1011" s="61" t="s">
        <v>46</v>
      </c>
      <c r="H1011" s="61" t="s">
        <v>88</v>
      </c>
      <c r="I1011" s="61"/>
      <c r="J1011" s="62"/>
      <c r="K1011" s="40"/>
      <c r="L1011" s="63"/>
      <c r="M1011" s="61"/>
      <c r="N1011" s="75"/>
      <c r="O1011" s="75"/>
      <c r="P1011" s="75"/>
      <c r="Q1011" s="75"/>
      <c r="R1011" s="75"/>
      <c r="S1011" s="75"/>
      <c r="T1011" s="75"/>
      <c r="U1011" s="75"/>
      <c r="V1011" s="81">
        <f t="shared" ref="V1011:AE1011" si="207">SUM(V1008:V1010,V1004:V1006)</f>
        <v>0</v>
      </c>
      <c r="W1011" s="81">
        <f t="shared" si="207"/>
        <v>0</v>
      </c>
      <c r="X1011" s="81">
        <f t="shared" si="207"/>
        <v>0</v>
      </c>
      <c r="Y1011" s="81">
        <f t="shared" si="207"/>
        <v>0</v>
      </c>
      <c r="Z1011" s="81">
        <f t="shared" si="207"/>
        <v>0</v>
      </c>
      <c r="AA1011" s="81">
        <f t="shared" si="207"/>
        <v>0</v>
      </c>
      <c r="AB1011" s="81">
        <f t="shared" si="207"/>
        <v>0</v>
      </c>
      <c r="AC1011" s="81">
        <f t="shared" si="207"/>
        <v>0</v>
      </c>
      <c r="AD1011" s="81">
        <f t="shared" si="207"/>
        <v>0</v>
      </c>
      <c r="AE1011" s="81">
        <f t="shared" si="207"/>
        <v>0</v>
      </c>
    </row>
    <row r="1012" spans="1:31" ht="11.5" hidden="1" outlineLevel="1" x14ac:dyDescent="0.35">
      <c r="F1012" s="44"/>
      <c r="G1012" s="44"/>
      <c r="H1012" s="44"/>
      <c r="I1012" s="44"/>
      <c r="J1012" s="48"/>
      <c r="K1012" s="48"/>
      <c r="L1012" s="48"/>
      <c r="M1012" s="44"/>
      <c r="N1012" s="44"/>
      <c r="O1012" s="44"/>
      <c r="P1012" s="44"/>
      <c r="Q1012" s="44"/>
      <c r="R1012" s="44"/>
      <c r="S1012" s="44"/>
      <c r="T1012" s="44"/>
      <c r="U1012" s="44"/>
      <c r="V1012" s="44"/>
      <c r="W1012" s="44"/>
      <c r="X1012" s="44"/>
      <c r="Y1012" s="44"/>
      <c r="Z1012" s="44"/>
      <c r="AA1012" s="44"/>
      <c r="AB1012" s="44"/>
      <c r="AC1012" s="44"/>
      <c r="AD1012" s="44"/>
      <c r="AE1012" s="44"/>
    </row>
    <row r="1013" spans="1:31" ht="11.5" hidden="1" outlineLevel="1" x14ac:dyDescent="0.35">
      <c r="C1013" s="41" t="s">
        <v>219</v>
      </c>
      <c r="F1013" s="44"/>
      <c r="G1013" s="44"/>
      <c r="H1013" s="44"/>
      <c r="I1013" s="44"/>
      <c r="J1013" s="48"/>
      <c r="K1013" s="48"/>
      <c r="L1013" s="48"/>
      <c r="M1013" s="44"/>
      <c r="N1013" s="44"/>
      <c r="O1013" s="44"/>
      <c r="P1013" s="44"/>
      <c r="Q1013" s="44"/>
      <c r="R1013" s="44"/>
      <c r="S1013" s="44"/>
      <c r="T1013" s="44"/>
      <c r="U1013" s="44"/>
      <c r="V1013" s="44"/>
      <c r="W1013" s="44"/>
      <c r="X1013" s="44"/>
      <c r="Y1013" s="44"/>
      <c r="Z1013" s="44"/>
      <c r="AA1013" s="44"/>
      <c r="AB1013" s="44"/>
      <c r="AC1013" s="44"/>
      <c r="AD1013" s="44"/>
      <c r="AE1013" s="44"/>
    </row>
    <row r="1014" spans="1:31" ht="11.5" hidden="1" outlineLevel="1" x14ac:dyDescent="0.35">
      <c r="A1014" s="7"/>
      <c r="D1014" s="44" t="s">
        <v>209</v>
      </c>
      <c r="F1014" s="44"/>
      <c r="G1014" s="44"/>
      <c r="H1014" s="44"/>
      <c r="I1014" s="44"/>
      <c r="J1014" s="48"/>
      <c r="K1014" s="48"/>
      <c r="L1014" s="48"/>
      <c r="M1014" s="44"/>
      <c r="N1014" s="44"/>
      <c r="O1014" s="44"/>
      <c r="P1014" s="44"/>
      <c r="Q1014" s="44"/>
      <c r="R1014" s="44"/>
      <c r="S1014" s="44"/>
      <c r="T1014" s="44"/>
      <c r="U1014" s="44"/>
      <c r="V1014" s="44"/>
      <c r="W1014" s="44"/>
      <c r="X1014" s="44"/>
      <c r="Y1014" s="44"/>
      <c r="Z1014" s="44"/>
      <c r="AA1014" s="44"/>
      <c r="AB1014" s="44"/>
      <c r="AC1014" s="44"/>
      <c r="AD1014" s="44"/>
      <c r="AE1014" s="44"/>
    </row>
    <row r="1015" spans="1:31" ht="11.5" hidden="1" outlineLevel="1" x14ac:dyDescent="0.35">
      <c r="A1015" s="7"/>
      <c r="E1015" s="72" t="s">
        <v>210</v>
      </c>
      <c r="F1015" s="44"/>
      <c r="G1015" s="44" t="s">
        <v>46</v>
      </c>
      <c r="H1015" s="44" t="s">
        <v>88</v>
      </c>
      <c r="I1015" s="44"/>
      <c r="J1015" s="55"/>
      <c r="L1015" s="56"/>
      <c r="M1015" s="44"/>
      <c r="N1015" s="73"/>
      <c r="O1015" s="73"/>
      <c r="P1015" s="73"/>
      <c r="Q1015" s="73"/>
      <c r="R1015" s="73"/>
      <c r="S1015" s="73"/>
      <c r="T1015" s="73"/>
      <c r="U1015" s="73"/>
      <c r="V1015" s="57"/>
      <c r="W1015" s="57"/>
      <c r="X1015" s="57"/>
      <c r="Y1015" s="57"/>
      <c r="Z1015" s="57"/>
      <c r="AA1015" s="57"/>
      <c r="AB1015" s="57"/>
      <c r="AC1015" s="57"/>
      <c r="AD1015" s="57"/>
      <c r="AE1015" s="57"/>
    </row>
    <row r="1016" spans="1:31" ht="11.5" hidden="1" outlineLevel="1" x14ac:dyDescent="0.35">
      <c r="A1016" s="7"/>
      <c r="E1016" s="72" t="s">
        <v>211</v>
      </c>
      <c r="F1016" s="44"/>
      <c r="G1016" s="44" t="s">
        <v>46</v>
      </c>
      <c r="H1016" s="44" t="s">
        <v>88</v>
      </c>
      <c r="I1016" s="44"/>
      <c r="J1016" s="55"/>
      <c r="L1016" s="56"/>
      <c r="M1016" s="44"/>
      <c r="N1016" s="73"/>
      <c r="O1016" s="73"/>
      <c r="P1016" s="73"/>
      <c r="Q1016" s="73"/>
      <c r="R1016" s="73"/>
      <c r="S1016" s="73"/>
      <c r="T1016" s="73"/>
      <c r="U1016" s="73"/>
      <c r="V1016" s="57"/>
      <c r="W1016" s="57"/>
      <c r="X1016" s="57"/>
      <c r="Y1016" s="57"/>
      <c r="Z1016" s="57"/>
      <c r="AA1016" s="57"/>
      <c r="AB1016" s="57"/>
      <c r="AC1016" s="57"/>
      <c r="AD1016" s="57"/>
      <c r="AE1016" s="57"/>
    </row>
    <row r="1017" spans="1:31" ht="11.5" hidden="1" outlineLevel="1" x14ac:dyDescent="0.35">
      <c r="A1017" s="7"/>
      <c r="E1017" s="72" t="s">
        <v>212</v>
      </c>
      <c r="F1017" s="44"/>
      <c r="G1017" s="44" t="s">
        <v>46</v>
      </c>
      <c r="H1017" s="44" t="s">
        <v>88</v>
      </c>
      <c r="I1017" s="44"/>
      <c r="J1017" s="55"/>
      <c r="L1017" s="56"/>
      <c r="M1017" s="44"/>
      <c r="N1017" s="73"/>
      <c r="O1017" s="73"/>
      <c r="P1017" s="73"/>
      <c r="Q1017" s="73"/>
      <c r="R1017" s="73"/>
      <c r="S1017" s="73"/>
      <c r="T1017" s="73"/>
      <c r="U1017" s="73"/>
      <c r="V1017" s="57"/>
      <c r="W1017" s="57"/>
      <c r="X1017" s="57"/>
      <c r="Y1017" s="57"/>
      <c r="Z1017" s="57"/>
      <c r="AA1017" s="57"/>
      <c r="AB1017" s="57"/>
      <c r="AC1017" s="57"/>
      <c r="AD1017" s="57"/>
      <c r="AE1017" s="57"/>
    </row>
    <row r="1018" spans="1:31" ht="11.5" hidden="1" outlineLevel="1" x14ac:dyDescent="0.35">
      <c r="C1018" s="74" t="s">
        <v>293</v>
      </c>
      <c r="D1018" s="61"/>
      <c r="E1018" s="74"/>
      <c r="F1018" s="61"/>
      <c r="G1018" s="61" t="s">
        <v>46</v>
      </c>
      <c r="H1018" s="61" t="s">
        <v>88</v>
      </c>
      <c r="I1018" s="61"/>
      <c r="J1018" s="62"/>
      <c r="K1018" s="40"/>
      <c r="L1018" s="63"/>
      <c r="M1018" s="61"/>
      <c r="N1018" s="75"/>
      <c r="O1018" s="75"/>
      <c r="P1018" s="75"/>
      <c r="Q1018" s="75"/>
      <c r="R1018" s="75"/>
      <c r="S1018" s="75"/>
      <c r="T1018" s="75"/>
      <c r="U1018" s="75"/>
      <c r="V1018" s="81">
        <f t="shared" ref="V1018:Z1018" si="208">SUM(V1015:V1017)</f>
        <v>0</v>
      </c>
      <c r="W1018" s="81">
        <f t="shared" si="208"/>
        <v>0</v>
      </c>
      <c r="X1018" s="81">
        <f t="shared" si="208"/>
        <v>0</v>
      </c>
      <c r="Y1018" s="81">
        <f t="shared" si="208"/>
        <v>0</v>
      </c>
      <c r="Z1018" s="81">
        <f t="shared" si="208"/>
        <v>0</v>
      </c>
      <c r="AA1018" s="81">
        <f t="shared" ref="AA1018:AE1018" si="209">SUM(AA1015:AA1017)</f>
        <v>0</v>
      </c>
      <c r="AB1018" s="81">
        <f t="shared" si="209"/>
        <v>0</v>
      </c>
      <c r="AC1018" s="81">
        <f t="shared" si="209"/>
        <v>0</v>
      </c>
      <c r="AD1018" s="81">
        <f t="shared" si="209"/>
        <v>0</v>
      </c>
      <c r="AE1018" s="81">
        <f t="shared" si="209"/>
        <v>0</v>
      </c>
    </row>
    <row r="1019" spans="1:31" ht="11.5" hidden="1" outlineLevel="1" x14ac:dyDescent="0.35">
      <c r="F1019" s="44"/>
      <c r="G1019" s="44"/>
      <c r="H1019" s="44"/>
      <c r="I1019" s="44"/>
      <c r="J1019" s="48"/>
      <c r="K1019" s="48"/>
      <c r="L1019" s="48"/>
      <c r="M1019" s="44"/>
      <c r="N1019" s="44"/>
      <c r="O1019" s="44"/>
      <c r="P1019" s="44"/>
      <c r="Q1019" s="44"/>
      <c r="R1019" s="44"/>
      <c r="S1019" s="44"/>
      <c r="T1019" s="44"/>
      <c r="U1019" s="44"/>
      <c r="V1019" s="44"/>
      <c r="W1019" s="44"/>
      <c r="X1019" s="44"/>
      <c r="Y1019" s="44"/>
      <c r="Z1019" s="44"/>
      <c r="AA1019" s="44"/>
      <c r="AB1019" s="44"/>
      <c r="AC1019" s="44"/>
      <c r="AD1019" s="44"/>
      <c r="AE1019" s="44"/>
    </row>
    <row r="1020" spans="1:31" ht="11.5" hidden="1" outlineLevel="1" x14ac:dyDescent="0.35">
      <c r="A1020" s="7"/>
      <c r="C1020" s="41" t="s">
        <v>220</v>
      </c>
      <c r="F1020" s="44"/>
      <c r="G1020" s="44"/>
      <c r="H1020" s="44"/>
      <c r="I1020" s="44"/>
      <c r="J1020" s="48"/>
      <c r="K1020" s="48"/>
      <c r="L1020" s="48"/>
      <c r="M1020" s="44"/>
      <c r="N1020" s="44"/>
      <c r="O1020" s="44"/>
      <c r="P1020" s="44"/>
      <c r="Q1020" s="44"/>
      <c r="R1020" s="44"/>
      <c r="S1020" s="44"/>
      <c r="T1020" s="44"/>
      <c r="U1020" s="44"/>
      <c r="V1020" s="44"/>
      <c r="W1020" s="44"/>
      <c r="X1020" s="44"/>
      <c r="Y1020" s="44"/>
      <c r="Z1020" s="44"/>
      <c r="AA1020" s="44"/>
      <c r="AB1020" s="44"/>
      <c r="AC1020" s="44"/>
      <c r="AD1020" s="44"/>
      <c r="AE1020" s="44"/>
    </row>
    <row r="1021" spans="1:31" ht="11.5" hidden="1" outlineLevel="1" x14ac:dyDescent="0.35">
      <c r="A1021" s="7"/>
      <c r="D1021" s="44" t="s">
        <v>209</v>
      </c>
      <c r="F1021" s="44"/>
      <c r="G1021" s="44"/>
      <c r="H1021" s="44"/>
      <c r="I1021" s="44"/>
      <c r="J1021" s="48"/>
      <c r="K1021" s="48"/>
      <c r="L1021" s="48"/>
      <c r="M1021" s="44"/>
      <c r="N1021" s="44"/>
      <c r="O1021" s="44"/>
      <c r="P1021" s="44"/>
      <c r="Q1021" s="44"/>
      <c r="R1021" s="44"/>
      <c r="S1021" s="44"/>
      <c r="T1021" s="44"/>
      <c r="U1021" s="44"/>
      <c r="V1021" s="44"/>
      <c r="W1021" s="44"/>
      <c r="X1021" s="44"/>
      <c r="Y1021" s="44"/>
      <c r="Z1021" s="44"/>
      <c r="AA1021" s="44"/>
      <c r="AB1021" s="44"/>
      <c r="AC1021" s="44"/>
      <c r="AD1021" s="44"/>
      <c r="AE1021" s="44"/>
    </row>
    <row r="1022" spans="1:31" ht="11.5" hidden="1" outlineLevel="1" x14ac:dyDescent="0.35">
      <c r="A1022" s="7"/>
      <c r="E1022" s="72" t="s">
        <v>210</v>
      </c>
      <c r="F1022" s="44"/>
      <c r="G1022" s="44" t="s">
        <v>46</v>
      </c>
      <c r="H1022" s="44" t="s">
        <v>88</v>
      </c>
      <c r="I1022" s="44"/>
      <c r="J1022" s="55"/>
      <c r="L1022" s="56"/>
      <c r="M1022" s="44"/>
      <c r="N1022" s="73"/>
      <c r="O1022" s="73"/>
      <c r="P1022" s="73"/>
      <c r="Q1022" s="73"/>
      <c r="R1022" s="73"/>
      <c r="S1022" s="73"/>
      <c r="T1022" s="73"/>
      <c r="U1022" s="73"/>
      <c r="V1022" s="57"/>
      <c r="W1022" s="57"/>
      <c r="X1022" s="57"/>
      <c r="Y1022" s="57"/>
      <c r="Z1022" s="57"/>
      <c r="AA1022" s="57"/>
      <c r="AB1022" s="57"/>
      <c r="AC1022" s="57"/>
      <c r="AD1022" s="57"/>
      <c r="AE1022" s="57"/>
    </row>
    <row r="1023" spans="1:31" ht="11.5" hidden="1" outlineLevel="1" x14ac:dyDescent="0.35">
      <c r="A1023" s="7"/>
      <c r="E1023" s="72" t="s">
        <v>211</v>
      </c>
      <c r="F1023" s="44"/>
      <c r="G1023" s="44" t="s">
        <v>46</v>
      </c>
      <c r="H1023" s="44" t="s">
        <v>88</v>
      </c>
      <c r="I1023" s="44"/>
      <c r="J1023" s="55"/>
      <c r="L1023" s="56"/>
      <c r="M1023" s="44"/>
      <c r="N1023" s="73"/>
      <c r="O1023" s="73"/>
      <c r="P1023" s="73"/>
      <c r="Q1023" s="73"/>
      <c r="R1023" s="73"/>
      <c r="S1023" s="73"/>
      <c r="T1023" s="73"/>
      <c r="U1023" s="73"/>
      <c r="V1023" s="57"/>
      <c r="W1023" s="57"/>
      <c r="X1023" s="57"/>
      <c r="Y1023" s="57"/>
      <c r="Z1023" s="57"/>
      <c r="AA1023" s="57"/>
      <c r="AB1023" s="57"/>
      <c r="AC1023" s="57"/>
      <c r="AD1023" s="57"/>
      <c r="AE1023" s="57"/>
    </row>
    <row r="1024" spans="1:31" ht="11.5" hidden="1" outlineLevel="1" x14ac:dyDescent="0.35">
      <c r="A1024" s="7"/>
      <c r="E1024" s="72" t="s">
        <v>212</v>
      </c>
      <c r="F1024" s="44"/>
      <c r="G1024" s="44" t="s">
        <v>46</v>
      </c>
      <c r="H1024" s="44" t="s">
        <v>88</v>
      </c>
      <c r="I1024" s="44"/>
      <c r="J1024" s="55"/>
      <c r="L1024" s="56"/>
      <c r="M1024" s="44"/>
      <c r="N1024" s="73"/>
      <c r="O1024" s="73"/>
      <c r="P1024" s="73"/>
      <c r="Q1024" s="73"/>
      <c r="R1024" s="73"/>
      <c r="S1024" s="73"/>
      <c r="T1024" s="73"/>
      <c r="U1024" s="73"/>
      <c r="V1024" s="57"/>
      <c r="W1024" s="57"/>
      <c r="X1024" s="57"/>
      <c r="Y1024" s="57"/>
      <c r="Z1024" s="57"/>
      <c r="AA1024" s="57"/>
      <c r="AB1024" s="57"/>
      <c r="AC1024" s="57"/>
      <c r="AD1024" s="57"/>
      <c r="AE1024" s="57"/>
    </row>
    <row r="1025" spans="1:31" ht="11.5" hidden="1" outlineLevel="1" x14ac:dyDescent="0.35">
      <c r="A1025" s="7"/>
      <c r="C1025" s="74" t="s">
        <v>294</v>
      </c>
      <c r="D1025" s="61"/>
      <c r="E1025" s="74"/>
      <c r="F1025" s="61"/>
      <c r="G1025" s="61" t="s">
        <v>46</v>
      </c>
      <c r="H1025" s="61" t="s">
        <v>88</v>
      </c>
      <c r="I1025" s="61"/>
      <c r="J1025" s="62"/>
      <c r="K1025" s="40"/>
      <c r="L1025" s="63"/>
      <c r="M1025" s="61"/>
      <c r="N1025" s="75"/>
      <c r="O1025" s="75"/>
      <c r="P1025" s="75"/>
      <c r="Q1025" s="75"/>
      <c r="R1025" s="75"/>
      <c r="S1025" s="75"/>
      <c r="T1025" s="75"/>
      <c r="U1025" s="75"/>
      <c r="V1025" s="81">
        <f t="shared" ref="V1025:AE1025" si="210">SUM(V1022:V1024)</f>
        <v>0</v>
      </c>
      <c r="W1025" s="81">
        <f t="shared" si="210"/>
        <v>0</v>
      </c>
      <c r="X1025" s="81">
        <f t="shared" si="210"/>
        <v>0</v>
      </c>
      <c r="Y1025" s="81">
        <f t="shared" si="210"/>
        <v>0</v>
      </c>
      <c r="Z1025" s="81">
        <f t="shared" si="210"/>
        <v>0</v>
      </c>
      <c r="AA1025" s="81">
        <f t="shared" si="210"/>
        <v>0</v>
      </c>
      <c r="AB1025" s="81">
        <f t="shared" si="210"/>
        <v>0</v>
      </c>
      <c r="AC1025" s="81">
        <f t="shared" si="210"/>
        <v>0</v>
      </c>
      <c r="AD1025" s="81">
        <f t="shared" si="210"/>
        <v>0</v>
      </c>
      <c r="AE1025" s="81">
        <f t="shared" si="210"/>
        <v>0</v>
      </c>
    </row>
    <row r="1026" spans="1:31" ht="11.5" hidden="1" outlineLevel="1" x14ac:dyDescent="0.35">
      <c r="A1026" s="7"/>
      <c r="F1026" s="44"/>
      <c r="G1026" s="44"/>
      <c r="H1026" s="44"/>
      <c r="I1026" s="44"/>
      <c r="J1026" s="48"/>
      <c r="K1026" s="48"/>
      <c r="L1026" s="48"/>
      <c r="M1026" s="44"/>
      <c r="N1026" s="44"/>
      <c r="O1026" s="44"/>
      <c r="P1026" s="44"/>
      <c r="Q1026" s="44"/>
      <c r="R1026" s="44"/>
      <c r="S1026" s="44"/>
      <c r="T1026" s="44"/>
      <c r="U1026" s="44"/>
      <c r="V1026" s="44"/>
      <c r="W1026" s="44"/>
      <c r="X1026" s="44"/>
      <c r="Y1026" s="44"/>
      <c r="Z1026" s="44"/>
      <c r="AA1026" s="44"/>
      <c r="AB1026" s="44"/>
      <c r="AC1026" s="44"/>
      <c r="AD1026" s="44"/>
      <c r="AE1026" s="44"/>
    </row>
    <row r="1027" spans="1:31" ht="11.5" hidden="1" outlineLevel="1" x14ac:dyDescent="0.35">
      <c r="A1027" s="7"/>
      <c r="C1027" s="41" t="s">
        <v>221</v>
      </c>
      <c r="F1027" s="44"/>
      <c r="G1027" s="44"/>
      <c r="H1027" s="44"/>
      <c r="I1027" s="44"/>
      <c r="J1027" s="48"/>
      <c r="K1027" s="48"/>
      <c r="L1027" s="48"/>
      <c r="M1027" s="44"/>
      <c r="N1027" s="44"/>
      <c r="O1027" s="44"/>
      <c r="P1027" s="44"/>
      <c r="Q1027" s="44"/>
      <c r="R1027" s="44"/>
      <c r="S1027" s="44"/>
      <c r="T1027" s="44"/>
      <c r="U1027" s="44"/>
      <c r="V1027" s="44"/>
      <c r="W1027" s="44"/>
      <c r="X1027" s="44"/>
      <c r="Y1027" s="44"/>
      <c r="Z1027" s="44"/>
      <c r="AA1027" s="44"/>
      <c r="AB1027" s="44"/>
      <c r="AC1027" s="44"/>
      <c r="AD1027" s="44"/>
      <c r="AE1027" s="44"/>
    </row>
    <row r="1028" spans="1:31" ht="11.5" hidden="1" outlineLevel="1" x14ac:dyDescent="0.35">
      <c r="A1028" s="7"/>
      <c r="D1028" s="44" t="s">
        <v>209</v>
      </c>
      <c r="F1028" s="44"/>
      <c r="G1028" s="44"/>
      <c r="H1028" s="44"/>
      <c r="I1028" s="44"/>
      <c r="J1028" s="48"/>
      <c r="K1028" s="48"/>
      <c r="L1028" s="48"/>
      <c r="M1028" s="44"/>
      <c r="N1028" s="44"/>
      <c r="O1028" s="44"/>
      <c r="P1028" s="44"/>
      <c r="Q1028" s="44"/>
      <c r="R1028" s="44"/>
      <c r="S1028" s="44"/>
      <c r="T1028" s="44"/>
      <c r="U1028" s="44"/>
      <c r="V1028" s="44"/>
      <c r="W1028" s="44"/>
      <c r="X1028" s="44"/>
      <c r="Y1028" s="44"/>
      <c r="Z1028" s="44"/>
      <c r="AA1028" s="44"/>
      <c r="AB1028" s="44"/>
      <c r="AC1028" s="44"/>
      <c r="AD1028" s="44"/>
      <c r="AE1028" s="44"/>
    </row>
    <row r="1029" spans="1:31" ht="11.5" hidden="1" outlineLevel="1" x14ac:dyDescent="0.35">
      <c r="A1029" s="7"/>
      <c r="E1029" s="72" t="s">
        <v>210</v>
      </c>
      <c r="F1029" s="44"/>
      <c r="G1029" s="44" t="s">
        <v>46</v>
      </c>
      <c r="H1029" s="44" t="s">
        <v>88</v>
      </c>
      <c r="I1029" s="44"/>
      <c r="J1029" s="55"/>
      <c r="L1029" s="56"/>
      <c r="M1029" s="44"/>
      <c r="N1029" s="73"/>
      <c r="O1029" s="73"/>
      <c r="P1029" s="73"/>
      <c r="Q1029" s="73"/>
      <c r="R1029" s="73"/>
      <c r="S1029" s="73"/>
      <c r="T1029" s="73"/>
      <c r="U1029" s="73"/>
      <c r="V1029" s="57"/>
      <c r="W1029" s="57"/>
      <c r="X1029" s="57"/>
      <c r="Y1029" s="57"/>
      <c r="Z1029" s="57"/>
      <c r="AA1029" s="57"/>
      <c r="AB1029" s="57"/>
      <c r="AC1029" s="57"/>
      <c r="AD1029" s="57"/>
      <c r="AE1029" s="57"/>
    </row>
    <row r="1030" spans="1:31" ht="11.5" hidden="1" outlineLevel="1" x14ac:dyDescent="0.35">
      <c r="A1030" s="7"/>
      <c r="E1030" s="72" t="s">
        <v>211</v>
      </c>
      <c r="F1030" s="44"/>
      <c r="G1030" s="44" t="s">
        <v>46</v>
      </c>
      <c r="H1030" s="44" t="s">
        <v>88</v>
      </c>
      <c r="I1030" s="44"/>
      <c r="J1030" s="55"/>
      <c r="L1030" s="56"/>
      <c r="M1030" s="44"/>
      <c r="N1030" s="73"/>
      <c r="O1030" s="73"/>
      <c r="P1030" s="73"/>
      <c r="Q1030" s="73"/>
      <c r="R1030" s="73"/>
      <c r="S1030" s="73"/>
      <c r="T1030" s="73"/>
      <c r="U1030" s="73"/>
      <c r="V1030" s="57"/>
      <c r="W1030" s="57"/>
      <c r="X1030" s="57"/>
      <c r="Y1030" s="57"/>
      <c r="Z1030" s="57"/>
      <c r="AA1030" s="57"/>
      <c r="AB1030" s="57"/>
      <c r="AC1030" s="57"/>
      <c r="AD1030" s="57"/>
      <c r="AE1030" s="57"/>
    </row>
    <row r="1031" spans="1:31" ht="11.5" hidden="1" outlineLevel="1" x14ac:dyDescent="0.35">
      <c r="A1031" s="7"/>
      <c r="E1031" s="72" t="s">
        <v>212</v>
      </c>
      <c r="F1031" s="44"/>
      <c r="G1031" s="44" t="s">
        <v>46</v>
      </c>
      <c r="H1031" s="44" t="s">
        <v>88</v>
      </c>
      <c r="I1031" s="44"/>
      <c r="J1031" s="55"/>
      <c r="L1031" s="56"/>
      <c r="M1031" s="44"/>
      <c r="N1031" s="73"/>
      <c r="O1031" s="73"/>
      <c r="P1031" s="73"/>
      <c r="Q1031" s="73"/>
      <c r="R1031" s="73"/>
      <c r="S1031" s="73"/>
      <c r="T1031" s="73"/>
      <c r="U1031" s="73"/>
      <c r="V1031" s="57"/>
      <c r="W1031" s="57"/>
      <c r="X1031" s="57"/>
      <c r="Y1031" s="57"/>
      <c r="Z1031" s="57"/>
      <c r="AA1031" s="57"/>
      <c r="AB1031" s="57"/>
      <c r="AC1031" s="57"/>
      <c r="AD1031" s="57"/>
      <c r="AE1031" s="57"/>
    </row>
    <row r="1032" spans="1:31" ht="11.5" hidden="1" outlineLevel="1" x14ac:dyDescent="0.35">
      <c r="A1032" s="7"/>
      <c r="C1032" s="74" t="s">
        <v>295</v>
      </c>
      <c r="D1032" s="61"/>
      <c r="E1032" s="74"/>
      <c r="F1032" s="61"/>
      <c r="G1032" s="61" t="s">
        <v>46</v>
      </c>
      <c r="H1032" s="61" t="s">
        <v>88</v>
      </c>
      <c r="I1032" s="61"/>
      <c r="J1032" s="62"/>
      <c r="K1032" s="40"/>
      <c r="L1032" s="63"/>
      <c r="M1032" s="61"/>
      <c r="N1032" s="75"/>
      <c r="O1032" s="75"/>
      <c r="P1032" s="75"/>
      <c r="Q1032" s="75"/>
      <c r="R1032" s="75"/>
      <c r="S1032" s="75"/>
      <c r="T1032" s="75"/>
      <c r="U1032" s="75"/>
      <c r="V1032" s="81">
        <f t="shared" ref="V1032:AE1032" si="211">SUM(V1029:V1031)</f>
        <v>0</v>
      </c>
      <c r="W1032" s="81">
        <f t="shared" si="211"/>
        <v>0</v>
      </c>
      <c r="X1032" s="81">
        <f t="shared" si="211"/>
        <v>0</v>
      </c>
      <c r="Y1032" s="81">
        <f t="shared" si="211"/>
        <v>0</v>
      </c>
      <c r="Z1032" s="81">
        <f t="shared" si="211"/>
        <v>0</v>
      </c>
      <c r="AA1032" s="81">
        <f t="shared" si="211"/>
        <v>0</v>
      </c>
      <c r="AB1032" s="81">
        <f t="shared" si="211"/>
        <v>0</v>
      </c>
      <c r="AC1032" s="81">
        <f t="shared" si="211"/>
        <v>0</v>
      </c>
      <c r="AD1032" s="81">
        <f t="shared" si="211"/>
        <v>0</v>
      </c>
      <c r="AE1032" s="81">
        <f t="shared" si="211"/>
        <v>0</v>
      </c>
    </row>
    <row r="1033" spans="1:31" ht="11.5" hidden="1" outlineLevel="1" x14ac:dyDescent="0.35">
      <c r="F1033" s="44"/>
      <c r="G1033" s="44"/>
      <c r="H1033" s="44"/>
      <c r="I1033" s="44"/>
      <c r="J1033" s="48"/>
      <c r="K1033" s="48"/>
      <c r="L1033" s="48"/>
      <c r="M1033" s="44"/>
      <c r="N1033" s="44"/>
      <c r="O1033" s="44"/>
      <c r="P1033" s="44"/>
      <c r="Q1033" s="44"/>
      <c r="R1033" s="44"/>
      <c r="S1033" s="44"/>
      <c r="T1033" s="44"/>
      <c r="U1033" s="44"/>
      <c r="V1033" s="44"/>
      <c r="W1033" s="44"/>
      <c r="X1033" s="44"/>
      <c r="Y1033" s="44"/>
      <c r="Z1033" s="44"/>
      <c r="AA1033" s="44"/>
      <c r="AB1033" s="44"/>
      <c r="AC1033" s="44"/>
      <c r="AD1033" s="44"/>
      <c r="AE1033" s="44"/>
    </row>
    <row r="1034" spans="1:31" ht="11.5" hidden="1" outlineLevel="1" x14ac:dyDescent="0.35">
      <c r="C1034" s="41" t="s">
        <v>222</v>
      </c>
      <c r="F1034" s="44"/>
      <c r="G1034" s="44"/>
      <c r="H1034" s="44"/>
      <c r="I1034" s="44"/>
      <c r="J1034" s="48"/>
      <c r="K1034" s="48"/>
      <c r="L1034" s="48"/>
      <c r="M1034" s="44"/>
      <c r="N1034" s="44"/>
      <c r="O1034" s="44"/>
      <c r="P1034" s="44"/>
      <c r="Q1034" s="44"/>
      <c r="R1034" s="44"/>
      <c r="S1034" s="44"/>
      <c r="T1034" s="44"/>
      <c r="U1034" s="44"/>
      <c r="V1034" s="44"/>
      <c r="W1034" s="44"/>
      <c r="X1034" s="44"/>
      <c r="Y1034" s="44"/>
      <c r="Z1034" s="44"/>
      <c r="AA1034" s="44"/>
      <c r="AB1034" s="44"/>
      <c r="AC1034" s="44"/>
      <c r="AD1034" s="44"/>
      <c r="AE1034" s="44"/>
    </row>
    <row r="1035" spans="1:31" ht="11.5" hidden="1" outlineLevel="1" x14ac:dyDescent="0.35">
      <c r="A1035" s="7"/>
      <c r="D1035" s="44" t="s">
        <v>209</v>
      </c>
      <c r="F1035" s="44"/>
      <c r="G1035" s="44"/>
      <c r="H1035" s="44"/>
      <c r="I1035" s="44"/>
      <c r="J1035" s="48"/>
      <c r="K1035" s="48"/>
      <c r="L1035" s="48"/>
      <c r="M1035" s="44"/>
      <c r="N1035" s="44"/>
      <c r="O1035" s="44"/>
      <c r="P1035" s="44"/>
      <c r="Q1035" s="44"/>
      <c r="R1035" s="44"/>
      <c r="S1035" s="44"/>
      <c r="T1035" s="44"/>
      <c r="U1035" s="44"/>
      <c r="V1035" s="44"/>
      <c r="W1035" s="44"/>
      <c r="X1035" s="44"/>
      <c r="Y1035" s="44"/>
      <c r="Z1035" s="44"/>
      <c r="AA1035" s="44"/>
      <c r="AB1035" s="44"/>
      <c r="AC1035" s="44"/>
      <c r="AD1035" s="44"/>
      <c r="AE1035" s="44"/>
    </row>
    <row r="1036" spans="1:31" ht="11.5" hidden="1" outlineLevel="1" x14ac:dyDescent="0.35">
      <c r="A1036" s="7"/>
      <c r="E1036" s="72" t="s">
        <v>210</v>
      </c>
      <c r="F1036" s="44"/>
      <c r="G1036" s="44" t="s">
        <v>46</v>
      </c>
      <c r="H1036" s="44" t="s">
        <v>88</v>
      </c>
      <c r="I1036" s="44"/>
      <c r="J1036" s="55"/>
      <c r="L1036" s="56"/>
      <c r="M1036" s="44"/>
      <c r="N1036" s="73"/>
      <c r="O1036" s="73"/>
      <c r="P1036" s="73"/>
      <c r="Q1036" s="73"/>
      <c r="R1036" s="73"/>
      <c r="S1036" s="73"/>
      <c r="T1036" s="73"/>
      <c r="U1036" s="73"/>
      <c r="V1036" s="57"/>
      <c r="W1036" s="57"/>
      <c r="X1036" s="57"/>
      <c r="Y1036" s="57"/>
      <c r="Z1036" s="57"/>
      <c r="AA1036" s="57"/>
      <c r="AB1036" s="57"/>
      <c r="AC1036" s="57"/>
      <c r="AD1036" s="57"/>
      <c r="AE1036" s="57"/>
    </row>
    <row r="1037" spans="1:31" ht="11.5" hidden="1" outlineLevel="1" x14ac:dyDescent="0.35">
      <c r="A1037" s="7"/>
      <c r="E1037" s="72" t="s">
        <v>211</v>
      </c>
      <c r="F1037" s="44"/>
      <c r="G1037" s="44" t="s">
        <v>46</v>
      </c>
      <c r="H1037" s="44" t="s">
        <v>88</v>
      </c>
      <c r="I1037" s="44"/>
      <c r="J1037" s="55"/>
      <c r="L1037" s="56"/>
      <c r="M1037" s="44"/>
      <c r="N1037" s="73"/>
      <c r="O1037" s="73"/>
      <c r="P1037" s="73"/>
      <c r="Q1037" s="73"/>
      <c r="R1037" s="73"/>
      <c r="S1037" s="73"/>
      <c r="T1037" s="73"/>
      <c r="U1037" s="73"/>
      <c r="V1037" s="57"/>
      <c r="W1037" s="57"/>
      <c r="X1037" s="57"/>
      <c r="Y1037" s="57"/>
      <c r="Z1037" s="57"/>
      <c r="AA1037" s="57"/>
      <c r="AB1037" s="57"/>
      <c r="AC1037" s="57"/>
      <c r="AD1037" s="57"/>
      <c r="AE1037" s="57"/>
    </row>
    <row r="1038" spans="1:31" ht="11.5" hidden="1" outlineLevel="1" x14ac:dyDescent="0.35">
      <c r="A1038" s="7"/>
      <c r="E1038" s="72" t="s">
        <v>212</v>
      </c>
      <c r="F1038" s="44"/>
      <c r="G1038" s="44" t="s">
        <v>46</v>
      </c>
      <c r="H1038" s="44" t="s">
        <v>88</v>
      </c>
      <c r="I1038" s="44"/>
      <c r="J1038" s="55"/>
      <c r="L1038" s="56"/>
      <c r="M1038" s="44"/>
      <c r="N1038" s="73"/>
      <c r="O1038" s="73"/>
      <c r="P1038" s="73"/>
      <c r="Q1038" s="73"/>
      <c r="R1038" s="73"/>
      <c r="S1038" s="73"/>
      <c r="T1038" s="73"/>
      <c r="U1038" s="73"/>
      <c r="V1038" s="57"/>
      <c r="W1038" s="57"/>
      <c r="X1038" s="57"/>
      <c r="Y1038" s="57"/>
      <c r="Z1038" s="57"/>
      <c r="AA1038" s="57"/>
      <c r="AB1038" s="57"/>
      <c r="AC1038" s="57"/>
      <c r="AD1038" s="57"/>
      <c r="AE1038" s="57"/>
    </row>
    <row r="1039" spans="1:31" ht="11.5" hidden="1" outlineLevel="1" x14ac:dyDescent="0.35">
      <c r="C1039" s="74" t="s">
        <v>296</v>
      </c>
      <c r="D1039" s="61"/>
      <c r="E1039" s="74"/>
      <c r="F1039" s="61"/>
      <c r="G1039" s="61" t="s">
        <v>46</v>
      </c>
      <c r="H1039" s="61" t="s">
        <v>88</v>
      </c>
      <c r="I1039" s="61"/>
      <c r="J1039" s="62"/>
      <c r="K1039" s="40"/>
      <c r="L1039" s="63"/>
      <c r="M1039" s="61"/>
      <c r="N1039" s="75"/>
      <c r="O1039" s="75"/>
      <c r="P1039" s="75"/>
      <c r="Q1039" s="75"/>
      <c r="R1039" s="75"/>
      <c r="S1039" s="75"/>
      <c r="T1039" s="75"/>
      <c r="U1039" s="75"/>
      <c r="V1039" s="81">
        <f t="shared" ref="V1039:AE1039" si="212">SUM(V1036:V1038)</f>
        <v>0</v>
      </c>
      <c r="W1039" s="81">
        <f t="shared" si="212"/>
        <v>0</v>
      </c>
      <c r="X1039" s="81">
        <f t="shared" si="212"/>
        <v>0</v>
      </c>
      <c r="Y1039" s="81">
        <f t="shared" si="212"/>
        <v>0</v>
      </c>
      <c r="Z1039" s="81">
        <f t="shared" si="212"/>
        <v>0</v>
      </c>
      <c r="AA1039" s="81">
        <f t="shared" si="212"/>
        <v>0</v>
      </c>
      <c r="AB1039" s="81">
        <f t="shared" si="212"/>
        <v>0</v>
      </c>
      <c r="AC1039" s="81">
        <f t="shared" si="212"/>
        <v>0</v>
      </c>
      <c r="AD1039" s="81">
        <f t="shared" si="212"/>
        <v>0</v>
      </c>
      <c r="AE1039" s="81">
        <f t="shared" si="212"/>
        <v>0</v>
      </c>
    </row>
    <row r="1040" spans="1:31" ht="11.5" hidden="1" outlineLevel="1" x14ac:dyDescent="0.35">
      <c r="F1040" s="44"/>
      <c r="G1040" s="44"/>
      <c r="H1040" s="44"/>
      <c r="I1040" s="44"/>
      <c r="J1040" s="48"/>
      <c r="K1040" s="48"/>
      <c r="L1040" s="48"/>
      <c r="M1040" s="44"/>
      <c r="N1040" s="44"/>
      <c r="O1040" s="44"/>
      <c r="P1040" s="44"/>
      <c r="Q1040" s="44"/>
      <c r="R1040" s="44"/>
      <c r="S1040" s="44"/>
      <c r="T1040" s="44"/>
      <c r="U1040" s="44"/>
      <c r="V1040" s="44"/>
      <c r="W1040" s="44"/>
      <c r="X1040" s="44"/>
      <c r="Y1040" s="44"/>
      <c r="Z1040" s="44"/>
      <c r="AA1040" s="44"/>
      <c r="AB1040" s="44"/>
      <c r="AC1040" s="44"/>
      <c r="AD1040" s="44"/>
      <c r="AE1040" s="44"/>
    </row>
    <row r="1041" spans="1:31" ht="11.5" hidden="1" outlineLevel="1" x14ac:dyDescent="0.35">
      <c r="C1041" s="41" t="s">
        <v>223</v>
      </c>
      <c r="F1041" s="44"/>
      <c r="G1041" s="44"/>
      <c r="H1041" s="44"/>
      <c r="I1041" s="44"/>
      <c r="J1041" s="48"/>
      <c r="K1041" s="48"/>
      <c r="L1041" s="48"/>
      <c r="M1041" s="44"/>
      <c r="N1041" s="44"/>
      <c r="O1041" s="44"/>
      <c r="P1041" s="44"/>
      <c r="Q1041" s="44"/>
      <c r="R1041" s="44"/>
      <c r="S1041" s="44"/>
      <c r="T1041" s="44"/>
      <c r="U1041" s="44"/>
      <c r="V1041" s="44"/>
      <c r="W1041" s="44"/>
      <c r="X1041" s="44"/>
      <c r="Y1041" s="44"/>
      <c r="Z1041" s="44"/>
      <c r="AA1041" s="44"/>
      <c r="AB1041" s="44"/>
      <c r="AC1041" s="44"/>
      <c r="AD1041" s="44"/>
      <c r="AE1041" s="44"/>
    </row>
    <row r="1042" spans="1:31" ht="11.5" hidden="1" outlineLevel="1" x14ac:dyDescent="0.35">
      <c r="A1042" s="7"/>
      <c r="D1042" s="44" t="s">
        <v>209</v>
      </c>
      <c r="F1042" s="44"/>
      <c r="G1042" s="44"/>
      <c r="H1042" s="44"/>
      <c r="I1042" s="44"/>
      <c r="J1042" s="48"/>
      <c r="K1042" s="48"/>
      <c r="L1042" s="48"/>
      <c r="M1042" s="44"/>
      <c r="N1042" s="44"/>
      <c r="O1042" s="44"/>
      <c r="P1042" s="44"/>
      <c r="Q1042" s="44"/>
      <c r="R1042" s="44"/>
      <c r="S1042" s="44"/>
      <c r="T1042" s="44"/>
      <c r="U1042" s="44"/>
      <c r="V1042" s="44"/>
      <c r="W1042" s="44"/>
      <c r="X1042" s="44"/>
      <c r="Y1042" s="44"/>
      <c r="Z1042" s="44"/>
      <c r="AA1042" s="44"/>
      <c r="AB1042" s="44"/>
      <c r="AC1042" s="44"/>
      <c r="AD1042" s="44"/>
      <c r="AE1042" s="44"/>
    </row>
    <row r="1043" spans="1:31" ht="11.5" hidden="1" outlineLevel="1" x14ac:dyDescent="0.35">
      <c r="A1043" s="7"/>
      <c r="E1043" s="72" t="s">
        <v>210</v>
      </c>
      <c r="F1043" s="44"/>
      <c r="G1043" s="44" t="s">
        <v>46</v>
      </c>
      <c r="H1043" s="44" t="s">
        <v>88</v>
      </c>
      <c r="I1043" s="44"/>
      <c r="J1043" s="55"/>
      <c r="L1043" s="56"/>
      <c r="M1043" s="44"/>
      <c r="N1043" s="73"/>
      <c r="O1043" s="73"/>
      <c r="P1043" s="73"/>
      <c r="Q1043" s="73"/>
      <c r="R1043" s="73"/>
      <c r="S1043" s="73"/>
      <c r="T1043" s="73"/>
      <c r="U1043" s="73"/>
      <c r="V1043" s="57"/>
      <c r="W1043" s="57"/>
      <c r="X1043" s="57"/>
      <c r="Y1043" s="57"/>
      <c r="Z1043" s="57"/>
      <c r="AA1043" s="57"/>
      <c r="AB1043" s="57"/>
      <c r="AC1043" s="57"/>
      <c r="AD1043" s="57"/>
      <c r="AE1043" s="57"/>
    </row>
    <row r="1044" spans="1:31" ht="11.5" hidden="1" outlineLevel="1" x14ac:dyDescent="0.35">
      <c r="A1044" s="7"/>
      <c r="E1044" s="72" t="s">
        <v>211</v>
      </c>
      <c r="F1044" s="44"/>
      <c r="G1044" s="44" t="s">
        <v>46</v>
      </c>
      <c r="H1044" s="44" t="s">
        <v>88</v>
      </c>
      <c r="I1044" s="44"/>
      <c r="J1044" s="55"/>
      <c r="L1044" s="56"/>
      <c r="M1044" s="44"/>
      <c r="N1044" s="73"/>
      <c r="O1044" s="73"/>
      <c r="P1044" s="73"/>
      <c r="Q1044" s="73"/>
      <c r="R1044" s="73"/>
      <c r="S1044" s="73"/>
      <c r="T1044" s="73"/>
      <c r="U1044" s="73"/>
      <c r="V1044" s="57"/>
      <c r="W1044" s="57"/>
      <c r="X1044" s="57"/>
      <c r="Y1044" s="57"/>
      <c r="Z1044" s="57"/>
      <c r="AA1044" s="57"/>
      <c r="AB1044" s="57"/>
      <c r="AC1044" s="57"/>
      <c r="AD1044" s="57"/>
      <c r="AE1044" s="57"/>
    </row>
    <row r="1045" spans="1:31" ht="11.5" hidden="1" outlineLevel="1" x14ac:dyDescent="0.35">
      <c r="A1045" s="7"/>
      <c r="E1045" s="72" t="s">
        <v>212</v>
      </c>
      <c r="F1045" s="44"/>
      <c r="G1045" s="44" t="s">
        <v>46</v>
      </c>
      <c r="H1045" s="44" t="s">
        <v>88</v>
      </c>
      <c r="I1045" s="44"/>
      <c r="J1045" s="55"/>
      <c r="L1045" s="56"/>
      <c r="M1045" s="44"/>
      <c r="N1045" s="73"/>
      <c r="O1045" s="73"/>
      <c r="P1045" s="73"/>
      <c r="Q1045" s="73"/>
      <c r="R1045" s="73"/>
      <c r="S1045" s="73"/>
      <c r="T1045" s="73"/>
      <c r="U1045" s="73"/>
      <c r="V1045" s="57"/>
      <c r="W1045" s="57"/>
      <c r="X1045" s="57"/>
      <c r="Y1045" s="57"/>
      <c r="Z1045" s="57"/>
      <c r="AA1045" s="57"/>
      <c r="AB1045" s="57"/>
      <c r="AC1045" s="57"/>
      <c r="AD1045" s="57"/>
      <c r="AE1045" s="57"/>
    </row>
    <row r="1046" spans="1:31" ht="11.5" hidden="1" outlineLevel="1" x14ac:dyDescent="0.35">
      <c r="C1046" s="74" t="s">
        <v>297</v>
      </c>
      <c r="D1046" s="61"/>
      <c r="E1046" s="74"/>
      <c r="F1046" s="61"/>
      <c r="G1046" s="61" t="s">
        <v>46</v>
      </c>
      <c r="H1046" s="61" t="s">
        <v>88</v>
      </c>
      <c r="I1046" s="61"/>
      <c r="J1046" s="62"/>
      <c r="K1046" s="40"/>
      <c r="L1046" s="63"/>
      <c r="M1046" s="61"/>
      <c r="N1046" s="75"/>
      <c r="O1046" s="75"/>
      <c r="P1046" s="75"/>
      <c r="Q1046" s="75"/>
      <c r="R1046" s="75"/>
      <c r="S1046" s="75"/>
      <c r="T1046" s="75"/>
      <c r="U1046" s="75"/>
      <c r="V1046" s="81">
        <f t="shared" ref="V1046:AE1046" si="213">SUM(V1043:V1045)</f>
        <v>0</v>
      </c>
      <c r="W1046" s="81">
        <f t="shared" si="213"/>
        <v>0</v>
      </c>
      <c r="X1046" s="81">
        <f t="shared" si="213"/>
        <v>0</v>
      </c>
      <c r="Y1046" s="81">
        <f t="shared" si="213"/>
        <v>0</v>
      </c>
      <c r="Z1046" s="81">
        <f t="shared" si="213"/>
        <v>0</v>
      </c>
      <c r="AA1046" s="81">
        <f t="shared" si="213"/>
        <v>0</v>
      </c>
      <c r="AB1046" s="81">
        <f t="shared" si="213"/>
        <v>0</v>
      </c>
      <c r="AC1046" s="81">
        <f t="shared" si="213"/>
        <v>0</v>
      </c>
      <c r="AD1046" s="81">
        <f t="shared" si="213"/>
        <v>0</v>
      </c>
      <c r="AE1046" s="81">
        <f t="shared" si="213"/>
        <v>0</v>
      </c>
    </row>
    <row r="1047" spans="1:31" ht="11.5" hidden="1" outlineLevel="1" x14ac:dyDescent="0.35">
      <c r="F1047" s="44"/>
      <c r="G1047" s="44"/>
      <c r="H1047" s="44"/>
      <c r="I1047" s="44"/>
      <c r="J1047" s="48"/>
      <c r="K1047" s="48"/>
      <c r="L1047" s="48"/>
      <c r="M1047" s="44"/>
      <c r="N1047" s="44"/>
      <c r="O1047" s="44"/>
      <c r="P1047" s="44"/>
      <c r="Q1047" s="44"/>
      <c r="R1047" s="44"/>
      <c r="S1047" s="44"/>
      <c r="T1047" s="44"/>
      <c r="U1047" s="44"/>
      <c r="V1047" s="44"/>
      <c r="W1047" s="44"/>
      <c r="X1047" s="44"/>
      <c r="Y1047" s="44"/>
      <c r="Z1047" s="44"/>
      <c r="AA1047" s="44"/>
      <c r="AB1047" s="44"/>
      <c r="AC1047" s="44"/>
      <c r="AD1047" s="44"/>
      <c r="AE1047" s="44"/>
    </row>
    <row r="1048" spans="1:31" ht="11.5" hidden="1" outlineLevel="1" x14ac:dyDescent="0.35">
      <c r="C1048" s="41" t="s">
        <v>224</v>
      </c>
      <c r="F1048" s="44"/>
      <c r="G1048" s="44"/>
      <c r="H1048" s="44"/>
      <c r="I1048" s="44"/>
      <c r="J1048" s="48"/>
      <c r="K1048" s="48"/>
      <c r="L1048" s="48"/>
      <c r="M1048" s="44"/>
      <c r="N1048" s="44"/>
      <c r="O1048" s="44"/>
      <c r="P1048" s="44"/>
      <c r="Q1048" s="44"/>
      <c r="R1048" s="44"/>
      <c r="S1048" s="44"/>
      <c r="T1048" s="44"/>
      <c r="U1048" s="44"/>
      <c r="V1048" s="44"/>
      <c r="W1048" s="44"/>
      <c r="X1048" s="44"/>
      <c r="Y1048" s="44"/>
      <c r="Z1048" s="44"/>
      <c r="AA1048" s="44"/>
      <c r="AB1048" s="44"/>
      <c r="AC1048" s="44"/>
      <c r="AD1048" s="44"/>
      <c r="AE1048" s="44"/>
    </row>
    <row r="1049" spans="1:31" ht="11.5" hidden="1" outlineLevel="1" x14ac:dyDescent="0.35">
      <c r="A1049" s="7"/>
      <c r="D1049" s="44" t="s">
        <v>209</v>
      </c>
      <c r="F1049" s="44"/>
      <c r="G1049" s="44"/>
      <c r="H1049" s="44"/>
      <c r="I1049" s="44"/>
      <c r="J1049" s="48"/>
      <c r="K1049" s="48"/>
      <c r="L1049" s="48"/>
      <c r="M1049" s="44"/>
      <c r="N1049" s="44"/>
      <c r="O1049" s="44"/>
      <c r="P1049" s="44"/>
      <c r="Q1049" s="44"/>
      <c r="R1049" s="44"/>
      <c r="S1049" s="44"/>
      <c r="T1049" s="44"/>
      <c r="U1049" s="44"/>
      <c r="V1049" s="44"/>
      <c r="W1049" s="44"/>
      <c r="X1049" s="44"/>
      <c r="Y1049" s="44"/>
      <c r="Z1049" s="44"/>
      <c r="AA1049" s="44"/>
      <c r="AB1049" s="44"/>
      <c r="AC1049" s="44"/>
      <c r="AD1049" s="44"/>
      <c r="AE1049" s="44"/>
    </row>
    <row r="1050" spans="1:31" ht="11.5" hidden="1" outlineLevel="1" x14ac:dyDescent="0.35">
      <c r="A1050" s="7"/>
      <c r="E1050" s="72" t="s">
        <v>210</v>
      </c>
      <c r="F1050" s="44"/>
      <c r="G1050" s="44" t="s">
        <v>46</v>
      </c>
      <c r="H1050" s="44" t="s">
        <v>88</v>
      </c>
      <c r="I1050" s="44"/>
      <c r="J1050" s="55"/>
      <c r="L1050" s="56"/>
      <c r="M1050" s="44"/>
      <c r="N1050" s="73"/>
      <c r="O1050" s="73"/>
      <c r="P1050" s="73"/>
      <c r="Q1050" s="73"/>
      <c r="R1050" s="73"/>
      <c r="S1050" s="73"/>
      <c r="T1050" s="73"/>
      <c r="U1050" s="73"/>
      <c r="V1050" s="57"/>
      <c r="W1050" s="57"/>
      <c r="X1050" s="57"/>
      <c r="Y1050" s="57"/>
      <c r="Z1050" s="57"/>
      <c r="AA1050" s="57"/>
      <c r="AB1050" s="57"/>
      <c r="AC1050" s="57"/>
      <c r="AD1050" s="57"/>
      <c r="AE1050" s="57"/>
    </row>
    <row r="1051" spans="1:31" ht="11.5" hidden="1" outlineLevel="1" x14ac:dyDescent="0.35">
      <c r="A1051" s="7"/>
      <c r="E1051" s="72" t="s">
        <v>211</v>
      </c>
      <c r="F1051" s="44"/>
      <c r="G1051" s="44" t="s">
        <v>46</v>
      </c>
      <c r="H1051" s="44" t="s">
        <v>88</v>
      </c>
      <c r="I1051" s="44"/>
      <c r="J1051" s="55"/>
      <c r="L1051" s="56"/>
      <c r="M1051" s="44"/>
      <c r="N1051" s="73"/>
      <c r="O1051" s="73"/>
      <c r="P1051" s="73"/>
      <c r="Q1051" s="73"/>
      <c r="R1051" s="73"/>
      <c r="S1051" s="73"/>
      <c r="T1051" s="73"/>
      <c r="U1051" s="73"/>
      <c r="V1051" s="57"/>
      <c r="W1051" s="57"/>
      <c r="X1051" s="57"/>
      <c r="Y1051" s="57"/>
      <c r="Z1051" s="57"/>
      <c r="AA1051" s="57"/>
      <c r="AB1051" s="57"/>
      <c r="AC1051" s="57"/>
      <c r="AD1051" s="57"/>
      <c r="AE1051" s="57"/>
    </row>
    <row r="1052" spans="1:31" ht="11.5" hidden="1" outlineLevel="1" x14ac:dyDescent="0.35">
      <c r="A1052" s="7"/>
      <c r="E1052" s="72" t="s">
        <v>212</v>
      </c>
      <c r="F1052" s="44"/>
      <c r="G1052" s="44" t="s">
        <v>46</v>
      </c>
      <c r="H1052" s="44" t="s">
        <v>88</v>
      </c>
      <c r="I1052" s="44"/>
      <c r="J1052" s="55"/>
      <c r="L1052" s="56"/>
      <c r="M1052" s="44"/>
      <c r="N1052" s="73"/>
      <c r="O1052" s="73"/>
      <c r="P1052" s="73"/>
      <c r="Q1052" s="73"/>
      <c r="R1052" s="73"/>
      <c r="S1052" s="73"/>
      <c r="T1052" s="73"/>
      <c r="U1052" s="73"/>
      <c r="V1052" s="57"/>
      <c r="W1052" s="57"/>
      <c r="X1052" s="57"/>
      <c r="Y1052" s="57"/>
      <c r="Z1052" s="57"/>
      <c r="AA1052" s="57"/>
      <c r="AB1052" s="57"/>
      <c r="AC1052" s="57"/>
      <c r="AD1052" s="57"/>
      <c r="AE1052" s="57"/>
    </row>
    <row r="1053" spans="1:31" ht="11.5" hidden="1" outlineLevel="1" x14ac:dyDescent="0.35">
      <c r="C1053" s="74" t="s">
        <v>298</v>
      </c>
      <c r="D1053" s="61"/>
      <c r="E1053" s="74"/>
      <c r="F1053" s="61"/>
      <c r="G1053" s="61" t="s">
        <v>46</v>
      </c>
      <c r="H1053" s="61" t="s">
        <v>88</v>
      </c>
      <c r="I1053" s="61"/>
      <c r="J1053" s="62"/>
      <c r="K1053" s="40"/>
      <c r="L1053" s="63"/>
      <c r="M1053" s="61"/>
      <c r="N1053" s="75"/>
      <c r="O1053" s="75"/>
      <c r="P1053" s="75"/>
      <c r="Q1053" s="75"/>
      <c r="R1053" s="75"/>
      <c r="S1053" s="75"/>
      <c r="T1053" s="75"/>
      <c r="U1053" s="75"/>
      <c r="V1053" s="81">
        <f t="shared" ref="V1053:AE1053" si="214">SUM(V1050:V1052)</f>
        <v>0</v>
      </c>
      <c r="W1053" s="81">
        <f t="shared" si="214"/>
        <v>0</v>
      </c>
      <c r="X1053" s="81">
        <f t="shared" si="214"/>
        <v>0</v>
      </c>
      <c r="Y1053" s="81">
        <f t="shared" si="214"/>
        <v>0</v>
      </c>
      <c r="Z1053" s="81">
        <f t="shared" si="214"/>
        <v>0</v>
      </c>
      <c r="AA1053" s="81">
        <f t="shared" si="214"/>
        <v>0</v>
      </c>
      <c r="AB1053" s="81">
        <f t="shared" si="214"/>
        <v>0</v>
      </c>
      <c r="AC1053" s="81">
        <f t="shared" si="214"/>
        <v>0</v>
      </c>
      <c r="AD1053" s="81">
        <f t="shared" si="214"/>
        <v>0</v>
      </c>
      <c r="AE1053" s="81">
        <f t="shared" si="214"/>
        <v>0</v>
      </c>
    </row>
    <row r="1054" spans="1:31" ht="11.5" hidden="1" outlineLevel="1" x14ac:dyDescent="0.35">
      <c r="F1054" s="44"/>
      <c r="G1054" s="44"/>
      <c r="H1054" s="44"/>
      <c r="I1054" s="44"/>
      <c r="J1054" s="48"/>
      <c r="K1054" s="48"/>
      <c r="L1054" s="48"/>
      <c r="M1054" s="44"/>
      <c r="N1054" s="44"/>
      <c r="O1054" s="44"/>
      <c r="P1054" s="44"/>
      <c r="Q1054" s="44"/>
      <c r="R1054" s="44"/>
      <c r="S1054" s="44"/>
      <c r="T1054" s="44"/>
      <c r="U1054" s="44"/>
      <c r="V1054" s="44"/>
      <c r="W1054" s="44"/>
      <c r="X1054" s="44"/>
      <c r="Y1054" s="44"/>
      <c r="Z1054" s="44"/>
      <c r="AA1054" s="44"/>
      <c r="AB1054" s="44"/>
      <c r="AC1054" s="44"/>
      <c r="AD1054" s="44"/>
      <c r="AE1054" s="44"/>
    </row>
    <row r="1055" spans="1:31" ht="11.5" hidden="1" outlineLevel="1" x14ac:dyDescent="0.35">
      <c r="C1055" s="41" t="s">
        <v>225</v>
      </c>
      <c r="F1055" s="44"/>
      <c r="G1055" s="44"/>
      <c r="H1055" s="44"/>
      <c r="I1055" s="44"/>
      <c r="J1055" s="48"/>
      <c r="K1055" s="48"/>
      <c r="L1055" s="48"/>
      <c r="M1055" s="44"/>
      <c r="N1055" s="44"/>
      <c r="O1055" s="44"/>
      <c r="P1055" s="44"/>
      <c r="Q1055" s="44"/>
      <c r="R1055" s="44"/>
      <c r="S1055" s="44"/>
      <c r="T1055" s="44"/>
      <c r="U1055" s="44"/>
      <c r="V1055" s="44"/>
      <c r="W1055" s="44"/>
      <c r="X1055" s="44"/>
      <c r="Y1055" s="44"/>
      <c r="Z1055" s="44"/>
      <c r="AA1055" s="44"/>
      <c r="AB1055" s="44"/>
      <c r="AC1055" s="44"/>
      <c r="AD1055" s="44"/>
      <c r="AE1055" s="44"/>
    </row>
    <row r="1056" spans="1:31" ht="11.5" hidden="1" outlineLevel="1" x14ac:dyDescent="0.35">
      <c r="A1056" s="7"/>
      <c r="D1056" s="44" t="s">
        <v>209</v>
      </c>
      <c r="F1056" s="44"/>
      <c r="G1056" s="44"/>
      <c r="H1056" s="44"/>
      <c r="I1056" s="44"/>
      <c r="J1056" s="48"/>
      <c r="K1056" s="48"/>
      <c r="L1056" s="48"/>
      <c r="M1056" s="44"/>
      <c r="N1056" s="44"/>
      <c r="O1056" s="44"/>
      <c r="P1056" s="44"/>
      <c r="Q1056" s="44"/>
      <c r="R1056" s="44"/>
      <c r="S1056" s="44"/>
      <c r="T1056" s="44"/>
      <c r="U1056" s="44"/>
      <c r="V1056" s="44"/>
      <c r="W1056" s="44"/>
      <c r="X1056" s="44"/>
      <c r="Y1056" s="44"/>
      <c r="Z1056" s="44"/>
      <c r="AA1056" s="44"/>
      <c r="AB1056" s="44"/>
      <c r="AC1056" s="44"/>
      <c r="AD1056" s="44"/>
      <c r="AE1056" s="44"/>
    </row>
    <row r="1057" spans="1:31" ht="11.5" hidden="1" outlineLevel="1" x14ac:dyDescent="0.35">
      <c r="A1057" s="7"/>
      <c r="E1057" s="72" t="s">
        <v>210</v>
      </c>
      <c r="F1057" s="44"/>
      <c r="G1057" s="44" t="s">
        <v>46</v>
      </c>
      <c r="H1057" s="44" t="s">
        <v>88</v>
      </c>
      <c r="I1057" s="44"/>
      <c r="J1057" s="55"/>
      <c r="L1057" s="56"/>
      <c r="M1057" s="44"/>
      <c r="N1057" s="73"/>
      <c r="O1057" s="73"/>
      <c r="P1057" s="73"/>
      <c r="Q1057" s="73"/>
      <c r="R1057" s="73"/>
      <c r="S1057" s="73"/>
      <c r="T1057" s="73"/>
      <c r="U1057" s="73"/>
      <c r="V1057" s="57"/>
      <c r="W1057" s="57"/>
      <c r="X1057" s="57"/>
      <c r="Y1057" s="57"/>
      <c r="Z1057" s="57"/>
      <c r="AA1057" s="57"/>
      <c r="AB1057" s="57"/>
      <c r="AC1057" s="57"/>
      <c r="AD1057" s="57"/>
      <c r="AE1057" s="57"/>
    </row>
    <row r="1058" spans="1:31" ht="11.5" hidden="1" outlineLevel="1" x14ac:dyDescent="0.35">
      <c r="A1058" s="7"/>
      <c r="E1058" s="72" t="s">
        <v>211</v>
      </c>
      <c r="F1058" s="44"/>
      <c r="G1058" s="44" t="s">
        <v>46</v>
      </c>
      <c r="H1058" s="44" t="s">
        <v>88</v>
      </c>
      <c r="I1058" s="44"/>
      <c r="J1058" s="55"/>
      <c r="L1058" s="56"/>
      <c r="M1058" s="44"/>
      <c r="N1058" s="73"/>
      <c r="O1058" s="73"/>
      <c r="P1058" s="73"/>
      <c r="Q1058" s="73"/>
      <c r="R1058" s="73"/>
      <c r="S1058" s="73"/>
      <c r="T1058" s="73"/>
      <c r="U1058" s="73"/>
      <c r="V1058" s="57"/>
      <c r="W1058" s="57"/>
      <c r="X1058" s="57"/>
      <c r="Y1058" s="57"/>
      <c r="Z1058" s="57"/>
      <c r="AA1058" s="57"/>
      <c r="AB1058" s="57"/>
      <c r="AC1058" s="57"/>
      <c r="AD1058" s="57"/>
      <c r="AE1058" s="57"/>
    </row>
    <row r="1059" spans="1:31" ht="11.5" hidden="1" outlineLevel="1" x14ac:dyDescent="0.35">
      <c r="A1059" s="7"/>
      <c r="E1059" s="72" t="s">
        <v>212</v>
      </c>
      <c r="F1059" s="44"/>
      <c r="G1059" s="44" t="s">
        <v>46</v>
      </c>
      <c r="H1059" s="44" t="s">
        <v>88</v>
      </c>
      <c r="I1059" s="44"/>
      <c r="J1059" s="55"/>
      <c r="L1059" s="56"/>
      <c r="M1059" s="44"/>
      <c r="N1059" s="73"/>
      <c r="O1059" s="73"/>
      <c r="P1059" s="73"/>
      <c r="Q1059" s="73"/>
      <c r="R1059" s="73"/>
      <c r="S1059" s="73"/>
      <c r="T1059" s="73"/>
      <c r="U1059" s="73"/>
      <c r="V1059" s="57"/>
      <c r="W1059" s="57"/>
      <c r="X1059" s="57"/>
      <c r="Y1059" s="57"/>
      <c r="Z1059" s="57"/>
      <c r="AA1059" s="57"/>
      <c r="AB1059" s="57"/>
      <c r="AC1059" s="57"/>
      <c r="AD1059" s="57"/>
      <c r="AE1059" s="57"/>
    </row>
    <row r="1060" spans="1:31" ht="11.5" hidden="1" outlineLevel="1" x14ac:dyDescent="0.35">
      <c r="C1060" s="74" t="s">
        <v>299</v>
      </c>
      <c r="D1060" s="61"/>
      <c r="E1060" s="74"/>
      <c r="F1060" s="61"/>
      <c r="G1060" s="61" t="s">
        <v>46</v>
      </c>
      <c r="H1060" s="61" t="s">
        <v>88</v>
      </c>
      <c r="I1060" s="61"/>
      <c r="J1060" s="62"/>
      <c r="K1060" s="40"/>
      <c r="L1060" s="63"/>
      <c r="M1060" s="61"/>
      <c r="N1060" s="75"/>
      <c r="O1060" s="75"/>
      <c r="P1060" s="75"/>
      <c r="Q1060" s="75"/>
      <c r="R1060" s="75"/>
      <c r="S1060" s="75"/>
      <c r="T1060" s="75"/>
      <c r="U1060" s="75"/>
      <c r="V1060" s="81">
        <f t="shared" ref="V1060:AE1060" si="215">SUM(V1057:V1059)</f>
        <v>0</v>
      </c>
      <c r="W1060" s="81">
        <f t="shared" si="215"/>
        <v>0</v>
      </c>
      <c r="X1060" s="81">
        <f t="shared" si="215"/>
        <v>0</v>
      </c>
      <c r="Y1060" s="81">
        <f t="shared" si="215"/>
        <v>0</v>
      </c>
      <c r="Z1060" s="81">
        <f t="shared" si="215"/>
        <v>0</v>
      </c>
      <c r="AA1060" s="81">
        <f t="shared" si="215"/>
        <v>0</v>
      </c>
      <c r="AB1060" s="81">
        <f t="shared" si="215"/>
        <v>0</v>
      </c>
      <c r="AC1060" s="81">
        <f t="shared" si="215"/>
        <v>0</v>
      </c>
      <c r="AD1060" s="81">
        <f t="shared" si="215"/>
        <v>0</v>
      </c>
      <c r="AE1060" s="81">
        <f t="shared" si="215"/>
        <v>0</v>
      </c>
    </row>
    <row r="1061" spans="1:31" ht="11.5" hidden="1" outlineLevel="1" x14ac:dyDescent="0.35">
      <c r="F1061" s="44"/>
      <c r="G1061" s="44"/>
      <c r="H1061" s="44"/>
      <c r="I1061" s="44"/>
      <c r="J1061" s="48"/>
      <c r="K1061" s="48"/>
      <c r="L1061" s="48"/>
      <c r="M1061" s="44"/>
      <c r="N1061" s="44"/>
      <c r="O1061" s="44"/>
      <c r="P1061" s="44"/>
      <c r="Q1061" s="44"/>
      <c r="R1061" s="44"/>
      <c r="S1061" s="44"/>
      <c r="T1061" s="44"/>
      <c r="U1061" s="44"/>
      <c r="V1061" s="44"/>
      <c r="W1061" s="44"/>
      <c r="X1061" s="44"/>
      <c r="Y1061" s="44"/>
      <c r="Z1061" s="44"/>
      <c r="AA1061" s="44"/>
      <c r="AB1061" s="44"/>
      <c r="AC1061" s="44"/>
      <c r="AD1061" s="44"/>
      <c r="AE1061" s="44"/>
    </row>
    <row r="1062" spans="1:31" ht="11.5" hidden="1" outlineLevel="1" x14ac:dyDescent="0.35">
      <c r="C1062" s="41" t="s">
        <v>84</v>
      </c>
      <c r="F1062" s="44"/>
      <c r="G1062" s="44"/>
      <c r="H1062" s="44"/>
      <c r="I1062" s="44"/>
      <c r="J1062" s="48"/>
      <c r="K1062" s="48"/>
      <c r="L1062" s="48"/>
      <c r="M1062" s="44"/>
      <c r="N1062" s="44"/>
      <c r="O1062" s="44"/>
      <c r="P1062" s="44"/>
      <c r="Q1062" s="44"/>
      <c r="R1062" s="44"/>
      <c r="S1062" s="44"/>
      <c r="T1062" s="44"/>
      <c r="U1062" s="44"/>
      <c r="V1062" s="44"/>
      <c r="W1062" s="44"/>
      <c r="X1062" s="44"/>
      <c r="Y1062" s="44"/>
      <c r="Z1062" s="44"/>
      <c r="AA1062" s="44"/>
      <c r="AB1062" s="44"/>
      <c r="AC1062" s="44"/>
      <c r="AD1062" s="44"/>
      <c r="AE1062" s="44"/>
    </row>
    <row r="1063" spans="1:31" ht="11.5" hidden="1" outlineLevel="1" x14ac:dyDescent="0.35">
      <c r="A1063" s="7"/>
      <c r="D1063" s="44" t="s">
        <v>209</v>
      </c>
      <c r="F1063" s="44"/>
      <c r="G1063" s="44"/>
      <c r="H1063" s="44"/>
      <c r="I1063" s="44"/>
      <c r="J1063" s="48"/>
      <c r="K1063" s="48"/>
      <c r="L1063" s="48"/>
      <c r="M1063" s="44"/>
      <c r="N1063" s="44"/>
      <c r="O1063" s="44"/>
      <c r="P1063" s="44"/>
      <c r="Q1063" s="44"/>
      <c r="R1063" s="44"/>
      <c r="S1063" s="44"/>
      <c r="T1063" s="44"/>
      <c r="U1063" s="44"/>
      <c r="V1063" s="44"/>
      <c r="W1063" s="44"/>
      <c r="X1063" s="44"/>
      <c r="Y1063" s="44"/>
      <c r="Z1063" s="44"/>
      <c r="AA1063" s="44"/>
      <c r="AB1063" s="44"/>
      <c r="AC1063" s="44"/>
      <c r="AD1063" s="44"/>
      <c r="AE1063" s="44"/>
    </row>
    <row r="1064" spans="1:31" ht="11.5" hidden="1" outlineLevel="1" x14ac:dyDescent="0.35">
      <c r="A1064" s="7"/>
      <c r="E1064" s="72" t="s">
        <v>210</v>
      </c>
      <c r="F1064" s="44"/>
      <c r="G1064" s="44" t="s">
        <v>46</v>
      </c>
      <c r="H1064" s="44" t="s">
        <v>88</v>
      </c>
      <c r="I1064" s="44"/>
      <c r="J1064" s="55"/>
      <c r="L1064" s="56"/>
      <c r="M1064" s="44"/>
      <c r="N1064" s="73"/>
      <c r="O1064" s="73"/>
      <c r="P1064" s="73"/>
      <c r="Q1064" s="73"/>
      <c r="R1064" s="73"/>
      <c r="S1064" s="73"/>
      <c r="T1064" s="73"/>
      <c r="U1064" s="73"/>
      <c r="V1064" s="57"/>
      <c r="W1064" s="57"/>
      <c r="X1064" s="57"/>
      <c r="Y1064" s="57"/>
      <c r="Z1064" s="57"/>
      <c r="AA1064" s="57"/>
      <c r="AB1064" s="57"/>
      <c r="AC1064" s="57"/>
      <c r="AD1064" s="57"/>
      <c r="AE1064" s="57"/>
    </row>
    <row r="1065" spans="1:31" ht="11.5" hidden="1" outlineLevel="1" x14ac:dyDescent="0.35">
      <c r="A1065" s="7"/>
      <c r="E1065" s="72" t="s">
        <v>211</v>
      </c>
      <c r="F1065" s="44"/>
      <c r="G1065" s="44" t="s">
        <v>46</v>
      </c>
      <c r="H1065" s="44" t="s">
        <v>88</v>
      </c>
      <c r="I1065" s="44"/>
      <c r="J1065" s="55"/>
      <c r="L1065" s="56"/>
      <c r="M1065" s="44"/>
      <c r="N1065" s="73"/>
      <c r="O1065" s="73"/>
      <c r="P1065" s="73"/>
      <c r="Q1065" s="73"/>
      <c r="R1065" s="73"/>
      <c r="S1065" s="73"/>
      <c r="T1065" s="73"/>
      <c r="U1065" s="73"/>
      <c r="V1065" s="57"/>
      <c r="W1065" s="57"/>
      <c r="X1065" s="57"/>
      <c r="Y1065" s="57"/>
      <c r="Z1065" s="57"/>
      <c r="AA1065" s="57"/>
      <c r="AB1065" s="57"/>
      <c r="AC1065" s="57"/>
      <c r="AD1065" s="57"/>
      <c r="AE1065" s="57"/>
    </row>
    <row r="1066" spans="1:31" ht="11.5" hidden="1" outlineLevel="1" x14ac:dyDescent="0.35">
      <c r="A1066" s="7"/>
      <c r="E1066" s="72" t="s">
        <v>212</v>
      </c>
      <c r="F1066" s="44"/>
      <c r="G1066" s="44" t="s">
        <v>46</v>
      </c>
      <c r="H1066" s="44" t="s">
        <v>88</v>
      </c>
      <c r="I1066" s="44"/>
      <c r="J1066" s="55"/>
      <c r="L1066" s="56"/>
      <c r="M1066" s="44"/>
      <c r="N1066" s="73"/>
      <c r="O1066" s="73"/>
      <c r="P1066" s="73"/>
      <c r="Q1066" s="73"/>
      <c r="R1066" s="73"/>
      <c r="S1066" s="73"/>
      <c r="T1066" s="73"/>
      <c r="U1066" s="73"/>
      <c r="V1066" s="57"/>
      <c r="W1066" s="57"/>
      <c r="X1066" s="57"/>
      <c r="Y1066" s="57"/>
      <c r="Z1066" s="57"/>
      <c r="AA1066" s="57"/>
      <c r="AB1066" s="57"/>
      <c r="AC1066" s="57"/>
      <c r="AD1066" s="57"/>
      <c r="AE1066" s="57"/>
    </row>
    <row r="1067" spans="1:31" ht="11.5" hidden="1" outlineLevel="1" x14ac:dyDescent="0.35">
      <c r="A1067" s="7"/>
      <c r="D1067" s="44" t="s">
        <v>213</v>
      </c>
      <c r="F1067" s="44"/>
      <c r="G1067" s="44"/>
      <c r="H1067" s="44"/>
      <c r="I1067" s="44"/>
      <c r="J1067" s="48"/>
      <c r="K1067" s="48"/>
      <c r="L1067" s="48"/>
      <c r="M1067" s="44"/>
      <c r="N1067" s="44"/>
      <c r="O1067" s="44"/>
      <c r="P1067" s="44"/>
      <c r="Q1067" s="44"/>
      <c r="R1067" s="44"/>
      <c r="S1067" s="44"/>
      <c r="T1067" s="44"/>
      <c r="U1067" s="44"/>
      <c r="V1067" s="44"/>
      <c r="W1067" s="44"/>
      <c r="X1067" s="44"/>
      <c r="Y1067" s="44"/>
      <c r="Z1067" s="44"/>
      <c r="AA1067" s="44"/>
      <c r="AB1067" s="44"/>
      <c r="AC1067" s="44"/>
      <c r="AD1067" s="44"/>
      <c r="AE1067" s="44"/>
    </row>
    <row r="1068" spans="1:31" ht="11.5" hidden="1" outlineLevel="1" x14ac:dyDescent="0.35">
      <c r="A1068" s="7"/>
      <c r="E1068" s="72" t="s">
        <v>210</v>
      </c>
      <c r="F1068" s="44"/>
      <c r="G1068" s="44" t="s">
        <v>46</v>
      </c>
      <c r="H1068" s="44" t="s">
        <v>88</v>
      </c>
      <c r="I1068" s="44"/>
      <c r="J1068" s="55"/>
      <c r="L1068" s="56"/>
      <c r="M1068" s="44"/>
      <c r="N1068" s="73"/>
      <c r="O1068" s="73"/>
      <c r="P1068" s="73"/>
      <c r="Q1068" s="73"/>
      <c r="R1068" s="73"/>
      <c r="S1068" s="73"/>
      <c r="T1068" s="73"/>
      <c r="U1068" s="73"/>
      <c r="V1068" s="57"/>
      <c r="W1068" s="57"/>
      <c r="X1068" s="57"/>
      <c r="Y1068" s="57"/>
      <c r="Z1068" s="57"/>
      <c r="AA1068" s="57"/>
      <c r="AB1068" s="57"/>
      <c r="AC1068" s="57"/>
      <c r="AD1068" s="57"/>
      <c r="AE1068" s="57"/>
    </row>
    <row r="1069" spans="1:31" ht="11.5" hidden="1" outlineLevel="1" x14ac:dyDescent="0.35">
      <c r="A1069" s="7"/>
      <c r="E1069" s="72" t="s">
        <v>211</v>
      </c>
      <c r="F1069" s="44"/>
      <c r="G1069" s="44" t="s">
        <v>46</v>
      </c>
      <c r="H1069" s="44" t="s">
        <v>88</v>
      </c>
      <c r="I1069" s="44"/>
      <c r="J1069" s="55"/>
      <c r="L1069" s="56"/>
      <c r="M1069" s="44"/>
      <c r="N1069" s="73"/>
      <c r="O1069" s="73"/>
      <c r="P1069" s="73"/>
      <c r="Q1069" s="73"/>
      <c r="R1069" s="73"/>
      <c r="S1069" s="73"/>
      <c r="T1069" s="73"/>
      <c r="U1069" s="73"/>
      <c r="V1069" s="57"/>
      <c r="W1069" s="57"/>
      <c r="X1069" s="57"/>
      <c r="Y1069" s="57"/>
      <c r="Z1069" s="57"/>
      <c r="AA1069" s="57"/>
      <c r="AB1069" s="57"/>
      <c r="AC1069" s="57"/>
      <c r="AD1069" s="57"/>
      <c r="AE1069" s="57"/>
    </row>
    <row r="1070" spans="1:31" ht="11.5" hidden="1" outlineLevel="1" x14ac:dyDescent="0.35">
      <c r="E1070" s="72" t="s">
        <v>212</v>
      </c>
      <c r="F1070" s="44"/>
      <c r="G1070" s="44" t="s">
        <v>46</v>
      </c>
      <c r="H1070" s="44" t="s">
        <v>88</v>
      </c>
      <c r="I1070" s="44"/>
      <c r="J1070" s="58"/>
      <c r="L1070" s="59"/>
      <c r="M1070" s="44"/>
      <c r="N1070" s="73"/>
      <c r="O1070" s="73"/>
      <c r="P1070" s="73"/>
      <c r="Q1070" s="73"/>
      <c r="R1070" s="73"/>
      <c r="S1070" s="73"/>
      <c r="T1070" s="73"/>
      <c r="U1070" s="73"/>
      <c r="V1070" s="60"/>
      <c r="W1070" s="60"/>
      <c r="X1070" s="60"/>
      <c r="Y1070" s="60"/>
      <c r="Z1070" s="60"/>
      <c r="AA1070" s="60"/>
      <c r="AB1070" s="60"/>
      <c r="AC1070" s="60"/>
      <c r="AD1070" s="60"/>
      <c r="AE1070" s="60"/>
    </row>
    <row r="1071" spans="1:31" ht="11.5" hidden="1" outlineLevel="1" x14ac:dyDescent="0.35">
      <c r="C1071" s="74" t="s">
        <v>300</v>
      </c>
      <c r="D1071" s="61"/>
      <c r="E1071" s="74"/>
      <c r="F1071" s="61"/>
      <c r="G1071" s="61" t="s">
        <v>46</v>
      </c>
      <c r="H1071" s="61" t="s">
        <v>88</v>
      </c>
      <c r="I1071" s="61"/>
      <c r="J1071" s="62"/>
      <c r="K1071" s="40"/>
      <c r="L1071" s="63"/>
      <c r="M1071" s="61"/>
      <c r="N1071" s="75"/>
      <c r="O1071" s="75"/>
      <c r="P1071" s="75"/>
      <c r="Q1071" s="75"/>
      <c r="R1071" s="75"/>
      <c r="S1071" s="75"/>
      <c r="T1071" s="75"/>
      <c r="U1071" s="75"/>
      <c r="V1071" s="81">
        <f t="shared" ref="V1071:AE1071" si="216">SUM(V1068:V1070,V1064:V1066)</f>
        <v>0</v>
      </c>
      <c r="W1071" s="81">
        <f t="shared" si="216"/>
        <v>0</v>
      </c>
      <c r="X1071" s="81">
        <f t="shared" si="216"/>
        <v>0</v>
      </c>
      <c r="Y1071" s="81">
        <f t="shared" si="216"/>
        <v>0</v>
      </c>
      <c r="Z1071" s="81">
        <f t="shared" si="216"/>
        <v>0</v>
      </c>
      <c r="AA1071" s="81">
        <f t="shared" si="216"/>
        <v>0</v>
      </c>
      <c r="AB1071" s="81">
        <f t="shared" si="216"/>
        <v>0</v>
      </c>
      <c r="AC1071" s="81">
        <f t="shared" si="216"/>
        <v>0</v>
      </c>
      <c r="AD1071" s="81">
        <f t="shared" si="216"/>
        <v>0</v>
      </c>
      <c r="AE1071" s="81">
        <f t="shared" si="216"/>
        <v>0</v>
      </c>
    </row>
    <row r="1072" spans="1:31" ht="11.5" hidden="1" outlineLevel="1" x14ac:dyDescent="0.35">
      <c r="F1072" s="44"/>
      <c r="G1072" s="44"/>
      <c r="H1072" s="44"/>
      <c r="I1072" s="44"/>
      <c r="J1072" s="48"/>
      <c r="K1072" s="48"/>
      <c r="L1072" s="48"/>
      <c r="M1072" s="44"/>
      <c r="N1072" s="44"/>
      <c r="O1072" s="44"/>
      <c r="P1072" s="44"/>
      <c r="Q1072" s="44"/>
      <c r="R1072" s="44"/>
      <c r="S1072" s="44"/>
      <c r="T1072" s="44"/>
      <c r="U1072" s="44"/>
      <c r="V1072" s="44"/>
      <c r="W1072" s="44"/>
      <c r="X1072" s="44"/>
      <c r="Y1072" s="44"/>
      <c r="Z1072" s="44"/>
      <c r="AA1072" s="44"/>
      <c r="AB1072" s="44"/>
      <c r="AC1072" s="44"/>
      <c r="AD1072" s="44"/>
      <c r="AE1072" s="44"/>
    </row>
    <row r="1073" spans="1:31" ht="11.5" hidden="1" outlineLevel="1" x14ac:dyDescent="0.35">
      <c r="C1073" s="41" t="s">
        <v>84</v>
      </c>
      <c r="F1073" s="44"/>
      <c r="G1073" s="44"/>
      <c r="H1073" s="44"/>
      <c r="I1073" s="44"/>
      <c r="J1073" s="48"/>
      <c r="K1073" s="48"/>
      <c r="L1073" s="48"/>
      <c r="M1073" s="44"/>
      <c r="N1073" s="44"/>
      <c r="O1073" s="44"/>
      <c r="P1073" s="44"/>
      <c r="Q1073" s="44"/>
      <c r="R1073" s="44"/>
      <c r="S1073" s="44"/>
      <c r="T1073" s="44"/>
      <c r="U1073" s="44"/>
      <c r="V1073" s="44"/>
      <c r="W1073" s="44"/>
      <c r="X1073" s="44"/>
      <c r="Y1073" s="44"/>
      <c r="Z1073" s="44"/>
      <c r="AA1073" s="44"/>
      <c r="AB1073" s="44"/>
      <c r="AC1073" s="44"/>
      <c r="AD1073" s="44"/>
      <c r="AE1073" s="44"/>
    </row>
    <row r="1074" spans="1:31" ht="11.5" hidden="1" outlineLevel="1" x14ac:dyDescent="0.35">
      <c r="A1074" s="7"/>
      <c r="D1074" s="44" t="s">
        <v>209</v>
      </c>
      <c r="F1074" s="44"/>
      <c r="G1074" s="44"/>
      <c r="H1074" s="44"/>
      <c r="I1074" s="44"/>
      <c r="J1074" s="48"/>
      <c r="K1074" s="48"/>
      <c r="L1074" s="48"/>
      <c r="M1074" s="44"/>
      <c r="N1074" s="44"/>
      <c r="O1074" s="44"/>
      <c r="P1074" s="44"/>
      <c r="Q1074" s="44"/>
      <c r="R1074" s="44"/>
      <c r="S1074" s="44"/>
      <c r="T1074" s="44"/>
      <c r="U1074" s="44"/>
      <c r="V1074" s="44"/>
      <c r="W1074" s="44"/>
      <c r="X1074" s="44"/>
      <c r="Y1074" s="44"/>
      <c r="Z1074" s="44"/>
      <c r="AA1074" s="44"/>
      <c r="AB1074" s="44"/>
      <c r="AC1074" s="44"/>
      <c r="AD1074" s="44"/>
      <c r="AE1074" s="44"/>
    </row>
    <row r="1075" spans="1:31" ht="11.5" hidden="1" outlineLevel="1" x14ac:dyDescent="0.35">
      <c r="A1075" s="7"/>
      <c r="E1075" s="72" t="s">
        <v>210</v>
      </c>
      <c r="F1075" s="44"/>
      <c r="G1075" s="44" t="s">
        <v>46</v>
      </c>
      <c r="H1075" s="44" t="s">
        <v>88</v>
      </c>
      <c r="I1075" s="44"/>
      <c r="J1075" s="55"/>
      <c r="L1075" s="56"/>
      <c r="M1075" s="44"/>
      <c r="N1075" s="73"/>
      <c r="O1075" s="73"/>
      <c r="P1075" s="73"/>
      <c r="Q1075" s="73"/>
      <c r="R1075" s="73"/>
      <c r="S1075" s="73"/>
      <c r="T1075" s="73"/>
      <c r="U1075" s="73"/>
      <c r="V1075" s="57"/>
      <c r="W1075" s="57"/>
      <c r="X1075" s="57"/>
      <c r="Y1075" s="57"/>
      <c r="Z1075" s="57"/>
      <c r="AA1075" s="57"/>
      <c r="AB1075" s="57"/>
      <c r="AC1075" s="57"/>
      <c r="AD1075" s="57"/>
      <c r="AE1075" s="57"/>
    </row>
    <row r="1076" spans="1:31" ht="11.5" hidden="1" outlineLevel="1" x14ac:dyDescent="0.35">
      <c r="A1076" s="7"/>
      <c r="E1076" s="72" t="s">
        <v>211</v>
      </c>
      <c r="F1076" s="44"/>
      <c r="G1076" s="44" t="s">
        <v>46</v>
      </c>
      <c r="H1076" s="44" t="s">
        <v>88</v>
      </c>
      <c r="I1076" s="44"/>
      <c r="J1076" s="55"/>
      <c r="L1076" s="56"/>
      <c r="M1076" s="44"/>
      <c r="N1076" s="73"/>
      <c r="O1076" s="73"/>
      <c r="P1076" s="73"/>
      <c r="Q1076" s="73"/>
      <c r="R1076" s="73"/>
      <c r="S1076" s="73"/>
      <c r="T1076" s="73"/>
      <c r="U1076" s="73"/>
      <c r="V1076" s="57"/>
      <c r="W1076" s="57"/>
      <c r="X1076" s="57"/>
      <c r="Y1076" s="57"/>
      <c r="Z1076" s="57"/>
      <c r="AA1076" s="57"/>
      <c r="AB1076" s="57"/>
      <c r="AC1076" s="57"/>
      <c r="AD1076" s="57"/>
      <c r="AE1076" s="57"/>
    </row>
    <row r="1077" spans="1:31" ht="11.5" hidden="1" outlineLevel="1" x14ac:dyDescent="0.35">
      <c r="A1077" s="7"/>
      <c r="E1077" s="72" t="s">
        <v>212</v>
      </c>
      <c r="F1077" s="44"/>
      <c r="G1077" s="44" t="s">
        <v>46</v>
      </c>
      <c r="H1077" s="44" t="s">
        <v>88</v>
      </c>
      <c r="I1077" s="44"/>
      <c r="J1077" s="55"/>
      <c r="L1077" s="56"/>
      <c r="M1077" s="44"/>
      <c r="N1077" s="73"/>
      <c r="O1077" s="73"/>
      <c r="P1077" s="73"/>
      <c r="Q1077" s="73"/>
      <c r="R1077" s="73"/>
      <c r="S1077" s="73"/>
      <c r="T1077" s="73"/>
      <c r="U1077" s="73"/>
      <c r="V1077" s="57"/>
      <c r="W1077" s="57"/>
      <c r="X1077" s="57"/>
      <c r="Y1077" s="57"/>
      <c r="Z1077" s="57"/>
      <c r="AA1077" s="57"/>
      <c r="AB1077" s="57"/>
      <c r="AC1077" s="57"/>
      <c r="AD1077" s="57"/>
      <c r="AE1077" s="57"/>
    </row>
    <row r="1078" spans="1:31" ht="11.5" hidden="1" outlineLevel="1" x14ac:dyDescent="0.35">
      <c r="A1078" s="7"/>
      <c r="D1078" s="44" t="s">
        <v>213</v>
      </c>
      <c r="F1078" s="44"/>
      <c r="G1078" s="44"/>
      <c r="H1078" s="44"/>
      <c r="I1078" s="44"/>
      <c r="J1078" s="48"/>
      <c r="K1078" s="48"/>
      <c r="L1078" s="48"/>
      <c r="M1078" s="44"/>
      <c r="N1078" s="44"/>
      <c r="O1078" s="44"/>
      <c r="P1078" s="44"/>
      <c r="Q1078" s="44"/>
      <c r="R1078" s="44"/>
      <c r="S1078" s="44"/>
      <c r="T1078" s="44"/>
      <c r="U1078" s="44"/>
      <c r="V1078" s="44"/>
      <c r="W1078" s="44"/>
      <c r="X1078" s="44"/>
      <c r="Y1078" s="44"/>
      <c r="Z1078" s="44"/>
      <c r="AA1078" s="44"/>
      <c r="AB1078" s="44"/>
      <c r="AC1078" s="44"/>
      <c r="AD1078" s="44"/>
      <c r="AE1078" s="44"/>
    </row>
    <row r="1079" spans="1:31" ht="11.5" hidden="1" outlineLevel="1" x14ac:dyDescent="0.35">
      <c r="A1079" s="7"/>
      <c r="E1079" s="72" t="s">
        <v>210</v>
      </c>
      <c r="F1079" s="44"/>
      <c r="G1079" s="44" t="s">
        <v>46</v>
      </c>
      <c r="H1079" s="44" t="s">
        <v>88</v>
      </c>
      <c r="I1079" s="44"/>
      <c r="J1079" s="55"/>
      <c r="L1079" s="56"/>
      <c r="M1079" s="44"/>
      <c r="N1079" s="73"/>
      <c r="O1079" s="73"/>
      <c r="P1079" s="73"/>
      <c r="Q1079" s="73"/>
      <c r="R1079" s="73"/>
      <c r="S1079" s="73"/>
      <c r="T1079" s="73"/>
      <c r="U1079" s="73"/>
      <c r="V1079" s="57"/>
      <c r="W1079" s="57"/>
      <c r="X1079" s="57"/>
      <c r="Y1079" s="57"/>
      <c r="Z1079" s="57"/>
      <c r="AA1079" s="57"/>
      <c r="AB1079" s="57"/>
      <c r="AC1079" s="57"/>
      <c r="AD1079" s="57"/>
      <c r="AE1079" s="57"/>
    </row>
    <row r="1080" spans="1:31" ht="11.5" hidden="1" outlineLevel="1" x14ac:dyDescent="0.35">
      <c r="A1080" s="7"/>
      <c r="E1080" s="72" t="s">
        <v>211</v>
      </c>
      <c r="F1080" s="44"/>
      <c r="G1080" s="44" t="s">
        <v>46</v>
      </c>
      <c r="H1080" s="44" t="s">
        <v>88</v>
      </c>
      <c r="I1080" s="44"/>
      <c r="J1080" s="55"/>
      <c r="L1080" s="56"/>
      <c r="M1080" s="44"/>
      <c r="N1080" s="73"/>
      <c r="O1080" s="73"/>
      <c r="P1080" s="73"/>
      <c r="Q1080" s="73"/>
      <c r="R1080" s="73"/>
      <c r="S1080" s="73"/>
      <c r="T1080" s="73"/>
      <c r="U1080" s="73"/>
      <c r="V1080" s="57"/>
      <c r="W1080" s="57"/>
      <c r="X1080" s="57"/>
      <c r="Y1080" s="57"/>
      <c r="Z1080" s="57"/>
      <c r="AA1080" s="57"/>
      <c r="AB1080" s="57"/>
      <c r="AC1080" s="57"/>
      <c r="AD1080" s="57"/>
      <c r="AE1080" s="57"/>
    </row>
    <row r="1081" spans="1:31" ht="11.5" hidden="1" outlineLevel="1" x14ac:dyDescent="0.35">
      <c r="E1081" s="72" t="s">
        <v>212</v>
      </c>
      <c r="F1081" s="44"/>
      <c r="G1081" s="44" t="s">
        <v>46</v>
      </c>
      <c r="H1081" s="44" t="s">
        <v>88</v>
      </c>
      <c r="I1081" s="44"/>
      <c r="J1081" s="58"/>
      <c r="L1081" s="59"/>
      <c r="M1081" s="44"/>
      <c r="N1081" s="73"/>
      <c r="O1081" s="73"/>
      <c r="P1081" s="73"/>
      <c r="Q1081" s="73"/>
      <c r="R1081" s="73"/>
      <c r="S1081" s="73"/>
      <c r="T1081" s="73"/>
      <c r="U1081" s="73"/>
      <c r="V1081" s="60"/>
      <c r="W1081" s="60"/>
      <c r="X1081" s="60"/>
      <c r="Y1081" s="60"/>
      <c r="Z1081" s="60"/>
      <c r="AA1081" s="60"/>
      <c r="AB1081" s="60"/>
      <c r="AC1081" s="60"/>
      <c r="AD1081" s="60"/>
      <c r="AE1081" s="60"/>
    </row>
    <row r="1082" spans="1:31" ht="11.5" hidden="1" outlineLevel="1" x14ac:dyDescent="0.35">
      <c r="C1082" s="74" t="s">
        <v>300</v>
      </c>
      <c r="D1082" s="61"/>
      <c r="E1082" s="74"/>
      <c r="F1082" s="61"/>
      <c r="G1082" s="61" t="s">
        <v>46</v>
      </c>
      <c r="H1082" s="61" t="s">
        <v>88</v>
      </c>
      <c r="I1082" s="61"/>
      <c r="J1082" s="62"/>
      <c r="K1082" s="40"/>
      <c r="L1082" s="63"/>
      <c r="M1082" s="61"/>
      <c r="N1082" s="75"/>
      <c r="O1082" s="75"/>
      <c r="P1082" s="75"/>
      <c r="Q1082" s="75"/>
      <c r="R1082" s="75"/>
      <c r="S1082" s="75"/>
      <c r="T1082" s="75"/>
      <c r="U1082" s="75"/>
      <c r="V1082" s="81">
        <f t="shared" ref="V1082:AE1082" si="217">SUM(V1079:V1081,V1075:V1077)</f>
        <v>0</v>
      </c>
      <c r="W1082" s="81">
        <f t="shared" si="217"/>
        <v>0</v>
      </c>
      <c r="X1082" s="81">
        <f t="shared" si="217"/>
        <v>0</v>
      </c>
      <c r="Y1082" s="81">
        <f t="shared" si="217"/>
        <v>0</v>
      </c>
      <c r="Z1082" s="81">
        <f t="shared" si="217"/>
        <v>0</v>
      </c>
      <c r="AA1082" s="81">
        <f t="shared" si="217"/>
        <v>0</v>
      </c>
      <c r="AB1082" s="81">
        <f t="shared" si="217"/>
        <v>0</v>
      </c>
      <c r="AC1082" s="81">
        <f t="shared" si="217"/>
        <v>0</v>
      </c>
      <c r="AD1082" s="81">
        <f t="shared" si="217"/>
        <v>0</v>
      </c>
      <c r="AE1082" s="81">
        <f t="shared" si="217"/>
        <v>0</v>
      </c>
    </row>
    <row r="1083" spans="1:31" ht="11.5" hidden="1" outlineLevel="1" x14ac:dyDescent="0.35">
      <c r="F1083" s="44"/>
      <c r="G1083" s="44"/>
      <c r="H1083" s="44"/>
      <c r="I1083" s="44"/>
      <c r="J1083" s="48"/>
      <c r="K1083" s="48"/>
      <c r="L1083" s="48"/>
      <c r="M1083" s="44"/>
      <c r="N1083" s="44"/>
      <c r="O1083" s="44"/>
      <c r="P1083" s="44"/>
      <c r="Q1083" s="44"/>
      <c r="R1083" s="44"/>
      <c r="S1083" s="44"/>
      <c r="T1083" s="44"/>
      <c r="U1083" s="44"/>
      <c r="V1083" s="44"/>
      <c r="W1083" s="44"/>
      <c r="X1083" s="44"/>
      <c r="Y1083" s="44"/>
      <c r="Z1083" s="44"/>
      <c r="AA1083" s="44"/>
      <c r="AB1083" s="44"/>
      <c r="AC1083" s="44"/>
      <c r="AD1083" s="44"/>
      <c r="AE1083" s="44"/>
    </row>
    <row r="1084" spans="1:31" ht="11.5" hidden="1" outlineLevel="1" x14ac:dyDescent="0.35">
      <c r="C1084" s="41" t="s">
        <v>84</v>
      </c>
      <c r="F1084" s="44"/>
      <c r="G1084" s="44"/>
      <c r="H1084" s="44"/>
      <c r="I1084" s="44"/>
      <c r="J1084" s="48"/>
      <c r="K1084" s="48"/>
      <c r="L1084" s="48"/>
      <c r="M1084" s="44"/>
      <c r="N1084" s="44"/>
      <c r="O1084" s="44"/>
      <c r="P1084" s="44"/>
      <c r="Q1084" s="44"/>
      <c r="R1084" s="44"/>
      <c r="S1084" s="44"/>
      <c r="T1084" s="44"/>
      <c r="U1084" s="44"/>
      <c r="V1084" s="44"/>
      <c r="W1084" s="44"/>
      <c r="X1084" s="44"/>
      <c r="Y1084" s="44"/>
      <c r="Z1084" s="44"/>
      <c r="AA1084" s="44"/>
      <c r="AB1084" s="44"/>
      <c r="AC1084" s="44"/>
      <c r="AD1084" s="44"/>
      <c r="AE1084" s="44"/>
    </row>
    <row r="1085" spans="1:31" ht="11.5" hidden="1" outlineLevel="1" x14ac:dyDescent="0.35">
      <c r="A1085" s="7"/>
      <c r="D1085" s="44" t="s">
        <v>209</v>
      </c>
      <c r="F1085" s="44"/>
      <c r="G1085" s="44"/>
      <c r="H1085" s="44"/>
      <c r="I1085" s="44"/>
      <c r="J1085" s="48"/>
      <c r="K1085" s="48"/>
      <c r="L1085" s="48"/>
      <c r="M1085" s="44"/>
      <c r="N1085" s="44"/>
      <c r="O1085" s="44"/>
      <c r="P1085" s="44"/>
      <c r="Q1085" s="44"/>
      <c r="R1085" s="44"/>
      <c r="S1085" s="44"/>
      <c r="T1085" s="44"/>
      <c r="U1085" s="44"/>
      <c r="V1085" s="44"/>
      <c r="W1085" s="44"/>
      <c r="X1085" s="44"/>
      <c r="Y1085" s="44"/>
      <c r="Z1085" s="44"/>
      <c r="AA1085" s="44"/>
      <c r="AB1085" s="44"/>
      <c r="AC1085" s="44"/>
      <c r="AD1085" s="44"/>
      <c r="AE1085" s="44"/>
    </row>
    <row r="1086" spans="1:31" ht="11.5" hidden="1" outlineLevel="1" x14ac:dyDescent="0.35">
      <c r="A1086" s="7"/>
      <c r="E1086" s="72" t="s">
        <v>210</v>
      </c>
      <c r="F1086" s="44"/>
      <c r="G1086" s="44" t="s">
        <v>46</v>
      </c>
      <c r="H1086" s="44" t="s">
        <v>88</v>
      </c>
      <c r="I1086" s="44"/>
      <c r="J1086" s="55"/>
      <c r="L1086" s="56"/>
      <c r="M1086" s="44"/>
      <c r="N1086" s="73"/>
      <c r="O1086" s="73"/>
      <c r="P1086" s="73"/>
      <c r="Q1086" s="73"/>
      <c r="R1086" s="73"/>
      <c r="S1086" s="73"/>
      <c r="T1086" s="73"/>
      <c r="U1086" s="73"/>
      <c r="V1086" s="57"/>
      <c r="W1086" s="57"/>
      <c r="X1086" s="57"/>
      <c r="Y1086" s="57"/>
      <c r="Z1086" s="57"/>
      <c r="AA1086" s="57"/>
      <c r="AB1086" s="57"/>
      <c r="AC1086" s="57"/>
      <c r="AD1086" s="57"/>
      <c r="AE1086" s="57"/>
    </row>
    <row r="1087" spans="1:31" ht="11.5" hidden="1" outlineLevel="1" x14ac:dyDescent="0.35">
      <c r="A1087" s="7"/>
      <c r="E1087" s="72" t="s">
        <v>211</v>
      </c>
      <c r="F1087" s="44"/>
      <c r="G1087" s="44" t="s">
        <v>46</v>
      </c>
      <c r="H1087" s="44" t="s">
        <v>88</v>
      </c>
      <c r="I1087" s="44"/>
      <c r="J1087" s="55"/>
      <c r="L1087" s="56"/>
      <c r="M1087" s="44"/>
      <c r="N1087" s="73"/>
      <c r="O1087" s="73"/>
      <c r="P1087" s="73"/>
      <c r="Q1087" s="73"/>
      <c r="R1087" s="73"/>
      <c r="S1087" s="73"/>
      <c r="T1087" s="73"/>
      <c r="U1087" s="73"/>
      <c r="V1087" s="57"/>
      <c r="W1087" s="57"/>
      <c r="X1087" s="57"/>
      <c r="Y1087" s="57"/>
      <c r="Z1087" s="57"/>
      <c r="AA1087" s="57"/>
      <c r="AB1087" s="57"/>
      <c r="AC1087" s="57"/>
      <c r="AD1087" s="57"/>
      <c r="AE1087" s="57"/>
    </row>
    <row r="1088" spans="1:31" ht="11.5" hidden="1" outlineLevel="1" x14ac:dyDescent="0.35">
      <c r="A1088" s="7"/>
      <c r="E1088" s="72" t="s">
        <v>212</v>
      </c>
      <c r="F1088" s="44"/>
      <c r="G1088" s="44" t="s">
        <v>46</v>
      </c>
      <c r="H1088" s="44" t="s">
        <v>88</v>
      </c>
      <c r="I1088" s="44"/>
      <c r="J1088" s="55"/>
      <c r="L1088" s="56"/>
      <c r="M1088" s="44"/>
      <c r="N1088" s="73"/>
      <c r="O1088" s="73"/>
      <c r="P1088" s="73"/>
      <c r="Q1088" s="73"/>
      <c r="R1088" s="73"/>
      <c r="S1088" s="73"/>
      <c r="T1088" s="73"/>
      <c r="U1088" s="73"/>
      <c r="V1088" s="57"/>
      <c r="W1088" s="57"/>
      <c r="X1088" s="57"/>
      <c r="Y1088" s="57"/>
      <c r="Z1088" s="57"/>
      <c r="AA1088" s="57"/>
      <c r="AB1088" s="57"/>
      <c r="AC1088" s="57"/>
      <c r="AD1088" s="57"/>
      <c r="AE1088" s="57"/>
    </row>
    <row r="1089" spans="1:31" ht="11.5" hidden="1" outlineLevel="1" x14ac:dyDescent="0.35">
      <c r="A1089" s="7"/>
      <c r="D1089" s="44" t="s">
        <v>213</v>
      </c>
      <c r="F1089" s="44"/>
      <c r="G1089" s="44"/>
      <c r="H1089" s="44"/>
      <c r="I1089" s="44"/>
      <c r="J1089" s="48"/>
      <c r="K1089" s="48"/>
      <c r="L1089" s="48"/>
      <c r="M1089" s="44"/>
      <c r="N1089" s="44"/>
      <c r="O1089" s="44"/>
      <c r="P1089" s="44"/>
      <c r="Q1089" s="44"/>
      <c r="R1089" s="44"/>
      <c r="S1089" s="44"/>
      <c r="T1089" s="44"/>
      <c r="U1089" s="44"/>
      <c r="V1089" s="44"/>
      <c r="W1089" s="44"/>
      <c r="X1089" s="44"/>
      <c r="Y1089" s="44"/>
      <c r="Z1089" s="44"/>
      <c r="AA1089" s="44"/>
      <c r="AB1089" s="44"/>
      <c r="AC1089" s="44"/>
      <c r="AD1089" s="44"/>
      <c r="AE1089" s="44"/>
    </row>
    <row r="1090" spans="1:31" ht="11.5" hidden="1" outlineLevel="1" x14ac:dyDescent="0.35">
      <c r="A1090" s="7"/>
      <c r="E1090" s="72" t="s">
        <v>210</v>
      </c>
      <c r="F1090" s="44"/>
      <c r="G1090" s="44" t="s">
        <v>46</v>
      </c>
      <c r="H1090" s="44" t="s">
        <v>88</v>
      </c>
      <c r="I1090" s="44"/>
      <c r="J1090" s="55"/>
      <c r="L1090" s="56"/>
      <c r="M1090" s="44"/>
      <c r="N1090" s="73"/>
      <c r="O1090" s="73"/>
      <c r="P1090" s="73"/>
      <c r="Q1090" s="73"/>
      <c r="R1090" s="73"/>
      <c r="S1090" s="73"/>
      <c r="T1090" s="73"/>
      <c r="U1090" s="73"/>
      <c r="V1090" s="57"/>
      <c r="W1090" s="57"/>
      <c r="X1090" s="57"/>
      <c r="Y1090" s="57"/>
      <c r="Z1090" s="57"/>
      <c r="AA1090" s="57"/>
      <c r="AB1090" s="57"/>
      <c r="AC1090" s="57"/>
      <c r="AD1090" s="57"/>
      <c r="AE1090" s="57"/>
    </row>
    <row r="1091" spans="1:31" ht="11.5" hidden="1" outlineLevel="1" x14ac:dyDescent="0.35">
      <c r="A1091" s="7"/>
      <c r="E1091" s="72" t="s">
        <v>211</v>
      </c>
      <c r="F1091" s="44"/>
      <c r="G1091" s="44" t="s">
        <v>46</v>
      </c>
      <c r="H1091" s="44" t="s">
        <v>88</v>
      </c>
      <c r="I1091" s="44"/>
      <c r="J1091" s="55"/>
      <c r="L1091" s="56"/>
      <c r="M1091" s="44"/>
      <c r="N1091" s="73"/>
      <c r="O1091" s="73"/>
      <c r="P1091" s="73"/>
      <c r="Q1091" s="73"/>
      <c r="R1091" s="73"/>
      <c r="S1091" s="73"/>
      <c r="T1091" s="73"/>
      <c r="U1091" s="73"/>
      <c r="V1091" s="57"/>
      <c r="W1091" s="57"/>
      <c r="X1091" s="57"/>
      <c r="Y1091" s="57"/>
      <c r="Z1091" s="57"/>
      <c r="AA1091" s="57"/>
      <c r="AB1091" s="57"/>
      <c r="AC1091" s="57"/>
      <c r="AD1091" s="57"/>
      <c r="AE1091" s="57"/>
    </row>
    <row r="1092" spans="1:31" ht="11.5" hidden="1" outlineLevel="1" x14ac:dyDescent="0.35">
      <c r="E1092" s="72" t="s">
        <v>212</v>
      </c>
      <c r="F1092" s="44"/>
      <c r="G1092" s="44" t="s">
        <v>46</v>
      </c>
      <c r="H1092" s="44" t="s">
        <v>88</v>
      </c>
      <c r="I1092" s="44"/>
      <c r="J1092" s="58"/>
      <c r="L1092" s="59"/>
      <c r="M1092" s="44"/>
      <c r="N1092" s="73"/>
      <c r="O1092" s="73"/>
      <c r="P1092" s="73"/>
      <c r="Q1092" s="73"/>
      <c r="R1092" s="73"/>
      <c r="S1092" s="73"/>
      <c r="T1092" s="73"/>
      <c r="U1092" s="73"/>
      <c r="V1092" s="60"/>
      <c r="W1092" s="60"/>
      <c r="X1092" s="60"/>
      <c r="Y1092" s="60"/>
      <c r="Z1092" s="60"/>
      <c r="AA1092" s="60"/>
      <c r="AB1092" s="60"/>
      <c r="AC1092" s="60"/>
      <c r="AD1092" s="60"/>
      <c r="AE1092" s="60"/>
    </row>
    <row r="1093" spans="1:31" ht="11.5" hidden="1" outlineLevel="1" x14ac:dyDescent="0.35">
      <c r="C1093" s="74" t="s">
        <v>300</v>
      </c>
      <c r="D1093" s="61"/>
      <c r="E1093" s="74"/>
      <c r="F1093" s="61"/>
      <c r="G1093" s="61" t="s">
        <v>46</v>
      </c>
      <c r="H1093" s="61" t="s">
        <v>88</v>
      </c>
      <c r="I1093" s="61"/>
      <c r="J1093" s="62"/>
      <c r="K1093" s="40"/>
      <c r="L1093" s="63"/>
      <c r="M1093" s="61"/>
      <c r="N1093" s="75"/>
      <c r="O1093" s="75"/>
      <c r="P1093" s="75"/>
      <c r="Q1093" s="75"/>
      <c r="R1093" s="75"/>
      <c r="S1093" s="75"/>
      <c r="T1093" s="75"/>
      <c r="U1093" s="75"/>
      <c r="V1093" s="81">
        <f t="shared" ref="V1093:AE1093" si="218">SUM(V1090:V1092,V1086:V1088)</f>
        <v>0</v>
      </c>
      <c r="W1093" s="81">
        <f t="shared" si="218"/>
        <v>0</v>
      </c>
      <c r="X1093" s="81">
        <f t="shared" si="218"/>
        <v>0</v>
      </c>
      <c r="Y1093" s="81">
        <f t="shared" si="218"/>
        <v>0</v>
      </c>
      <c r="Z1093" s="81">
        <f t="shared" si="218"/>
        <v>0</v>
      </c>
      <c r="AA1093" s="81">
        <f t="shared" si="218"/>
        <v>0</v>
      </c>
      <c r="AB1093" s="81">
        <f t="shared" si="218"/>
        <v>0</v>
      </c>
      <c r="AC1093" s="81">
        <f t="shared" si="218"/>
        <v>0</v>
      </c>
      <c r="AD1093" s="81">
        <f t="shared" si="218"/>
        <v>0</v>
      </c>
      <c r="AE1093" s="81">
        <f t="shared" si="218"/>
        <v>0</v>
      </c>
    </row>
    <row r="1094" spans="1:31" ht="11.5" hidden="1" outlineLevel="1" x14ac:dyDescent="0.35">
      <c r="F1094" s="44"/>
      <c r="G1094" s="44"/>
      <c r="H1094" s="44"/>
      <c r="I1094" s="44"/>
      <c r="J1094" s="48"/>
      <c r="K1094" s="48"/>
      <c r="L1094" s="48"/>
      <c r="M1094" s="44"/>
      <c r="N1094" s="44"/>
      <c r="O1094" s="44"/>
      <c r="P1094" s="44"/>
      <c r="Q1094" s="44"/>
      <c r="R1094" s="44"/>
      <c r="S1094" s="44"/>
      <c r="T1094" s="44"/>
      <c r="U1094" s="44"/>
      <c r="V1094" s="44"/>
      <c r="W1094" s="44"/>
      <c r="X1094" s="44"/>
      <c r="Y1094" s="44"/>
      <c r="Z1094" s="44"/>
      <c r="AA1094" s="44"/>
      <c r="AB1094" s="44"/>
      <c r="AC1094" s="44"/>
      <c r="AD1094" s="44"/>
      <c r="AE1094" s="44"/>
    </row>
    <row r="1095" spans="1:31" ht="11.5" hidden="1" outlineLevel="1" x14ac:dyDescent="0.35">
      <c r="C1095" s="41" t="s">
        <v>84</v>
      </c>
      <c r="F1095" s="44"/>
      <c r="G1095" s="44"/>
      <c r="H1095" s="44"/>
      <c r="I1095" s="44"/>
      <c r="J1095" s="48"/>
      <c r="K1095" s="48"/>
      <c r="L1095" s="48"/>
      <c r="M1095" s="44"/>
      <c r="N1095" s="44"/>
      <c r="O1095" s="44"/>
      <c r="P1095" s="44"/>
      <c r="Q1095" s="44"/>
      <c r="R1095" s="44"/>
      <c r="S1095" s="44"/>
      <c r="T1095" s="44"/>
      <c r="U1095" s="44"/>
      <c r="V1095" s="44"/>
      <c r="W1095" s="44"/>
      <c r="X1095" s="44"/>
      <c r="Y1095" s="44"/>
      <c r="Z1095" s="44"/>
      <c r="AA1095" s="44"/>
      <c r="AB1095" s="44"/>
      <c r="AC1095" s="44"/>
      <c r="AD1095" s="44"/>
      <c r="AE1095" s="44"/>
    </row>
    <row r="1096" spans="1:31" ht="11.5" hidden="1" outlineLevel="1" x14ac:dyDescent="0.35">
      <c r="A1096" s="7"/>
      <c r="D1096" s="44" t="s">
        <v>209</v>
      </c>
      <c r="F1096" s="44"/>
      <c r="G1096" s="44"/>
      <c r="H1096" s="44"/>
      <c r="I1096" s="44"/>
      <c r="J1096" s="48"/>
      <c r="K1096" s="48"/>
      <c r="L1096" s="48"/>
      <c r="M1096" s="44"/>
      <c r="N1096" s="44"/>
      <c r="O1096" s="44"/>
      <c r="P1096" s="44"/>
      <c r="Q1096" s="44"/>
      <c r="R1096" s="44"/>
      <c r="S1096" s="44"/>
      <c r="T1096" s="44"/>
      <c r="U1096" s="44"/>
      <c r="V1096" s="44"/>
      <c r="W1096" s="44"/>
      <c r="X1096" s="44"/>
      <c r="Y1096" s="44"/>
      <c r="Z1096" s="44"/>
      <c r="AA1096" s="44"/>
      <c r="AB1096" s="44"/>
      <c r="AC1096" s="44"/>
      <c r="AD1096" s="44"/>
      <c r="AE1096" s="44"/>
    </row>
    <row r="1097" spans="1:31" ht="11.5" hidden="1" outlineLevel="1" x14ac:dyDescent="0.35">
      <c r="A1097" s="7"/>
      <c r="E1097" s="72" t="s">
        <v>210</v>
      </c>
      <c r="F1097" s="44"/>
      <c r="G1097" s="44" t="s">
        <v>46</v>
      </c>
      <c r="H1097" s="44" t="s">
        <v>88</v>
      </c>
      <c r="I1097" s="44"/>
      <c r="J1097" s="55"/>
      <c r="L1097" s="56"/>
      <c r="M1097" s="44"/>
      <c r="N1097" s="73"/>
      <c r="O1097" s="73"/>
      <c r="P1097" s="73"/>
      <c r="Q1097" s="73"/>
      <c r="R1097" s="73"/>
      <c r="S1097" s="73"/>
      <c r="T1097" s="73"/>
      <c r="U1097" s="73"/>
      <c r="V1097" s="57"/>
      <c r="W1097" s="57"/>
      <c r="X1097" s="57"/>
      <c r="Y1097" s="57"/>
      <c r="Z1097" s="57"/>
      <c r="AA1097" s="57"/>
      <c r="AB1097" s="57"/>
      <c r="AC1097" s="57"/>
      <c r="AD1097" s="57"/>
      <c r="AE1097" s="57"/>
    </row>
    <row r="1098" spans="1:31" ht="11.5" hidden="1" outlineLevel="1" x14ac:dyDescent="0.35">
      <c r="A1098" s="7"/>
      <c r="E1098" s="72" t="s">
        <v>211</v>
      </c>
      <c r="F1098" s="44"/>
      <c r="G1098" s="44" t="s">
        <v>46</v>
      </c>
      <c r="H1098" s="44" t="s">
        <v>88</v>
      </c>
      <c r="I1098" s="44"/>
      <c r="J1098" s="55"/>
      <c r="L1098" s="56"/>
      <c r="M1098" s="44"/>
      <c r="N1098" s="73"/>
      <c r="O1098" s="73"/>
      <c r="P1098" s="73"/>
      <c r="Q1098" s="73"/>
      <c r="R1098" s="73"/>
      <c r="S1098" s="73"/>
      <c r="T1098" s="73"/>
      <c r="U1098" s="73"/>
      <c r="V1098" s="57"/>
      <c r="W1098" s="57"/>
      <c r="X1098" s="57"/>
      <c r="Y1098" s="57"/>
      <c r="Z1098" s="57"/>
      <c r="AA1098" s="57"/>
      <c r="AB1098" s="57"/>
      <c r="AC1098" s="57"/>
      <c r="AD1098" s="57"/>
      <c r="AE1098" s="57"/>
    </row>
    <row r="1099" spans="1:31" ht="11.5" hidden="1" outlineLevel="1" x14ac:dyDescent="0.35">
      <c r="A1099" s="7"/>
      <c r="E1099" s="72" t="s">
        <v>212</v>
      </c>
      <c r="F1099" s="44"/>
      <c r="G1099" s="44" t="s">
        <v>46</v>
      </c>
      <c r="H1099" s="44" t="s">
        <v>88</v>
      </c>
      <c r="I1099" s="44"/>
      <c r="J1099" s="55"/>
      <c r="L1099" s="56"/>
      <c r="M1099" s="44"/>
      <c r="N1099" s="73"/>
      <c r="O1099" s="73"/>
      <c r="P1099" s="73"/>
      <c r="Q1099" s="73"/>
      <c r="R1099" s="73"/>
      <c r="S1099" s="73"/>
      <c r="T1099" s="73"/>
      <c r="U1099" s="73"/>
      <c r="V1099" s="57"/>
      <c r="W1099" s="57"/>
      <c r="X1099" s="57"/>
      <c r="Y1099" s="57"/>
      <c r="Z1099" s="57"/>
      <c r="AA1099" s="57"/>
      <c r="AB1099" s="57"/>
      <c r="AC1099" s="57"/>
      <c r="AD1099" s="57"/>
      <c r="AE1099" s="57"/>
    </row>
    <row r="1100" spans="1:31" ht="11.5" hidden="1" outlineLevel="1" x14ac:dyDescent="0.35">
      <c r="A1100" s="7"/>
      <c r="D1100" s="44" t="s">
        <v>213</v>
      </c>
      <c r="F1100" s="44"/>
      <c r="G1100" s="44"/>
      <c r="H1100" s="44"/>
      <c r="I1100" s="44"/>
      <c r="J1100" s="48"/>
      <c r="K1100" s="48"/>
      <c r="L1100" s="48"/>
      <c r="M1100" s="44"/>
      <c r="N1100" s="44"/>
      <c r="O1100" s="44"/>
      <c r="P1100" s="44"/>
      <c r="Q1100" s="44"/>
      <c r="R1100" s="44"/>
      <c r="S1100" s="44"/>
      <c r="T1100" s="44"/>
      <c r="U1100" s="44"/>
      <c r="V1100" s="44"/>
      <c r="W1100" s="44"/>
      <c r="X1100" s="44"/>
      <c r="Y1100" s="44"/>
      <c r="Z1100" s="44"/>
      <c r="AA1100" s="44"/>
      <c r="AB1100" s="44"/>
      <c r="AC1100" s="44"/>
      <c r="AD1100" s="44"/>
      <c r="AE1100" s="44"/>
    </row>
    <row r="1101" spans="1:31" ht="11.5" hidden="1" outlineLevel="1" x14ac:dyDescent="0.35">
      <c r="A1101" s="7"/>
      <c r="E1101" s="72" t="s">
        <v>210</v>
      </c>
      <c r="F1101" s="44"/>
      <c r="G1101" s="44" t="s">
        <v>46</v>
      </c>
      <c r="H1101" s="44" t="s">
        <v>88</v>
      </c>
      <c r="I1101" s="44"/>
      <c r="J1101" s="55"/>
      <c r="L1101" s="56"/>
      <c r="M1101" s="44"/>
      <c r="N1101" s="73"/>
      <c r="O1101" s="73"/>
      <c r="P1101" s="73"/>
      <c r="Q1101" s="73"/>
      <c r="R1101" s="73"/>
      <c r="S1101" s="73"/>
      <c r="T1101" s="73"/>
      <c r="U1101" s="73"/>
      <c r="V1101" s="57"/>
      <c r="W1101" s="57"/>
      <c r="X1101" s="57"/>
      <c r="Y1101" s="57"/>
      <c r="Z1101" s="57"/>
      <c r="AA1101" s="57"/>
      <c r="AB1101" s="57"/>
      <c r="AC1101" s="57"/>
      <c r="AD1101" s="57"/>
      <c r="AE1101" s="57"/>
    </row>
    <row r="1102" spans="1:31" ht="11.5" hidden="1" outlineLevel="1" x14ac:dyDescent="0.35">
      <c r="A1102" s="7"/>
      <c r="E1102" s="72" t="s">
        <v>211</v>
      </c>
      <c r="F1102" s="44"/>
      <c r="G1102" s="44" t="s">
        <v>46</v>
      </c>
      <c r="H1102" s="44" t="s">
        <v>88</v>
      </c>
      <c r="I1102" s="44"/>
      <c r="J1102" s="55"/>
      <c r="L1102" s="56"/>
      <c r="M1102" s="44"/>
      <c r="N1102" s="73"/>
      <c r="O1102" s="73"/>
      <c r="P1102" s="73"/>
      <c r="Q1102" s="73"/>
      <c r="R1102" s="73"/>
      <c r="S1102" s="73"/>
      <c r="T1102" s="73"/>
      <c r="U1102" s="73"/>
      <c r="V1102" s="57"/>
      <c r="W1102" s="57"/>
      <c r="X1102" s="57"/>
      <c r="Y1102" s="57"/>
      <c r="Z1102" s="57"/>
      <c r="AA1102" s="57"/>
      <c r="AB1102" s="57"/>
      <c r="AC1102" s="57"/>
      <c r="AD1102" s="57"/>
      <c r="AE1102" s="57"/>
    </row>
    <row r="1103" spans="1:31" ht="11.5" hidden="1" outlineLevel="1" x14ac:dyDescent="0.35">
      <c r="E1103" s="72" t="s">
        <v>212</v>
      </c>
      <c r="F1103" s="44"/>
      <c r="G1103" s="44" t="s">
        <v>46</v>
      </c>
      <c r="H1103" s="44" t="s">
        <v>88</v>
      </c>
      <c r="I1103" s="44"/>
      <c r="J1103" s="58"/>
      <c r="L1103" s="59"/>
      <c r="M1103" s="44"/>
      <c r="N1103" s="73"/>
      <c r="O1103" s="73"/>
      <c r="P1103" s="73"/>
      <c r="Q1103" s="73"/>
      <c r="R1103" s="73"/>
      <c r="S1103" s="73"/>
      <c r="T1103" s="73"/>
      <c r="U1103" s="73"/>
      <c r="V1103" s="60"/>
      <c r="W1103" s="60"/>
      <c r="X1103" s="60"/>
      <c r="Y1103" s="60"/>
      <c r="Z1103" s="60"/>
      <c r="AA1103" s="60"/>
      <c r="AB1103" s="60"/>
      <c r="AC1103" s="60"/>
      <c r="AD1103" s="60"/>
      <c r="AE1103" s="60"/>
    </row>
    <row r="1104" spans="1:31" ht="11.5" hidden="1" outlineLevel="1" x14ac:dyDescent="0.35">
      <c r="C1104" s="74" t="s">
        <v>300</v>
      </c>
      <c r="D1104" s="61"/>
      <c r="E1104" s="74"/>
      <c r="F1104" s="61"/>
      <c r="G1104" s="61" t="s">
        <v>46</v>
      </c>
      <c r="H1104" s="61" t="s">
        <v>88</v>
      </c>
      <c r="I1104" s="61"/>
      <c r="J1104" s="62"/>
      <c r="K1104" s="40"/>
      <c r="L1104" s="63"/>
      <c r="M1104" s="61"/>
      <c r="N1104" s="75"/>
      <c r="O1104" s="75"/>
      <c r="P1104" s="75"/>
      <c r="Q1104" s="75"/>
      <c r="R1104" s="75"/>
      <c r="S1104" s="75"/>
      <c r="T1104" s="75"/>
      <c r="U1104" s="75"/>
      <c r="V1104" s="81">
        <f t="shared" ref="V1104:AE1104" si="219">SUM(V1101:V1103,V1097:V1099)</f>
        <v>0</v>
      </c>
      <c r="W1104" s="81">
        <f t="shared" si="219"/>
        <v>0</v>
      </c>
      <c r="X1104" s="81">
        <f t="shared" si="219"/>
        <v>0</v>
      </c>
      <c r="Y1104" s="81">
        <f t="shared" si="219"/>
        <v>0</v>
      </c>
      <c r="Z1104" s="81">
        <f t="shared" si="219"/>
        <v>0</v>
      </c>
      <c r="AA1104" s="81">
        <f t="shared" si="219"/>
        <v>0</v>
      </c>
      <c r="AB1104" s="81">
        <f t="shared" si="219"/>
        <v>0</v>
      </c>
      <c r="AC1104" s="81">
        <f t="shared" si="219"/>
        <v>0</v>
      </c>
      <c r="AD1104" s="81">
        <f t="shared" si="219"/>
        <v>0</v>
      </c>
      <c r="AE1104" s="81">
        <f t="shared" si="219"/>
        <v>0</v>
      </c>
    </row>
    <row r="1105" spans="1:33" ht="11.5" hidden="1" outlineLevel="1" x14ac:dyDescent="0.35">
      <c r="F1105" s="44"/>
      <c r="G1105" s="44"/>
      <c r="H1105" s="44"/>
      <c r="I1105" s="44"/>
      <c r="J1105" s="48"/>
      <c r="K1105" s="48"/>
      <c r="L1105" s="48"/>
      <c r="M1105" s="44"/>
      <c r="N1105" s="44"/>
      <c r="O1105" s="44"/>
      <c r="P1105" s="44"/>
      <c r="Q1105" s="44"/>
      <c r="R1105" s="44"/>
      <c r="S1105" s="44"/>
      <c r="T1105" s="44"/>
      <c r="U1105" s="44"/>
      <c r="V1105" s="44"/>
      <c r="W1105" s="44"/>
      <c r="X1105" s="44"/>
      <c r="Y1105" s="44"/>
      <c r="Z1105" s="44"/>
      <c r="AA1105" s="44"/>
      <c r="AB1105" s="44"/>
      <c r="AC1105" s="44"/>
      <c r="AD1105" s="44"/>
      <c r="AE1105" s="44"/>
    </row>
    <row r="1106" spans="1:33" ht="11.5" hidden="1" outlineLevel="1" x14ac:dyDescent="0.35">
      <c r="C1106" s="41" t="s">
        <v>84</v>
      </c>
      <c r="F1106" s="44"/>
      <c r="G1106" s="44"/>
      <c r="H1106" s="44"/>
      <c r="I1106" s="44"/>
      <c r="J1106" s="48"/>
      <c r="K1106" s="48"/>
      <c r="L1106" s="48"/>
      <c r="M1106" s="44"/>
      <c r="N1106" s="44"/>
      <c r="O1106" s="44"/>
      <c r="P1106" s="44"/>
      <c r="Q1106" s="44"/>
      <c r="R1106" s="44"/>
      <c r="S1106" s="44"/>
      <c r="T1106" s="44"/>
      <c r="U1106" s="44"/>
      <c r="V1106" s="44"/>
      <c r="W1106" s="44"/>
      <c r="X1106" s="44"/>
      <c r="Y1106" s="44"/>
      <c r="Z1106" s="44"/>
      <c r="AA1106" s="44"/>
      <c r="AB1106" s="44"/>
      <c r="AC1106" s="44"/>
      <c r="AD1106" s="44"/>
      <c r="AE1106" s="44"/>
    </row>
    <row r="1107" spans="1:33" ht="11.5" hidden="1" outlineLevel="1" x14ac:dyDescent="0.35">
      <c r="A1107" s="7"/>
      <c r="D1107" s="44" t="s">
        <v>209</v>
      </c>
      <c r="F1107" s="44"/>
      <c r="G1107" s="44"/>
      <c r="H1107" s="44"/>
      <c r="I1107" s="44"/>
      <c r="J1107" s="48"/>
      <c r="K1107" s="48"/>
      <c r="L1107" s="48"/>
      <c r="M1107" s="44"/>
      <c r="N1107" s="44"/>
      <c r="O1107" s="44"/>
      <c r="P1107" s="44"/>
      <c r="Q1107" s="44"/>
      <c r="R1107" s="44"/>
      <c r="S1107" s="44"/>
      <c r="T1107" s="44"/>
      <c r="U1107" s="44"/>
      <c r="V1107" s="44"/>
      <c r="W1107" s="44"/>
      <c r="X1107" s="44"/>
      <c r="Y1107" s="44"/>
      <c r="Z1107" s="44"/>
      <c r="AA1107" s="44"/>
      <c r="AB1107" s="44"/>
      <c r="AC1107" s="44"/>
      <c r="AD1107" s="44"/>
      <c r="AE1107" s="44"/>
    </row>
    <row r="1108" spans="1:33" ht="11.5" hidden="1" outlineLevel="1" x14ac:dyDescent="0.35">
      <c r="A1108" s="7"/>
      <c r="E1108" s="72" t="s">
        <v>210</v>
      </c>
      <c r="F1108" s="44"/>
      <c r="G1108" s="44" t="s">
        <v>46</v>
      </c>
      <c r="H1108" s="44" t="s">
        <v>88</v>
      </c>
      <c r="I1108" s="44"/>
      <c r="J1108" s="55"/>
      <c r="L1108" s="56"/>
      <c r="M1108" s="44"/>
      <c r="N1108" s="73"/>
      <c r="O1108" s="73"/>
      <c r="P1108" s="73"/>
      <c r="Q1108" s="73"/>
      <c r="R1108" s="73"/>
      <c r="S1108" s="73"/>
      <c r="T1108" s="73"/>
      <c r="U1108" s="73"/>
      <c r="V1108" s="57"/>
      <c r="W1108" s="57"/>
      <c r="X1108" s="57"/>
      <c r="Y1108" s="57"/>
      <c r="Z1108" s="57"/>
      <c r="AA1108" s="57"/>
      <c r="AB1108" s="57"/>
      <c r="AC1108" s="57"/>
      <c r="AD1108" s="57"/>
      <c r="AE1108" s="57"/>
    </row>
    <row r="1109" spans="1:33" ht="11.5" hidden="1" outlineLevel="1" x14ac:dyDescent="0.35">
      <c r="A1109" s="7"/>
      <c r="E1109" s="72" t="s">
        <v>211</v>
      </c>
      <c r="F1109" s="44"/>
      <c r="G1109" s="44" t="s">
        <v>46</v>
      </c>
      <c r="H1109" s="44" t="s">
        <v>88</v>
      </c>
      <c r="I1109" s="44"/>
      <c r="J1109" s="55"/>
      <c r="L1109" s="56"/>
      <c r="M1109" s="44"/>
      <c r="N1109" s="73"/>
      <c r="O1109" s="73"/>
      <c r="P1109" s="73"/>
      <c r="Q1109" s="73"/>
      <c r="R1109" s="73"/>
      <c r="S1109" s="73"/>
      <c r="T1109" s="73"/>
      <c r="U1109" s="73"/>
      <c r="V1109" s="57"/>
      <c r="W1109" s="57"/>
      <c r="X1109" s="57"/>
      <c r="Y1109" s="57"/>
      <c r="Z1109" s="57"/>
      <c r="AA1109" s="57"/>
      <c r="AB1109" s="57"/>
      <c r="AC1109" s="57"/>
      <c r="AD1109" s="57"/>
      <c r="AE1109" s="57"/>
    </row>
    <row r="1110" spans="1:33" ht="11.5" hidden="1" outlineLevel="1" x14ac:dyDescent="0.35">
      <c r="A1110" s="7"/>
      <c r="E1110" s="72" t="s">
        <v>212</v>
      </c>
      <c r="F1110" s="44"/>
      <c r="G1110" s="44" t="s">
        <v>46</v>
      </c>
      <c r="H1110" s="44" t="s">
        <v>88</v>
      </c>
      <c r="I1110" s="44"/>
      <c r="J1110" s="55"/>
      <c r="L1110" s="56"/>
      <c r="M1110" s="44"/>
      <c r="N1110" s="73"/>
      <c r="O1110" s="73"/>
      <c r="P1110" s="73"/>
      <c r="Q1110" s="73"/>
      <c r="R1110" s="73"/>
      <c r="S1110" s="73"/>
      <c r="T1110" s="73"/>
      <c r="U1110" s="73"/>
      <c r="V1110" s="57"/>
      <c r="W1110" s="57"/>
      <c r="X1110" s="57"/>
      <c r="Y1110" s="57"/>
      <c r="Z1110" s="57"/>
      <c r="AA1110" s="57"/>
      <c r="AB1110" s="57"/>
      <c r="AC1110" s="57"/>
      <c r="AD1110" s="57"/>
      <c r="AE1110" s="57"/>
    </row>
    <row r="1111" spans="1:33" ht="11.5" hidden="1" outlineLevel="1" x14ac:dyDescent="0.35">
      <c r="A1111" s="7"/>
      <c r="D1111" s="44" t="s">
        <v>213</v>
      </c>
      <c r="F1111" s="44"/>
      <c r="G1111" s="44"/>
      <c r="H1111" s="44"/>
      <c r="I1111" s="44"/>
      <c r="J1111" s="48"/>
      <c r="K1111" s="48"/>
      <c r="L1111" s="48"/>
      <c r="M1111" s="44"/>
      <c r="N1111" s="44"/>
      <c r="O1111" s="44"/>
      <c r="P1111" s="44"/>
      <c r="Q1111" s="44"/>
      <c r="R1111" s="44"/>
      <c r="S1111" s="44"/>
      <c r="T1111" s="44"/>
      <c r="U1111" s="44"/>
      <c r="V1111" s="44"/>
      <c r="W1111" s="44"/>
      <c r="X1111" s="44"/>
      <c r="Y1111" s="44"/>
      <c r="Z1111" s="44"/>
      <c r="AA1111" s="44"/>
      <c r="AB1111" s="44"/>
      <c r="AC1111" s="44"/>
      <c r="AD1111" s="44"/>
      <c r="AE1111" s="44"/>
    </row>
    <row r="1112" spans="1:33" ht="11.5" hidden="1" outlineLevel="1" x14ac:dyDescent="0.35">
      <c r="A1112" s="7"/>
      <c r="E1112" s="72" t="s">
        <v>210</v>
      </c>
      <c r="F1112" s="44"/>
      <c r="G1112" s="44" t="s">
        <v>46</v>
      </c>
      <c r="H1112" s="44" t="s">
        <v>88</v>
      </c>
      <c r="I1112" s="44"/>
      <c r="J1112" s="55"/>
      <c r="L1112" s="56"/>
      <c r="M1112" s="44"/>
      <c r="N1112" s="73"/>
      <c r="O1112" s="73"/>
      <c r="P1112" s="73"/>
      <c r="Q1112" s="73"/>
      <c r="R1112" s="73"/>
      <c r="S1112" s="73"/>
      <c r="T1112" s="73"/>
      <c r="U1112" s="73"/>
      <c r="V1112" s="57"/>
      <c r="W1112" s="57"/>
      <c r="X1112" s="57"/>
      <c r="Y1112" s="57"/>
      <c r="Z1112" s="57"/>
      <c r="AA1112" s="57"/>
      <c r="AB1112" s="57"/>
      <c r="AC1112" s="57"/>
      <c r="AD1112" s="57"/>
      <c r="AE1112" s="57"/>
    </row>
    <row r="1113" spans="1:33" ht="11.5" hidden="1" outlineLevel="1" x14ac:dyDescent="0.35">
      <c r="A1113" s="7"/>
      <c r="E1113" s="72" t="s">
        <v>211</v>
      </c>
      <c r="F1113" s="44"/>
      <c r="G1113" s="44" t="s">
        <v>46</v>
      </c>
      <c r="H1113" s="44" t="s">
        <v>88</v>
      </c>
      <c r="I1113" s="44"/>
      <c r="J1113" s="55"/>
      <c r="L1113" s="56"/>
      <c r="M1113" s="44"/>
      <c r="N1113" s="73"/>
      <c r="O1113" s="73"/>
      <c r="P1113" s="73"/>
      <c r="Q1113" s="73"/>
      <c r="R1113" s="73"/>
      <c r="S1113" s="73"/>
      <c r="T1113" s="73"/>
      <c r="U1113" s="73"/>
      <c r="V1113" s="57"/>
      <c r="W1113" s="57"/>
      <c r="X1113" s="57"/>
      <c r="Y1113" s="57"/>
      <c r="Z1113" s="57"/>
      <c r="AA1113" s="57"/>
      <c r="AB1113" s="57"/>
      <c r="AC1113" s="57"/>
      <c r="AD1113" s="57"/>
      <c r="AE1113" s="57"/>
    </row>
    <row r="1114" spans="1:33" ht="11.5" hidden="1" outlineLevel="1" x14ac:dyDescent="0.35">
      <c r="E1114" s="72" t="s">
        <v>212</v>
      </c>
      <c r="F1114" s="44"/>
      <c r="G1114" s="44" t="s">
        <v>46</v>
      </c>
      <c r="H1114" s="44" t="s">
        <v>88</v>
      </c>
      <c r="I1114" s="44"/>
      <c r="J1114" s="58"/>
      <c r="L1114" s="59"/>
      <c r="M1114" s="44"/>
      <c r="N1114" s="73"/>
      <c r="O1114" s="73"/>
      <c r="P1114" s="73"/>
      <c r="Q1114" s="73"/>
      <c r="R1114" s="73"/>
      <c r="S1114" s="73"/>
      <c r="T1114" s="73"/>
      <c r="U1114" s="73"/>
      <c r="V1114" s="60"/>
      <c r="W1114" s="60"/>
      <c r="X1114" s="60"/>
      <c r="Y1114" s="60"/>
      <c r="Z1114" s="60"/>
      <c r="AA1114" s="60"/>
      <c r="AB1114" s="60"/>
      <c r="AC1114" s="60"/>
      <c r="AD1114" s="60"/>
      <c r="AE1114" s="60"/>
    </row>
    <row r="1115" spans="1:33" ht="11.5" hidden="1" outlineLevel="1" x14ac:dyDescent="0.35">
      <c r="C1115" s="74" t="s">
        <v>300</v>
      </c>
      <c r="D1115" s="61"/>
      <c r="E1115" s="74"/>
      <c r="F1115" s="61"/>
      <c r="G1115" s="61" t="s">
        <v>46</v>
      </c>
      <c r="H1115" s="61" t="s">
        <v>88</v>
      </c>
      <c r="I1115" s="61"/>
      <c r="J1115" s="62"/>
      <c r="K1115" s="40"/>
      <c r="L1115" s="63"/>
      <c r="M1115" s="61"/>
      <c r="N1115" s="75"/>
      <c r="O1115" s="75"/>
      <c r="P1115" s="75"/>
      <c r="Q1115" s="75"/>
      <c r="R1115" s="75"/>
      <c r="S1115" s="75"/>
      <c r="T1115" s="75"/>
      <c r="U1115" s="75"/>
      <c r="V1115" s="81">
        <f t="shared" ref="V1115:AE1115" si="220">SUM(V1112:V1114,V1108:V1110)</f>
        <v>0</v>
      </c>
      <c r="W1115" s="81">
        <f t="shared" si="220"/>
        <v>0</v>
      </c>
      <c r="X1115" s="81">
        <f t="shared" si="220"/>
        <v>0</v>
      </c>
      <c r="Y1115" s="81">
        <f t="shared" si="220"/>
        <v>0</v>
      </c>
      <c r="Z1115" s="81">
        <f t="shared" si="220"/>
        <v>0</v>
      </c>
      <c r="AA1115" s="81">
        <f t="shared" si="220"/>
        <v>0</v>
      </c>
      <c r="AB1115" s="81">
        <f t="shared" si="220"/>
        <v>0</v>
      </c>
      <c r="AC1115" s="81">
        <f t="shared" si="220"/>
        <v>0</v>
      </c>
      <c r="AD1115" s="81">
        <f t="shared" si="220"/>
        <v>0</v>
      </c>
      <c r="AE1115" s="81">
        <f t="shared" si="220"/>
        <v>0</v>
      </c>
    </row>
    <row r="1116" spans="1:33" ht="11.5" hidden="1" outlineLevel="1" x14ac:dyDescent="0.35">
      <c r="F1116" s="44"/>
      <c r="G1116" s="44"/>
      <c r="H1116" s="44"/>
      <c r="I1116" s="44"/>
      <c r="J1116" s="48"/>
      <c r="K1116" s="48"/>
      <c r="L1116" s="48"/>
      <c r="M1116" s="44"/>
      <c r="N1116" s="44"/>
      <c r="O1116" s="44"/>
      <c r="P1116" s="44"/>
      <c r="Q1116" s="44"/>
      <c r="R1116" s="44"/>
      <c r="S1116" s="44"/>
      <c r="T1116" s="44"/>
      <c r="U1116" s="44"/>
      <c r="V1116" s="44"/>
      <c r="W1116" s="44"/>
      <c r="X1116" s="44"/>
      <c r="Y1116" s="44"/>
      <c r="Z1116" s="44"/>
      <c r="AA1116" s="44"/>
      <c r="AB1116" s="44"/>
      <c r="AC1116" s="44"/>
      <c r="AD1116" s="44"/>
      <c r="AE1116" s="44"/>
    </row>
    <row r="1117" spans="1:33" ht="11.5" hidden="1" outlineLevel="1" x14ac:dyDescent="0.35">
      <c r="C1117" s="74" t="s">
        <v>301</v>
      </c>
      <c r="D1117" s="61"/>
      <c r="E1117" s="74"/>
      <c r="F1117" s="61"/>
      <c r="G1117" s="61" t="s">
        <v>46</v>
      </c>
      <c r="H1117" s="61" t="s">
        <v>88</v>
      </c>
      <c r="I1117" s="61"/>
      <c r="J1117" s="62"/>
      <c r="K1117" s="40"/>
      <c r="L1117" s="63"/>
      <c r="M1117" s="61"/>
      <c r="N1117" s="75"/>
      <c r="O1117" s="75"/>
      <c r="P1117" s="75"/>
      <c r="Q1117" s="75"/>
      <c r="R1117" s="75"/>
      <c r="S1117" s="75"/>
      <c r="T1117" s="75"/>
      <c r="U1117" s="75"/>
      <c r="V1117" s="78">
        <f>SUM(V945,V956,V967,V978,V989,V1000,V1011,V1018,V1039,V1025,V1046,V1053,V1060,V1071,V1082,V1093,V1104,V1115)</f>
        <v>0</v>
      </c>
      <c r="W1117" s="78">
        <f>SUM(W945,W956,W967,W978,W989,W1000,W1011,W1018,W1039,W1025,W1046,W1053,W1060,W1071,W1082,W1093,W1104,W1115)</f>
        <v>0</v>
      </c>
      <c r="X1117" s="78">
        <f>SUM(X945,X956,X967,X978,X989,X1000,X1011,X1018,X1039,X1025,X1046,X1053,X1060,X1071,X1082,X1093,X1104,X1115)</f>
        <v>0</v>
      </c>
      <c r="Y1117" s="78">
        <f>SUM(Y945,Y956,Y967,Y978,Y989,Y1000,Y1011,Y1018,Y1039,Y1025,Y1046,Y1053,Y1060,Y1071,Y1082,Y1093,Y1104,Y1115)</f>
        <v>0</v>
      </c>
      <c r="Z1117" s="78">
        <f>SUM(Z945,Z956,Z967,Z978,Z989,Z1000,Z1011,Z1018,Z1039,Z1025,Z1046,Z1053,Z1060,Z1071,Z1082,Z1093,Z1104,Z1115)</f>
        <v>0</v>
      </c>
      <c r="AA1117" s="78">
        <f t="shared" ref="AA1117" si="221">SUM(AA945,AA956,AA967,AA978,AA989,AA1000,AA1011,AA1018,AA1039,AA1025,AA1046,AA1053,AA1060,AA1071,AA1082,AA1093,AA1104,AA1115)</f>
        <v>0</v>
      </c>
      <c r="AB1117" s="78">
        <f>SUM(AB945,AB956,AB967,AB978,AB989,AB1000,AB1011,AB1018,AB1039,AB1025,AB1046,AB1053,AB1060,AB1071,AB1082,AB1093,AB1104,AB1115)</f>
        <v>0</v>
      </c>
      <c r="AC1117" s="78">
        <f t="shared" ref="AC1117:AE1117" si="222">SUM(AC945,AC956,AC967,AC978,AC989,AC1000,AC1011,AC1018,AC1039,AC1025,AC1046,AC1053,AC1060,AC1071,AC1082,AC1093,AC1104,AC1115)</f>
        <v>0</v>
      </c>
      <c r="AD1117" s="78">
        <f t="shared" si="222"/>
        <v>0</v>
      </c>
      <c r="AE1117" s="78">
        <f t="shared" si="222"/>
        <v>0</v>
      </c>
    </row>
    <row r="1118" spans="1:33" s="7" customFormat="1" collapsed="1" x14ac:dyDescent="0.35">
      <c r="E1118" s="64"/>
      <c r="F1118" s="64"/>
      <c r="G1118" s="44"/>
      <c r="H1118" s="44"/>
      <c r="I1118" s="64"/>
      <c r="J1118" s="65"/>
      <c r="K1118" s="65"/>
      <c r="L1118" s="65"/>
      <c r="V1118" s="9"/>
      <c r="W1118" s="9"/>
      <c r="X1118" s="9"/>
      <c r="Y1118" s="9"/>
      <c r="Z1118" s="9"/>
      <c r="AA1118" s="44"/>
      <c r="AB1118" s="44"/>
      <c r="AC1118" s="44"/>
      <c r="AD1118" s="44"/>
      <c r="AE1118" s="44"/>
    </row>
    <row r="1119" spans="1:33" ht="11.5" x14ac:dyDescent="0.35"/>
    <row r="1120" spans="1:33" s="77" customFormat="1" ht="12.25" customHeight="1" x14ac:dyDescent="0.3">
      <c r="A1120" s="76" t="s">
        <v>15</v>
      </c>
      <c r="AF1120" s="79"/>
      <c r="AG1120" s="79"/>
    </row>
    <row r="1121" ht="11.5" x14ac:dyDescent="0.35"/>
    <row r="1122" ht="11.5" x14ac:dyDescent="0.35"/>
    <row r="1123" ht="11.5" hidden="1" x14ac:dyDescent="0.35"/>
    <row r="1124" ht="11.5" hidden="1" x14ac:dyDescent="0.35"/>
    <row r="1125" ht="11.5" hidden="1" x14ac:dyDescent="0.35"/>
    <row r="1126" ht="11.5" hidden="1" x14ac:dyDescent="0.35"/>
    <row r="1127" ht="11.5" hidden="1" x14ac:dyDescent="0.35"/>
    <row r="1128" ht="11.5" hidden="1" x14ac:dyDescent="0.35"/>
    <row r="1129" ht="11.5" hidden="1" x14ac:dyDescent="0.35"/>
    <row r="1130" ht="11.5" hidden="1" x14ac:dyDescent="0.35"/>
    <row r="1131" ht="11.5" hidden="1" x14ac:dyDescent="0.35"/>
    <row r="1132" ht="11.5" hidden="1" x14ac:dyDescent="0.35"/>
    <row r="1133" ht="11.5" hidden="1" x14ac:dyDescent="0.35"/>
    <row r="1134" ht="11.5" hidden="1" x14ac:dyDescent="0.35"/>
    <row r="1135" ht="11.5" hidden="1" x14ac:dyDescent="0.35"/>
    <row r="1136" ht="11.5" hidden="1" x14ac:dyDescent="0.35"/>
    <row r="1137" ht="11.5" hidden="1" x14ac:dyDescent="0.35"/>
    <row r="1138" ht="11.5" hidden="1" x14ac:dyDescent="0.35"/>
    <row r="1139" ht="11.5" hidden="1" x14ac:dyDescent="0.35"/>
    <row r="1140" ht="11.5" hidden="1" x14ac:dyDescent="0.35"/>
    <row r="1141" ht="11.5" hidden="1" x14ac:dyDescent="0.35"/>
    <row r="1142" ht="11.5" hidden="1" x14ac:dyDescent="0.35"/>
    <row r="1143" ht="11.5" hidden="1" x14ac:dyDescent="0.35"/>
    <row r="1144" ht="11.5" hidden="1" x14ac:dyDescent="0.35"/>
    <row r="1145" ht="11.5" hidden="1" x14ac:dyDescent="0.35"/>
    <row r="1146" ht="11.5" hidden="1" x14ac:dyDescent="0.35"/>
    <row r="1147" ht="11.5" hidden="1" x14ac:dyDescent="0.35"/>
    <row r="1148" ht="11.5" hidden="1" x14ac:dyDescent="0.35"/>
    <row r="1149" ht="11.5" hidden="1" x14ac:dyDescent="0.35"/>
    <row r="1150" ht="11.5" hidden="1" x14ac:dyDescent="0.35"/>
    <row r="1151" ht="11.5" hidden="1" x14ac:dyDescent="0.35"/>
    <row r="1152" ht="11.5" hidden="1" x14ac:dyDescent="0.35"/>
    <row r="1153" ht="11.5" hidden="1" x14ac:dyDescent="0.35"/>
    <row r="1154" ht="11.5" hidden="1" x14ac:dyDescent="0.35"/>
    <row r="1155" ht="11.5" hidden="1" x14ac:dyDescent="0.35"/>
    <row r="1156" ht="11.5" hidden="1" x14ac:dyDescent="0.35"/>
    <row r="1157" ht="11.5" hidden="1" x14ac:dyDescent="0.35"/>
    <row r="1158" ht="11.5" hidden="1" x14ac:dyDescent="0.35"/>
    <row r="1159" ht="11.5" hidden="1" x14ac:dyDescent="0.35"/>
    <row r="1160" ht="11.5" hidden="1" x14ac:dyDescent="0.35"/>
    <row r="1161" ht="11.5" hidden="1" x14ac:dyDescent="0.35"/>
    <row r="1162" ht="11.5" hidden="1" x14ac:dyDescent="0.35"/>
    <row r="1163" ht="11.5" hidden="1" x14ac:dyDescent="0.35"/>
    <row r="1164" ht="11.5" hidden="1" x14ac:dyDescent="0.35"/>
    <row r="1165" ht="11.5" hidden="1" x14ac:dyDescent="0.35"/>
    <row r="1166" ht="11.5" hidden="1" x14ac:dyDescent="0.35"/>
    <row r="1167" ht="11.5" hidden="1" x14ac:dyDescent="0.35"/>
    <row r="1168" ht="11.5" hidden="1" x14ac:dyDescent="0.35"/>
    <row r="1169" ht="11.5" hidden="1" x14ac:dyDescent="0.35"/>
    <row r="1170" ht="11.5" hidden="1" x14ac:dyDescent="0.35"/>
    <row r="1171" ht="11.5" hidden="1" x14ac:dyDescent="0.35"/>
    <row r="1172" ht="11.5" hidden="1" x14ac:dyDescent="0.35"/>
    <row r="1173" ht="11.5" hidden="1" x14ac:dyDescent="0.35"/>
    <row r="1174" ht="11.5" hidden="1" x14ac:dyDescent="0.35"/>
    <row r="1175" ht="11.5" hidden="1" x14ac:dyDescent="0.35"/>
    <row r="1176" ht="11.5" hidden="1" x14ac:dyDescent="0.35"/>
    <row r="1177" ht="11.5" hidden="1" x14ac:dyDescent="0.35"/>
    <row r="1178" ht="11.5" hidden="1" x14ac:dyDescent="0.35"/>
    <row r="1179" ht="11.5" hidden="1" x14ac:dyDescent="0.35"/>
    <row r="1180" ht="11.5" hidden="1" x14ac:dyDescent="0.35"/>
    <row r="1181" ht="11.5" hidden="1" x14ac:dyDescent="0.35"/>
    <row r="1182" ht="11.5" hidden="1" x14ac:dyDescent="0.35"/>
    <row r="1183" ht="11.5" hidden="1" x14ac:dyDescent="0.35"/>
    <row r="1184" ht="11.5" hidden="1" x14ac:dyDescent="0.35"/>
    <row r="1185" ht="11.5" hidden="1" x14ac:dyDescent="0.35"/>
    <row r="1186" ht="11.5" hidden="1" x14ac:dyDescent="0.35"/>
    <row r="1187" ht="11.5" hidden="1" x14ac:dyDescent="0.35"/>
    <row r="1188" ht="11.5" hidden="1" x14ac:dyDescent="0.35"/>
    <row r="1189" ht="11.5" hidden="1" x14ac:dyDescent="0.35"/>
    <row r="1190" ht="11.5" hidden="1" x14ac:dyDescent="0.35"/>
    <row r="1191" ht="11.5" hidden="1" x14ac:dyDescent="0.35"/>
    <row r="1192" ht="11.5" hidden="1" x14ac:dyDescent="0.35"/>
    <row r="1193" ht="11.5" hidden="1" x14ac:dyDescent="0.35"/>
    <row r="1194" ht="11.5" hidden="1" x14ac:dyDescent="0.35"/>
    <row r="1195" ht="11.5" hidden="1" x14ac:dyDescent="0.35"/>
    <row r="1196" ht="11.5" hidden="1" x14ac:dyDescent="0.35"/>
    <row r="1197" ht="11.5" hidden="1" x14ac:dyDescent="0.35"/>
    <row r="1198" ht="11.5" hidden="1" x14ac:dyDescent="0.35"/>
    <row r="1199" ht="11.5" hidden="1" x14ac:dyDescent="0.35"/>
    <row r="1200" ht="11.5" hidden="1" x14ac:dyDescent="0.35"/>
    <row r="1201" ht="11.5" hidden="1" x14ac:dyDescent="0.35"/>
    <row r="1202" ht="11.5" hidden="1" x14ac:dyDescent="0.35"/>
    <row r="1203" ht="11.5" hidden="1" x14ac:dyDescent="0.35"/>
    <row r="1204" ht="11.5" hidden="1" x14ac:dyDescent="0.35"/>
    <row r="1205" ht="11.5" hidden="1" x14ac:dyDescent="0.35"/>
    <row r="1206" ht="11.5" hidden="1" x14ac:dyDescent="0.35"/>
    <row r="1207" ht="11.5" hidden="1" x14ac:dyDescent="0.35"/>
    <row r="1208" ht="11.5" hidden="1" x14ac:dyDescent="0.35"/>
    <row r="1209" ht="11.5" hidden="1" x14ac:dyDescent="0.35"/>
    <row r="1210" ht="11.5" hidden="1" x14ac:dyDescent="0.35"/>
    <row r="1211" ht="11.5" hidden="1" x14ac:dyDescent="0.35"/>
    <row r="1212" ht="11.5" hidden="1" x14ac:dyDescent="0.35"/>
    <row r="1213" ht="11.5" hidden="1" x14ac:dyDescent="0.35"/>
    <row r="1214" ht="11.5" hidden="1" x14ac:dyDescent="0.35"/>
    <row r="1215" ht="11.5" hidden="1" x14ac:dyDescent="0.35"/>
    <row r="1216" ht="11.5" hidden="1" x14ac:dyDescent="0.35"/>
    <row r="1217" ht="11.5" hidden="1" x14ac:dyDescent="0.35"/>
    <row r="1218" ht="11.5" hidden="1" x14ac:dyDescent="0.35"/>
    <row r="1219" ht="11.5" hidden="1" x14ac:dyDescent="0.35"/>
    <row r="1220" ht="11.5" hidden="1" x14ac:dyDescent="0.35"/>
    <row r="1221" ht="11.5" hidden="1" x14ac:dyDescent="0.35"/>
    <row r="1222" ht="11.5" hidden="1" x14ac:dyDescent="0.35"/>
    <row r="1223" ht="11.5" hidden="1" x14ac:dyDescent="0.35"/>
    <row r="1224" ht="11.5" hidden="1" x14ac:dyDescent="0.35"/>
    <row r="1225" ht="11.5" hidden="1" x14ac:dyDescent="0.35"/>
    <row r="1226" ht="11.5" hidden="1" x14ac:dyDescent="0.35"/>
    <row r="1227" ht="11.5" hidden="1" x14ac:dyDescent="0.35"/>
    <row r="1228" ht="11.5" hidden="1" x14ac:dyDescent="0.35"/>
    <row r="1229" ht="11.5" hidden="1" x14ac:dyDescent="0.35"/>
    <row r="1230" ht="11.5" hidden="1" x14ac:dyDescent="0.35"/>
    <row r="1231" ht="11.5" hidden="1" x14ac:dyDescent="0.35"/>
    <row r="1232" ht="11.5" hidden="1" x14ac:dyDescent="0.35"/>
    <row r="1233" ht="11.5" hidden="1" x14ac:dyDescent="0.35"/>
    <row r="1234" ht="11.5" hidden="1" x14ac:dyDescent="0.35"/>
    <row r="1235" ht="11.5" hidden="1" x14ac:dyDescent="0.35"/>
    <row r="1236" ht="11.5" hidden="1" x14ac:dyDescent="0.35"/>
    <row r="1237" ht="11.5" hidden="1" x14ac:dyDescent="0.35"/>
    <row r="1238" ht="11.5" hidden="1" x14ac:dyDescent="0.35"/>
    <row r="1239" ht="11.5" hidden="1" x14ac:dyDescent="0.35"/>
    <row r="1240" ht="11.5" hidden="1" x14ac:dyDescent="0.35"/>
    <row r="1241" ht="11.5" hidden="1" x14ac:dyDescent="0.35"/>
    <row r="1242" ht="11.5" hidden="1" x14ac:dyDescent="0.35"/>
    <row r="1243" ht="11.5" hidden="1" x14ac:dyDescent="0.35"/>
    <row r="1244" ht="11.5" hidden="1" x14ac:dyDescent="0.35"/>
    <row r="1245" ht="11.5" hidden="1" x14ac:dyDescent="0.35"/>
    <row r="1246" ht="11.5" hidden="1" x14ac:dyDescent="0.35"/>
    <row r="1247" ht="11.5" hidden="1" x14ac:dyDescent="0.35"/>
    <row r="1248" ht="11.5" hidden="1" x14ac:dyDescent="0.35"/>
    <row r="1249" ht="11.5" hidden="1" x14ac:dyDescent="0.35"/>
    <row r="1250" ht="11.5" hidden="1" x14ac:dyDescent="0.35"/>
    <row r="1251" ht="11.5" hidden="1" x14ac:dyDescent="0.35"/>
    <row r="1252" ht="11.5" hidden="1" x14ac:dyDescent="0.35"/>
    <row r="1253" ht="11.5" hidden="1" x14ac:dyDescent="0.35"/>
    <row r="1254" ht="11.5" hidden="1" x14ac:dyDescent="0.35"/>
    <row r="1255" ht="11.5" hidden="1" x14ac:dyDescent="0.35"/>
    <row r="1256" ht="11.5" hidden="1" x14ac:dyDescent="0.35"/>
    <row r="1257" ht="11.5" hidden="1" x14ac:dyDescent="0.35"/>
    <row r="1258" ht="11.5" hidden="1" x14ac:dyDescent="0.35"/>
    <row r="1259" ht="11.5" hidden="1" x14ac:dyDescent="0.35"/>
    <row r="1260" ht="11.5" hidden="1" x14ac:dyDescent="0.35"/>
    <row r="1261" ht="11.5" hidden="1" x14ac:dyDescent="0.35"/>
    <row r="1262" ht="11.5" hidden="1" x14ac:dyDescent="0.35"/>
    <row r="1263" ht="11.5" hidden="1" x14ac:dyDescent="0.35"/>
    <row r="1264" ht="11.5" hidden="1" x14ac:dyDescent="0.35"/>
    <row r="1265" ht="11.5" hidden="1" x14ac:dyDescent="0.35"/>
    <row r="1266" ht="11.5" hidden="1" x14ac:dyDescent="0.35"/>
    <row r="1267" ht="11.5" hidden="1" x14ac:dyDescent="0.35"/>
    <row r="1268" ht="11.5" hidden="1" x14ac:dyDescent="0.35"/>
    <row r="1269" ht="11.5" hidden="1" x14ac:dyDescent="0.35"/>
    <row r="1270" ht="11.5" hidden="1" x14ac:dyDescent="0.35"/>
    <row r="1271" ht="11.5" hidden="1" x14ac:dyDescent="0.35"/>
    <row r="1272" ht="11.5" hidden="1" x14ac:dyDescent="0.35"/>
    <row r="1273" ht="11.5" hidden="1" x14ac:dyDescent="0.35"/>
    <row r="1274" ht="11.5" hidden="1" x14ac:dyDescent="0.35"/>
    <row r="1275" ht="11.5" hidden="1" x14ac:dyDescent="0.35"/>
    <row r="1276" ht="11.5" hidden="1" x14ac:dyDescent="0.35"/>
    <row r="1277" ht="11.5" hidden="1" x14ac:dyDescent="0.35"/>
    <row r="1278" ht="11.5" hidden="1" x14ac:dyDescent="0.35"/>
    <row r="1279" ht="11.5" hidden="1" x14ac:dyDescent="0.35"/>
    <row r="1280" ht="11.5" hidden="1" x14ac:dyDescent="0.35"/>
    <row r="1281" ht="11.5" hidden="1" x14ac:dyDescent="0.35"/>
    <row r="1282" ht="11.5" hidden="1" x14ac:dyDescent="0.35"/>
    <row r="1283" ht="11.5" hidden="1" x14ac:dyDescent="0.35"/>
    <row r="1284" ht="11.5" hidden="1" x14ac:dyDescent="0.35"/>
    <row r="1285" ht="11.5" hidden="1" x14ac:dyDescent="0.35"/>
    <row r="1286" ht="11.5" hidden="1" x14ac:dyDescent="0.35"/>
    <row r="1287" ht="11.5" hidden="1" x14ac:dyDescent="0.35"/>
    <row r="1288" ht="11.5" hidden="1" x14ac:dyDescent="0.35"/>
    <row r="1289" ht="11.5" hidden="1" x14ac:dyDescent="0.35"/>
    <row r="1290" ht="11.5" hidden="1" x14ac:dyDescent="0.35"/>
    <row r="1291" ht="11.5" hidden="1" x14ac:dyDescent="0.35"/>
    <row r="1292" ht="11.5" hidden="1" x14ac:dyDescent="0.35"/>
    <row r="1293" ht="11.5" hidden="1" x14ac:dyDescent="0.35"/>
    <row r="1294" ht="11.5" hidden="1" x14ac:dyDescent="0.35"/>
    <row r="1295" ht="11.5" hidden="1" x14ac:dyDescent="0.35"/>
    <row r="1296" ht="11.5" hidden="1" x14ac:dyDescent="0.35"/>
    <row r="1297" ht="11.5" hidden="1" x14ac:dyDescent="0.35"/>
    <row r="1298" ht="11.5" hidden="1" x14ac:dyDescent="0.35"/>
    <row r="1299" ht="11.5" hidden="1" x14ac:dyDescent="0.35"/>
    <row r="1300" ht="11.5" hidden="1" x14ac:dyDescent="0.35"/>
    <row r="1301" ht="11.5" hidden="1" x14ac:dyDescent="0.35"/>
    <row r="1302" ht="11.5" hidden="1" x14ac:dyDescent="0.35"/>
    <row r="1303" ht="11.5" hidden="1" x14ac:dyDescent="0.35"/>
    <row r="1304" ht="11.5" hidden="1" x14ac:dyDescent="0.35"/>
    <row r="1305" ht="11.5" hidden="1" x14ac:dyDescent="0.35"/>
    <row r="1306" ht="11.5" hidden="1" x14ac:dyDescent="0.35"/>
    <row r="1307" ht="11.5" hidden="1" x14ac:dyDescent="0.35"/>
    <row r="1308" ht="11.5" hidden="1" x14ac:dyDescent="0.35"/>
    <row r="1309" ht="11.5" hidden="1" x14ac:dyDescent="0.35"/>
    <row r="1310" ht="11.5" hidden="1" x14ac:dyDescent="0.35"/>
    <row r="1311" ht="11.5" hidden="1" x14ac:dyDescent="0.35"/>
    <row r="1312" ht="11.5" hidden="1" x14ac:dyDescent="0.35"/>
    <row r="1313" ht="11.5" hidden="1" x14ac:dyDescent="0.35"/>
    <row r="1314" ht="11.5" hidden="1" x14ac:dyDescent="0.35"/>
    <row r="1315" ht="11.5" hidden="1" x14ac:dyDescent="0.35"/>
    <row r="1316" ht="11.5" hidden="1" x14ac:dyDescent="0.35"/>
    <row r="1317" ht="11.5" hidden="1" x14ac:dyDescent="0.35"/>
    <row r="1318" ht="11.5" hidden="1" x14ac:dyDescent="0.35"/>
    <row r="1319" ht="11.5" hidden="1" x14ac:dyDescent="0.35"/>
    <row r="1320" ht="11.5" hidden="1" x14ac:dyDescent="0.35"/>
    <row r="1321" ht="11.5" hidden="1" x14ac:dyDescent="0.35"/>
    <row r="1322" ht="11.5" hidden="1" x14ac:dyDescent="0.35"/>
    <row r="1323" ht="11.5" hidden="1" x14ac:dyDescent="0.35"/>
    <row r="1324" ht="11.5" hidden="1" x14ac:dyDescent="0.35"/>
    <row r="1325" ht="11.5" hidden="1" x14ac:dyDescent="0.35"/>
    <row r="1326" ht="11.5" hidden="1" x14ac:dyDescent="0.35"/>
    <row r="1327" ht="11.5" hidden="1" x14ac:dyDescent="0.35"/>
    <row r="1328" ht="11.5" hidden="1" x14ac:dyDescent="0.35"/>
    <row r="1329" ht="11.5" hidden="1" x14ac:dyDescent="0.35"/>
    <row r="1330" ht="11.5" hidden="1" x14ac:dyDescent="0.35"/>
    <row r="1331" ht="11.5" hidden="1" x14ac:dyDescent="0.35"/>
    <row r="1332" ht="11.5" hidden="1" x14ac:dyDescent="0.35"/>
    <row r="1333" ht="11.5" hidden="1" x14ac:dyDescent="0.35"/>
    <row r="1334" ht="11.5" hidden="1" x14ac:dyDescent="0.35"/>
    <row r="1335" ht="11.5" hidden="1" x14ac:dyDescent="0.35"/>
    <row r="1336" ht="11.5" hidden="1" x14ac:dyDescent="0.35"/>
    <row r="1337" ht="11.5" hidden="1" x14ac:dyDescent="0.35"/>
    <row r="1338" ht="11.5" hidden="1" x14ac:dyDescent="0.35"/>
    <row r="1339" ht="11.5" hidden="1" x14ac:dyDescent="0.35"/>
    <row r="1340" ht="11.5" hidden="1" x14ac:dyDescent="0.35"/>
    <row r="1341" ht="11.5" hidden="1" x14ac:dyDescent="0.35"/>
    <row r="1342" ht="11.5" hidden="1" x14ac:dyDescent="0.35"/>
    <row r="1343" ht="11.5" hidden="1" x14ac:dyDescent="0.35"/>
    <row r="1344" ht="11.5" hidden="1" x14ac:dyDescent="0.35"/>
    <row r="1345" ht="11.5" hidden="1" x14ac:dyDescent="0.35"/>
    <row r="1346" ht="11.5" hidden="1" x14ac:dyDescent="0.35"/>
    <row r="1347" ht="11.5" hidden="1" x14ac:dyDescent="0.35"/>
    <row r="1348" ht="11.5" hidden="1" x14ac:dyDescent="0.35"/>
    <row r="1349" ht="11.5" hidden="1" x14ac:dyDescent="0.35"/>
    <row r="1350" ht="11.5" hidden="1" x14ac:dyDescent="0.35"/>
    <row r="1351" ht="11.5" hidden="1" x14ac:dyDescent="0.35"/>
    <row r="1352" ht="11.5" hidden="1" x14ac:dyDescent="0.35"/>
    <row r="1353" ht="11.5" hidden="1" x14ac:dyDescent="0.35"/>
    <row r="1354" ht="11.5" hidden="1" x14ac:dyDescent="0.35"/>
    <row r="1355" ht="11.5" hidden="1" x14ac:dyDescent="0.35"/>
    <row r="1356" ht="11.5" hidden="1" x14ac:dyDescent="0.35"/>
    <row r="1357" ht="11.5" hidden="1" x14ac:dyDescent="0.35"/>
    <row r="1358" ht="11.5" hidden="1" x14ac:dyDescent="0.35"/>
    <row r="1359" ht="11.5" hidden="1" x14ac:dyDescent="0.35"/>
    <row r="1360" ht="11.5" hidden="1" x14ac:dyDescent="0.35"/>
    <row r="1361" ht="11.5" hidden="1" x14ac:dyDescent="0.35"/>
    <row r="1362" ht="11.5" hidden="1" x14ac:dyDescent="0.35"/>
    <row r="1363" ht="11.5" hidden="1" x14ac:dyDescent="0.35"/>
    <row r="1364" ht="11.5" hidden="1" x14ac:dyDescent="0.35"/>
    <row r="1365" ht="11.5" hidden="1" x14ac:dyDescent="0.35"/>
    <row r="1366" ht="11.5" hidden="1" x14ac:dyDescent="0.35"/>
    <row r="1367" ht="11.5" hidden="1" x14ac:dyDescent="0.35"/>
    <row r="1368" ht="11.5" hidden="1" x14ac:dyDescent="0.35"/>
    <row r="1369" ht="11.5" hidden="1" x14ac:dyDescent="0.35"/>
    <row r="1370" ht="11.5" hidden="1" x14ac:dyDescent="0.35"/>
    <row r="1371" ht="11.5" hidden="1" x14ac:dyDescent="0.35"/>
    <row r="1372" ht="11.5" hidden="1" x14ac:dyDescent="0.35"/>
    <row r="1373" ht="11.5" hidden="1" x14ac:dyDescent="0.35"/>
    <row r="1374" ht="11.5" hidden="1" x14ac:dyDescent="0.35"/>
    <row r="1375" ht="11.5" hidden="1" x14ac:dyDescent="0.35"/>
    <row r="1376" ht="11.5" hidden="1" x14ac:dyDescent="0.35"/>
    <row r="1377" ht="11.5" hidden="1" x14ac:dyDescent="0.35"/>
    <row r="1378" ht="11.5" hidden="1" x14ac:dyDescent="0.35"/>
    <row r="1379" ht="11.5" hidden="1" x14ac:dyDescent="0.35"/>
    <row r="1380" ht="11.5" hidden="1" x14ac:dyDescent="0.35"/>
    <row r="1381" ht="11.5" hidden="1" x14ac:dyDescent="0.35"/>
    <row r="1382" ht="11.5" hidden="1" x14ac:dyDescent="0.35"/>
    <row r="1383" ht="11.5" hidden="1" x14ac:dyDescent="0.35"/>
    <row r="1384" ht="11.5" hidden="1" x14ac:dyDescent="0.35"/>
    <row r="1385" ht="11.5" hidden="1" x14ac:dyDescent="0.35"/>
    <row r="1386" ht="11.5" hidden="1" x14ac:dyDescent="0.35"/>
    <row r="1387" ht="11.5" hidden="1" x14ac:dyDescent="0.35"/>
    <row r="1388" ht="11.5" hidden="1" x14ac:dyDescent="0.35"/>
    <row r="1389" ht="11.5" hidden="1" x14ac:dyDescent="0.35"/>
    <row r="1390" ht="11.5" hidden="1" x14ac:dyDescent="0.35"/>
    <row r="1391" ht="11.5" hidden="1" x14ac:dyDescent="0.35"/>
    <row r="1392" ht="11.5" hidden="1" x14ac:dyDescent="0.35"/>
    <row r="1393" ht="11.5" hidden="1" x14ac:dyDescent="0.35"/>
    <row r="1394" ht="11.5" hidden="1" x14ac:dyDescent="0.35"/>
    <row r="1395" ht="11.5" hidden="1" x14ac:dyDescent="0.35"/>
    <row r="1396" ht="11.5" hidden="1" x14ac:dyDescent="0.35"/>
    <row r="1397" ht="11.5" hidden="1" x14ac:dyDescent="0.35"/>
    <row r="1398" ht="11.5" hidden="1" x14ac:dyDescent="0.35"/>
    <row r="1399" ht="11.5" hidden="1" x14ac:dyDescent="0.35"/>
    <row r="1400" ht="11.5" hidden="1" x14ac:dyDescent="0.35"/>
    <row r="1401" ht="11.5" hidden="1" x14ac:dyDescent="0.35"/>
    <row r="1402" ht="11.5" hidden="1" x14ac:dyDescent="0.35"/>
    <row r="1403" ht="11.5" hidden="1" x14ac:dyDescent="0.35"/>
    <row r="1404" ht="11.5" hidden="1" x14ac:dyDescent="0.35"/>
    <row r="1405" ht="11.5" hidden="1" x14ac:dyDescent="0.35"/>
    <row r="1406" ht="11.5" hidden="1" x14ac:dyDescent="0.35"/>
    <row r="1407" ht="11.5" hidden="1" x14ac:dyDescent="0.35"/>
    <row r="1408" ht="11.5" hidden="1" x14ac:dyDescent="0.35"/>
    <row r="1409" ht="11.5" hidden="1" x14ac:dyDescent="0.35"/>
    <row r="1410" ht="11.5" hidden="1" x14ac:dyDescent="0.35"/>
    <row r="1411" ht="11.5" hidden="1" x14ac:dyDescent="0.35"/>
    <row r="1412" ht="11.5" hidden="1" x14ac:dyDescent="0.35"/>
    <row r="1413" ht="11.5" hidden="1" x14ac:dyDescent="0.35"/>
    <row r="1414" ht="11.5" hidden="1" x14ac:dyDescent="0.35"/>
    <row r="1415" ht="11.5" hidden="1" x14ac:dyDescent="0.35"/>
    <row r="1416" ht="11.5" hidden="1" x14ac:dyDescent="0.35"/>
    <row r="1417" ht="11.5" hidden="1" x14ac:dyDescent="0.35"/>
    <row r="1418" ht="11.5" hidden="1" x14ac:dyDescent="0.35"/>
    <row r="1419" ht="11.5" hidden="1" x14ac:dyDescent="0.35"/>
    <row r="1420" ht="11.5" hidden="1" x14ac:dyDescent="0.35"/>
    <row r="1421" ht="11.5" hidden="1" x14ac:dyDescent="0.35"/>
    <row r="1422" ht="11.5" hidden="1" x14ac:dyDescent="0.35"/>
    <row r="1423" ht="11.5" hidden="1" x14ac:dyDescent="0.35"/>
    <row r="1424" ht="11.5" hidden="1" x14ac:dyDescent="0.35"/>
    <row r="1425" ht="11.5" hidden="1" x14ac:dyDescent="0.35"/>
    <row r="1426" ht="11.5" hidden="1" x14ac:dyDescent="0.35"/>
    <row r="1427" ht="11.5" hidden="1" x14ac:dyDescent="0.35"/>
    <row r="1428" ht="11.5" hidden="1" x14ac:dyDescent="0.35"/>
    <row r="1429" ht="11.5" hidden="1" x14ac:dyDescent="0.35"/>
    <row r="1430" ht="11.5" hidden="1" x14ac:dyDescent="0.35"/>
    <row r="1431" ht="11.5" hidden="1" x14ac:dyDescent="0.35"/>
    <row r="1432" ht="11.5" hidden="1" x14ac:dyDescent="0.35"/>
    <row r="1433" ht="11.5" hidden="1" x14ac:dyDescent="0.35"/>
    <row r="1434" ht="11.5" hidden="1" x14ac:dyDescent="0.35"/>
    <row r="1435" ht="11.5" hidden="1" x14ac:dyDescent="0.35"/>
    <row r="1436" ht="11.5" hidden="1" x14ac:dyDescent="0.35"/>
    <row r="1437" ht="11.5" hidden="1" x14ac:dyDescent="0.35"/>
    <row r="1438" ht="11.5" hidden="1" x14ac:dyDescent="0.35"/>
    <row r="1439" ht="11.5" hidden="1" x14ac:dyDescent="0.35"/>
    <row r="1440" ht="11.5" hidden="1" x14ac:dyDescent="0.35"/>
    <row r="1441" ht="11.5" hidden="1" x14ac:dyDescent="0.35"/>
    <row r="1442" ht="11.5" hidden="1" x14ac:dyDescent="0.35"/>
    <row r="1443" ht="11.5" hidden="1" x14ac:dyDescent="0.35"/>
    <row r="1444" ht="11.5" hidden="1" x14ac:dyDescent="0.35"/>
    <row r="1445" ht="11.5" hidden="1" x14ac:dyDescent="0.35"/>
    <row r="1446" ht="11.5" hidden="1" x14ac:dyDescent="0.35"/>
    <row r="1447" ht="11.5" hidden="1" x14ac:dyDescent="0.35"/>
    <row r="1448" ht="11.5" hidden="1" x14ac:dyDescent="0.35"/>
    <row r="1449" ht="11.5" hidden="1" x14ac:dyDescent="0.35"/>
    <row r="1450" ht="11.5" hidden="1" x14ac:dyDescent="0.35"/>
    <row r="1451" ht="11.5" hidden="1" x14ac:dyDescent="0.35"/>
    <row r="1452" ht="11.5" hidden="1" x14ac:dyDescent="0.35"/>
    <row r="1453" ht="11.5" hidden="1" x14ac:dyDescent="0.35"/>
    <row r="1454" ht="11.5" hidden="1" x14ac:dyDescent="0.35"/>
    <row r="1455" ht="11.5" hidden="1" x14ac:dyDescent="0.35"/>
    <row r="1456" ht="11.5" hidden="1" x14ac:dyDescent="0.35"/>
    <row r="1457" ht="11.5" hidden="1" x14ac:dyDescent="0.35"/>
    <row r="1458" ht="11.5" hidden="1" x14ac:dyDescent="0.35"/>
    <row r="1459" ht="11.5" hidden="1" x14ac:dyDescent="0.35"/>
    <row r="1460" ht="11.5" hidden="1" x14ac:dyDescent="0.35"/>
    <row r="1461" ht="11.5" hidden="1" x14ac:dyDescent="0.35"/>
    <row r="1462" ht="11.5" hidden="1" x14ac:dyDescent="0.35"/>
    <row r="1463" ht="11.5" hidden="1" x14ac:dyDescent="0.35"/>
    <row r="1464" ht="11.5" hidden="1" x14ac:dyDescent="0.35"/>
    <row r="1465" ht="11.5" hidden="1" x14ac:dyDescent="0.35"/>
    <row r="1466" ht="11.5" hidden="1" x14ac:dyDescent="0.35"/>
    <row r="1467" ht="11.5" hidden="1" x14ac:dyDescent="0.35"/>
    <row r="1468" ht="11.5" hidden="1" x14ac:dyDescent="0.35"/>
    <row r="1469" ht="11.5" hidden="1" x14ac:dyDescent="0.35"/>
    <row r="1470" ht="11.5" hidden="1" x14ac:dyDescent="0.35"/>
    <row r="1471" ht="11.5" hidden="1" x14ac:dyDescent="0.35"/>
    <row r="1472" ht="11.5" hidden="1" x14ac:dyDescent="0.35"/>
    <row r="1473" ht="11.5" hidden="1" x14ac:dyDescent="0.35"/>
    <row r="1474" ht="11.5" hidden="1" x14ac:dyDescent="0.35"/>
    <row r="1475" ht="11.5" hidden="1" x14ac:dyDescent="0.35"/>
    <row r="1476" ht="11.5" hidden="1" x14ac:dyDescent="0.35"/>
    <row r="1477" ht="11.5" hidden="1" x14ac:dyDescent="0.35"/>
    <row r="1478" ht="11.5" hidden="1" x14ac:dyDescent="0.35"/>
    <row r="1479" ht="11.5" hidden="1" x14ac:dyDescent="0.35"/>
    <row r="1480" ht="11.5" hidden="1" x14ac:dyDescent="0.35"/>
    <row r="1481" ht="11.5" hidden="1" x14ac:dyDescent="0.35"/>
    <row r="1482" ht="11.5" hidden="1" x14ac:dyDescent="0.35"/>
    <row r="1483" ht="11.5" hidden="1" x14ac:dyDescent="0.35"/>
    <row r="1484" ht="11.5" hidden="1" x14ac:dyDescent="0.35"/>
    <row r="1485" ht="11.5" hidden="1" x14ac:dyDescent="0.35"/>
    <row r="1486" ht="11.5" hidden="1" x14ac:dyDescent="0.35"/>
    <row r="1487" ht="11.5" hidden="1" x14ac:dyDescent="0.35"/>
    <row r="1488" ht="11.5" hidden="1" x14ac:dyDescent="0.35"/>
    <row r="1489" ht="11.5" hidden="1" x14ac:dyDescent="0.35"/>
    <row r="1490" ht="11.5" hidden="1" x14ac:dyDescent="0.35"/>
    <row r="1491" ht="11.5" hidden="1" x14ac:dyDescent="0.35"/>
    <row r="1492" ht="11.5" hidden="1" x14ac:dyDescent="0.35"/>
    <row r="1493" ht="11.5" hidden="1" x14ac:dyDescent="0.35"/>
    <row r="1494" ht="11.5" hidden="1" x14ac:dyDescent="0.35"/>
    <row r="1495" ht="11.5" hidden="1" x14ac:dyDescent="0.35"/>
    <row r="1496" ht="11.5" hidden="1" x14ac:dyDescent="0.35"/>
    <row r="1497" ht="11.5" hidden="1" x14ac:dyDescent="0.35"/>
    <row r="1498" ht="11.5" hidden="1" x14ac:dyDescent="0.35"/>
    <row r="1499" ht="11.5" hidden="1" x14ac:dyDescent="0.35"/>
    <row r="1500" ht="11.5" hidden="1" x14ac:dyDescent="0.35"/>
    <row r="1501" ht="11.5" hidden="1" x14ac:dyDescent="0.35"/>
    <row r="1502" ht="11.5" hidden="1" x14ac:dyDescent="0.35"/>
    <row r="1503" ht="11.5" hidden="1" x14ac:dyDescent="0.35"/>
    <row r="1504" ht="11.5" hidden="1" x14ac:dyDescent="0.35"/>
    <row r="1505" ht="11.5" hidden="1" x14ac:dyDescent="0.35"/>
    <row r="1506" ht="11.5" hidden="1" x14ac:dyDescent="0.35"/>
    <row r="1507" ht="11.5" hidden="1" x14ac:dyDescent="0.35"/>
    <row r="1508" ht="11.5" hidden="1" x14ac:dyDescent="0.35"/>
    <row r="1509" ht="11.5" hidden="1" x14ac:dyDescent="0.35"/>
    <row r="1510" ht="11.5" hidden="1" x14ac:dyDescent="0.35"/>
    <row r="1511" ht="11.5" hidden="1" x14ac:dyDescent="0.35"/>
    <row r="1512" ht="11.5" hidden="1" x14ac:dyDescent="0.35"/>
    <row r="1513" ht="11.5" hidden="1" x14ac:dyDescent="0.35"/>
    <row r="1514" ht="11.5" hidden="1" x14ac:dyDescent="0.35"/>
    <row r="1515" ht="11.5" hidden="1" x14ac:dyDescent="0.35"/>
    <row r="1516" ht="11.5" hidden="1" x14ac:dyDescent="0.35"/>
    <row r="1517" ht="11.5" hidden="1" x14ac:dyDescent="0.35"/>
    <row r="1518" ht="11.5" hidden="1" x14ac:dyDescent="0.35"/>
    <row r="1519" ht="11.5" hidden="1" x14ac:dyDescent="0.35"/>
    <row r="1520" ht="11.5" hidden="1" x14ac:dyDescent="0.35"/>
    <row r="1521" ht="11.5" hidden="1" x14ac:dyDescent="0.35"/>
    <row r="1522" ht="12" customHeight="1" x14ac:dyDescent="0.35"/>
    <row r="1523" ht="12" customHeight="1" x14ac:dyDescent="0.35"/>
    <row r="1524" ht="12" customHeight="1" x14ac:dyDescent="0.35"/>
    <row r="1525" ht="12" customHeight="1" x14ac:dyDescent="0.35"/>
    <row r="1526" ht="12" customHeight="1" x14ac:dyDescent="0.35"/>
    <row r="1527" ht="12" customHeight="1" x14ac:dyDescent="0.35"/>
    <row r="1528" ht="12" customHeight="1" x14ac:dyDescent="0.35"/>
    <row r="1529" ht="12" customHeight="1" x14ac:dyDescent="0.35"/>
    <row r="1530" ht="12" customHeight="1" x14ac:dyDescent="0.35"/>
    <row r="1531" ht="12" customHeight="1" x14ac:dyDescent="0.35"/>
    <row r="1532" ht="12" customHeight="1" x14ac:dyDescent="0.35"/>
    <row r="1533" ht="12" customHeight="1" x14ac:dyDescent="0.35"/>
    <row r="1534" ht="12" customHeight="1" x14ac:dyDescent="0.35"/>
    <row r="1535" ht="12" customHeight="1" x14ac:dyDescent="0.35"/>
    <row r="1536" ht="12" customHeight="1" x14ac:dyDescent="0.35"/>
    <row r="1537" ht="12" customHeight="1" x14ac:dyDescent="0.35"/>
    <row r="1538" ht="12" customHeight="1" x14ac:dyDescent="0.35"/>
    <row r="1539" ht="12" customHeight="1" x14ac:dyDescent="0.35"/>
    <row r="1540" ht="12" customHeight="1" x14ac:dyDescent="0.35"/>
    <row r="1541" ht="12" customHeight="1" x14ac:dyDescent="0.35"/>
    <row r="1542" ht="12" customHeight="1" x14ac:dyDescent="0.35"/>
    <row r="1543" ht="12" customHeight="1" x14ac:dyDescent="0.35"/>
    <row r="1544" ht="12" customHeight="1" x14ac:dyDescent="0.35"/>
    <row r="1545" ht="12" customHeight="1" x14ac:dyDescent="0.35"/>
    <row r="1546" ht="12" customHeight="1" x14ac:dyDescent="0.35"/>
    <row r="1547" ht="12" customHeight="1" x14ac:dyDescent="0.35"/>
    <row r="1548" ht="12" customHeight="1" x14ac:dyDescent="0.35"/>
    <row r="1549" ht="12" customHeight="1" x14ac:dyDescent="0.35"/>
    <row r="1550" ht="12" customHeight="1" x14ac:dyDescent="0.35"/>
    <row r="1551" ht="12" customHeight="1" x14ac:dyDescent="0.35"/>
    <row r="1552" ht="12" customHeight="1" x14ac:dyDescent="0.35"/>
    <row r="1553" ht="12" customHeight="1" x14ac:dyDescent="0.35"/>
    <row r="1554" ht="12" customHeight="1" x14ac:dyDescent="0.35"/>
    <row r="1555" ht="12" customHeight="1" x14ac:dyDescent="0.35"/>
    <row r="1556" ht="12" customHeight="1" x14ac:dyDescent="0.35"/>
    <row r="1557" ht="12" customHeight="1" x14ac:dyDescent="0.35"/>
    <row r="1558" ht="12" customHeight="1" x14ac:dyDescent="0.35"/>
    <row r="1559" ht="12" customHeight="1" x14ac:dyDescent="0.35"/>
    <row r="1560" ht="12" customHeight="1" x14ac:dyDescent="0.35"/>
    <row r="1561" ht="12" customHeight="1" x14ac:dyDescent="0.35"/>
    <row r="1562" ht="12" customHeight="1" x14ac:dyDescent="0.35"/>
    <row r="1563" ht="12" customHeight="1" x14ac:dyDescent="0.35"/>
    <row r="1564" ht="12" customHeight="1" x14ac:dyDescent="0.35"/>
    <row r="1565" ht="12" customHeight="1" x14ac:dyDescent="0.35"/>
    <row r="1566" ht="12" customHeight="1" x14ac:dyDescent="0.35"/>
    <row r="1567" ht="12" customHeight="1" x14ac:dyDescent="0.35"/>
    <row r="1568" ht="12" customHeight="1" x14ac:dyDescent="0.35"/>
    <row r="1569" ht="12" customHeight="1" x14ac:dyDescent="0.35"/>
    <row r="1570" ht="12" customHeight="1" x14ac:dyDescent="0.35"/>
    <row r="1571" ht="12" customHeight="1" x14ac:dyDescent="0.35"/>
    <row r="1572" ht="12" customHeight="1" x14ac:dyDescent="0.35"/>
    <row r="1573" ht="12" customHeight="1" x14ac:dyDescent="0.35"/>
    <row r="1574" ht="12" customHeight="1" x14ac:dyDescent="0.35"/>
    <row r="1575" ht="12" customHeight="1" x14ac:dyDescent="0.35"/>
    <row r="1576" ht="12" customHeight="1" x14ac:dyDescent="0.35"/>
    <row r="1577" ht="12" customHeight="1" x14ac:dyDescent="0.35"/>
    <row r="1578" ht="12" customHeight="1" x14ac:dyDescent="0.35"/>
    <row r="1579" ht="12" customHeight="1" x14ac:dyDescent="0.35"/>
    <row r="1580" ht="12" customHeight="1" x14ac:dyDescent="0.35"/>
    <row r="1581" ht="12" customHeight="1" x14ac:dyDescent="0.35"/>
    <row r="1582" ht="12" customHeight="1" x14ac:dyDescent="0.35"/>
    <row r="1583" ht="12" customHeight="1" x14ac:dyDescent="0.35"/>
    <row r="1584" ht="12" customHeight="1" x14ac:dyDescent="0.35"/>
    <row r="1585" ht="12" customHeight="1" x14ac:dyDescent="0.35"/>
    <row r="1586" ht="12" customHeight="1" x14ac:dyDescent="0.35"/>
    <row r="1587" ht="12" customHeight="1" x14ac:dyDescent="0.35"/>
    <row r="1588" ht="12" customHeight="1" x14ac:dyDescent="0.35"/>
    <row r="1589" ht="12" customHeight="1" x14ac:dyDescent="0.35"/>
    <row r="1590" ht="12" customHeight="1" x14ac:dyDescent="0.35"/>
    <row r="1591" ht="12" customHeight="1" x14ac:dyDescent="0.35"/>
    <row r="1592" ht="12" customHeight="1" x14ac:dyDescent="0.35"/>
    <row r="1593" ht="12" customHeight="1" x14ac:dyDescent="0.35"/>
    <row r="1594" ht="12" customHeight="1" x14ac:dyDescent="0.35"/>
    <row r="1595" ht="12" customHeight="1" x14ac:dyDescent="0.35"/>
    <row r="1596" ht="12" customHeight="1" x14ac:dyDescent="0.35"/>
    <row r="1597" ht="12" customHeight="1" x14ac:dyDescent="0.35"/>
    <row r="1598" ht="12" customHeight="1" x14ac:dyDescent="0.35"/>
    <row r="1599" ht="12" customHeight="1" x14ac:dyDescent="0.35"/>
    <row r="1600" ht="12" customHeight="1" x14ac:dyDescent="0.35"/>
    <row r="1601" ht="12" customHeight="1" x14ac:dyDescent="0.35"/>
    <row r="1602" ht="12" customHeight="1" x14ac:dyDescent="0.35"/>
    <row r="1603" ht="12" customHeight="1" x14ac:dyDescent="0.35"/>
    <row r="1604" ht="12" customHeight="1" x14ac:dyDescent="0.35"/>
    <row r="1605" ht="12" customHeight="1" x14ac:dyDescent="0.35"/>
    <row r="1606" ht="12" customHeight="1" x14ac:dyDescent="0.35"/>
    <row r="1607" ht="12" customHeight="1" x14ac:dyDescent="0.35"/>
    <row r="1608" ht="12" customHeight="1" x14ac:dyDescent="0.35"/>
    <row r="1609" ht="12" customHeight="1" x14ac:dyDescent="0.35"/>
    <row r="1610" ht="12" customHeight="1" x14ac:dyDescent="0.35"/>
    <row r="1611" ht="12" customHeight="1" x14ac:dyDescent="0.35"/>
    <row r="1612" ht="12" customHeight="1" x14ac:dyDescent="0.35"/>
    <row r="1613" ht="12" customHeight="1" x14ac:dyDescent="0.35"/>
    <row r="1614" ht="12" customHeight="1" x14ac:dyDescent="0.35"/>
    <row r="1615" ht="12" customHeight="1" x14ac:dyDescent="0.35"/>
    <row r="1616" ht="12" customHeight="1" x14ac:dyDescent="0.35"/>
    <row r="1617" ht="12" customHeight="1" x14ac:dyDescent="0.35"/>
    <row r="1618" ht="12" customHeight="1" x14ac:dyDescent="0.35"/>
    <row r="1619" ht="12" customHeight="1" x14ac:dyDescent="0.35"/>
    <row r="1620" ht="12" customHeight="1" x14ac:dyDescent="0.35"/>
    <row r="1621" ht="12" customHeight="1" x14ac:dyDescent="0.35"/>
    <row r="1622" ht="12" customHeight="1" x14ac:dyDescent="0.35"/>
    <row r="1623" ht="12" customHeight="1" x14ac:dyDescent="0.35"/>
    <row r="1624" ht="12" customHeight="1" x14ac:dyDescent="0.35"/>
    <row r="1625" ht="12" customHeight="1" x14ac:dyDescent="0.35"/>
    <row r="1626" ht="12" customHeight="1" x14ac:dyDescent="0.35"/>
    <row r="1627" ht="12" customHeight="1" x14ac:dyDescent="0.35"/>
    <row r="1628" ht="12" customHeight="1" x14ac:dyDescent="0.35"/>
    <row r="1629" ht="12" customHeight="1" x14ac:dyDescent="0.35"/>
    <row r="1630" ht="12" customHeight="1" x14ac:dyDescent="0.35"/>
    <row r="1631" ht="12" customHeight="1" x14ac:dyDescent="0.35"/>
    <row r="1632" ht="12" customHeight="1" x14ac:dyDescent="0.35"/>
    <row r="1633" ht="12" customHeight="1" x14ac:dyDescent="0.35"/>
    <row r="1634" ht="12" customHeight="1" x14ac:dyDescent="0.35"/>
    <row r="1635" ht="12" customHeight="1" x14ac:dyDescent="0.35"/>
    <row r="1636" ht="12" customHeight="1" x14ac:dyDescent="0.35"/>
    <row r="1637" ht="12" customHeight="1" x14ac:dyDescent="0.35"/>
    <row r="1638" ht="12" customHeight="1" x14ac:dyDescent="0.35"/>
    <row r="1639" ht="12" customHeight="1" x14ac:dyDescent="0.35"/>
    <row r="1640" ht="12" customHeight="1" x14ac:dyDescent="0.35"/>
    <row r="1641" ht="12" customHeight="1" x14ac:dyDescent="0.35"/>
    <row r="1642" ht="12" customHeight="1" x14ac:dyDescent="0.35"/>
    <row r="1643" ht="12" customHeight="1" x14ac:dyDescent="0.35"/>
    <row r="1644" ht="12" customHeight="1" x14ac:dyDescent="0.35"/>
    <row r="1645" ht="12" customHeight="1" x14ac:dyDescent="0.35"/>
    <row r="1646" ht="12" customHeight="1" x14ac:dyDescent="0.35"/>
    <row r="1647" ht="12" customHeight="1" x14ac:dyDescent="0.35"/>
    <row r="1648" ht="12" customHeight="1" x14ac:dyDescent="0.35"/>
    <row r="1649" ht="12" customHeight="1" x14ac:dyDescent="0.35"/>
    <row r="1650" ht="12" customHeight="1" x14ac:dyDescent="0.35"/>
    <row r="1651" ht="12" customHeight="1" x14ac:dyDescent="0.35"/>
    <row r="1652" ht="12" customHeight="1" x14ac:dyDescent="0.35"/>
    <row r="1653" ht="12" customHeight="1" x14ac:dyDescent="0.35"/>
    <row r="1654" ht="12" customHeight="1" x14ac:dyDescent="0.35"/>
    <row r="1655" ht="12" customHeight="1" x14ac:dyDescent="0.35"/>
    <row r="1656" ht="12" customHeight="1" x14ac:dyDescent="0.35"/>
    <row r="1657" ht="12" customHeight="1" x14ac:dyDescent="0.35"/>
    <row r="1658" ht="12" customHeight="1" x14ac:dyDescent="0.35"/>
    <row r="1659" ht="12" customHeight="1" x14ac:dyDescent="0.35"/>
    <row r="1660" ht="12" customHeight="1" x14ac:dyDescent="0.35"/>
    <row r="1661" ht="12" customHeight="1" x14ac:dyDescent="0.35"/>
    <row r="1662" ht="12" customHeight="1" x14ac:dyDescent="0.35"/>
    <row r="1663" ht="12" customHeight="1" x14ac:dyDescent="0.35"/>
    <row r="1664" ht="12" customHeight="1" x14ac:dyDescent="0.35"/>
    <row r="1665" ht="12" customHeight="1" x14ac:dyDescent="0.35"/>
    <row r="1666" ht="12" customHeight="1" x14ac:dyDescent="0.35"/>
    <row r="1667" ht="12" customHeight="1" x14ac:dyDescent="0.35"/>
    <row r="1668" ht="12" customHeight="1" x14ac:dyDescent="0.35"/>
    <row r="1669" ht="12" customHeight="1" x14ac:dyDescent="0.35"/>
    <row r="1670" ht="12" customHeight="1" x14ac:dyDescent="0.35"/>
    <row r="1671" ht="12" customHeight="1" x14ac:dyDescent="0.35"/>
    <row r="1672" ht="12" customHeight="1" x14ac:dyDescent="0.35"/>
    <row r="1673" ht="12" customHeight="1" x14ac:dyDescent="0.35"/>
    <row r="1674" ht="12" customHeight="1" x14ac:dyDescent="0.35"/>
    <row r="1675" ht="12" customHeight="1" x14ac:dyDescent="0.35"/>
    <row r="1676" ht="12" customHeight="1" x14ac:dyDescent="0.35"/>
    <row r="1677" ht="12" customHeight="1" x14ac:dyDescent="0.35"/>
    <row r="1678" ht="12" customHeight="1" x14ac:dyDescent="0.35"/>
    <row r="1679" ht="12" customHeight="1" x14ac:dyDescent="0.35"/>
    <row r="1680" ht="12" customHeight="1" x14ac:dyDescent="0.35"/>
    <row r="1681" ht="12" customHeight="1" x14ac:dyDescent="0.35"/>
    <row r="1682" ht="12" customHeight="1" x14ac:dyDescent="0.35"/>
    <row r="1683" ht="12" customHeight="1" x14ac:dyDescent="0.35"/>
    <row r="1684" ht="12" customHeight="1" x14ac:dyDescent="0.35"/>
    <row r="1685" ht="12" customHeight="1" x14ac:dyDescent="0.35"/>
    <row r="1686" ht="12" customHeight="1" x14ac:dyDescent="0.35"/>
    <row r="1687" ht="12" customHeight="1" x14ac:dyDescent="0.35"/>
    <row r="1688" ht="12" customHeight="1" x14ac:dyDescent="0.35"/>
    <row r="1689" ht="12" customHeight="1" x14ac:dyDescent="0.35"/>
    <row r="1690" ht="12" customHeight="1" x14ac:dyDescent="0.35"/>
    <row r="1691" ht="12" customHeight="1" x14ac:dyDescent="0.35"/>
    <row r="1692" ht="12" customHeight="1" x14ac:dyDescent="0.35"/>
    <row r="1693" ht="12" customHeight="1" x14ac:dyDescent="0.35"/>
    <row r="1694" ht="12" customHeight="1" x14ac:dyDescent="0.35"/>
    <row r="1695" ht="12" customHeight="1" x14ac:dyDescent="0.35"/>
    <row r="1696" ht="12" customHeight="1" x14ac:dyDescent="0.35"/>
    <row r="1697" ht="12" customHeight="1" x14ac:dyDescent="0.35"/>
    <row r="1698" ht="12" customHeight="1" x14ac:dyDescent="0.35"/>
    <row r="1699" ht="12" customHeight="1" x14ac:dyDescent="0.35"/>
    <row r="1700" ht="12" customHeight="1" x14ac:dyDescent="0.35"/>
    <row r="1701" ht="12" customHeight="1" x14ac:dyDescent="0.35"/>
    <row r="1702" ht="12" customHeight="1" x14ac:dyDescent="0.35"/>
    <row r="1703" ht="12" customHeight="1" x14ac:dyDescent="0.35"/>
    <row r="1704" ht="12" customHeight="1" x14ac:dyDescent="0.35"/>
    <row r="1705" ht="12" customHeight="1" x14ac:dyDescent="0.35"/>
    <row r="1706" ht="12" customHeight="1" x14ac:dyDescent="0.35"/>
    <row r="1707" ht="12" customHeight="1" x14ac:dyDescent="0.35"/>
    <row r="1708" ht="12" customHeight="1" x14ac:dyDescent="0.35"/>
    <row r="1709" ht="12" customHeight="1" x14ac:dyDescent="0.35"/>
    <row r="1710" ht="12" customHeight="1" x14ac:dyDescent="0.35"/>
    <row r="1711" ht="12" customHeight="1" x14ac:dyDescent="0.35"/>
    <row r="1712" ht="12" customHeight="1" x14ac:dyDescent="0.35"/>
    <row r="1713" ht="12" customHeight="1" x14ac:dyDescent="0.35"/>
    <row r="1714" ht="12" customHeight="1" x14ac:dyDescent="0.35"/>
    <row r="1715" ht="12" customHeight="1" x14ac:dyDescent="0.35"/>
    <row r="1716" ht="12" customHeight="1" x14ac:dyDescent="0.35"/>
    <row r="1717" ht="12" customHeight="1" x14ac:dyDescent="0.35"/>
    <row r="1718" ht="12" customHeight="1" x14ac:dyDescent="0.35"/>
    <row r="1719" ht="12" customHeight="1" x14ac:dyDescent="0.35"/>
    <row r="1720" ht="12" customHeight="1" x14ac:dyDescent="0.35"/>
    <row r="1721" ht="12" customHeight="1" x14ac:dyDescent="0.35"/>
    <row r="1722" ht="12" customHeight="1" x14ac:dyDescent="0.35"/>
    <row r="1723" ht="12" customHeight="1" x14ac:dyDescent="0.35"/>
    <row r="1724" ht="12" customHeight="1" x14ac:dyDescent="0.35"/>
    <row r="1725" ht="12" customHeight="1" x14ac:dyDescent="0.35"/>
    <row r="1726" ht="12" customHeight="1" x14ac:dyDescent="0.35"/>
    <row r="1727" ht="12" customHeight="1" x14ac:dyDescent="0.35"/>
    <row r="1728" ht="12" customHeight="1" x14ac:dyDescent="0.35"/>
    <row r="1729" ht="12" customHeight="1" x14ac:dyDescent="0.35"/>
    <row r="1730" ht="12" customHeight="1" x14ac:dyDescent="0.35"/>
    <row r="1731" ht="12" customHeight="1" x14ac:dyDescent="0.35"/>
    <row r="1732" ht="12" customHeight="1" x14ac:dyDescent="0.35"/>
    <row r="1733" ht="12" customHeight="1" x14ac:dyDescent="0.35"/>
    <row r="1734" ht="12" customHeight="1" x14ac:dyDescent="0.35"/>
    <row r="1735" ht="12" customHeight="1" x14ac:dyDescent="0.35"/>
    <row r="1736" ht="12" customHeight="1" x14ac:dyDescent="0.35"/>
    <row r="1737" ht="12" customHeight="1" x14ac:dyDescent="0.35"/>
    <row r="1738" ht="12" customHeight="1" x14ac:dyDescent="0.35"/>
    <row r="1739" ht="12" customHeight="1" x14ac:dyDescent="0.35"/>
    <row r="1740" ht="12" customHeight="1" x14ac:dyDescent="0.35"/>
    <row r="1741" ht="12" customHeight="1" x14ac:dyDescent="0.35"/>
    <row r="1742" ht="12" customHeight="1" x14ac:dyDescent="0.35"/>
    <row r="1743" ht="12" customHeight="1" x14ac:dyDescent="0.35"/>
    <row r="1744" ht="12" customHeight="1" x14ac:dyDescent="0.35"/>
    <row r="1745" ht="12" customHeight="1" x14ac:dyDescent="0.35"/>
    <row r="1746" ht="12" customHeight="1" x14ac:dyDescent="0.35"/>
    <row r="1747" ht="12" customHeight="1" x14ac:dyDescent="0.35"/>
    <row r="1748" ht="12" customHeight="1" x14ac:dyDescent="0.35"/>
    <row r="1749" ht="12" customHeight="1" x14ac:dyDescent="0.35"/>
    <row r="1750" ht="12" customHeight="1" x14ac:dyDescent="0.35"/>
    <row r="1751" ht="12" customHeight="1" x14ac:dyDescent="0.35"/>
    <row r="1752" ht="12" customHeight="1" x14ac:dyDescent="0.35"/>
    <row r="1753" ht="12" customHeight="1" x14ac:dyDescent="0.35"/>
    <row r="1754" ht="12" customHeight="1" x14ac:dyDescent="0.35"/>
    <row r="1755" ht="12" customHeight="1" x14ac:dyDescent="0.35"/>
    <row r="1756" ht="12" customHeight="1" x14ac:dyDescent="0.35"/>
    <row r="1757" ht="12" customHeight="1" x14ac:dyDescent="0.35"/>
    <row r="1758" ht="12" customHeight="1" x14ac:dyDescent="0.35"/>
    <row r="1759" ht="12" customHeight="1" x14ac:dyDescent="0.35"/>
    <row r="1760" ht="12" customHeight="1" x14ac:dyDescent="0.35"/>
    <row r="1761" ht="12" customHeight="1" x14ac:dyDescent="0.35"/>
    <row r="1762" ht="12" customHeight="1" x14ac:dyDescent="0.35"/>
    <row r="1763" ht="12" customHeight="1" x14ac:dyDescent="0.35"/>
    <row r="1764" ht="12" customHeight="1" x14ac:dyDescent="0.35"/>
    <row r="1765" ht="12" customHeight="1" x14ac:dyDescent="0.35"/>
    <row r="1766" ht="12" customHeight="1" x14ac:dyDescent="0.35"/>
    <row r="1767" ht="12" customHeight="1" x14ac:dyDescent="0.35"/>
    <row r="1768" ht="12" customHeight="1" x14ac:dyDescent="0.35"/>
    <row r="1769" ht="12" customHeight="1" x14ac:dyDescent="0.35"/>
    <row r="1770" ht="12" customHeight="1" x14ac:dyDescent="0.35"/>
    <row r="1771" ht="12" customHeight="1" x14ac:dyDescent="0.35"/>
    <row r="1772" ht="12" customHeight="1" x14ac:dyDescent="0.35"/>
    <row r="1773" ht="12" customHeight="1" x14ac:dyDescent="0.35"/>
    <row r="1774" ht="12" customHeight="1" x14ac:dyDescent="0.35"/>
    <row r="1775" ht="12" customHeight="1" x14ac:dyDescent="0.35"/>
    <row r="1776" ht="12" customHeight="1" x14ac:dyDescent="0.35"/>
    <row r="1777" ht="12" customHeight="1" x14ac:dyDescent="0.35"/>
    <row r="1778" ht="12" customHeight="1" x14ac:dyDescent="0.35"/>
    <row r="1779" ht="12" customHeight="1" x14ac:dyDescent="0.35"/>
    <row r="1780" ht="12" customHeight="1" x14ac:dyDescent="0.35"/>
    <row r="1781" ht="12" customHeight="1" x14ac:dyDescent="0.35"/>
    <row r="1782" ht="12" customHeight="1" x14ac:dyDescent="0.35"/>
    <row r="1783" ht="12" customHeight="1" x14ac:dyDescent="0.35"/>
    <row r="1784" ht="12" customHeight="1" x14ac:dyDescent="0.35"/>
    <row r="1785" ht="12" customHeight="1" x14ac:dyDescent="0.35"/>
    <row r="1786" ht="12" customHeight="1" x14ac:dyDescent="0.35"/>
    <row r="1787" ht="12" customHeight="1" x14ac:dyDescent="0.35"/>
    <row r="1788" ht="12" customHeight="1" x14ac:dyDescent="0.35"/>
    <row r="1789" ht="12" customHeight="1" x14ac:dyDescent="0.35"/>
    <row r="1790" ht="12" customHeight="1" x14ac:dyDescent="0.35"/>
    <row r="1791" ht="12" customHeight="1" x14ac:dyDescent="0.35"/>
    <row r="1792" ht="12" customHeight="1" x14ac:dyDescent="0.35"/>
    <row r="1793" ht="12" customHeight="1" x14ac:dyDescent="0.35"/>
    <row r="1794" ht="12" customHeight="1" x14ac:dyDescent="0.35"/>
    <row r="1795" ht="12" customHeight="1" x14ac:dyDescent="0.35"/>
    <row r="1796" ht="12" customHeight="1" x14ac:dyDescent="0.35"/>
    <row r="1797" ht="12" customHeight="1" x14ac:dyDescent="0.35"/>
    <row r="1798" ht="12" customHeight="1" x14ac:dyDescent="0.35"/>
    <row r="1799" ht="12" customHeight="1" x14ac:dyDescent="0.35"/>
    <row r="1800" ht="12" customHeight="1" x14ac:dyDescent="0.35"/>
    <row r="1801" ht="12" customHeight="1" x14ac:dyDescent="0.35"/>
    <row r="1802" ht="12" customHeight="1" x14ac:dyDescent="0.35"/>
    <row r="1803" ht="12" customHeight="1" x14ac:dyDescent="0.35"/>
    <row r="1804" ht="12" customHeight="1" x14ac:dyDescent="0.35"/>
    <row r="1805" ht="12" customHeight="1" x14ac:dyDescent="0.35"/>
    <row r="1806" ht="12" customHeight="1" x14ac:dyDescent="0.35"/>
    <row r="1807" ht="12" customHeight="1" x14ac:dyDescent="0.35"/>
    <row r="1808" ht="12" customHeight="1" x14ac:dyDescent="0.35"/>
    <row r="1809" ht="12" customHeight="1" x14ac:dyDescent="0.35"/>
    <row r="1810" ht="12" customHeight="1" x14ac:dyDescent="0.35"/>
    <row r="1811" ht="12" customHeight="1" x14ac:dyDescent="0.35"/>
    <row r="1812" ht="12" customHeight="1" x14ac:dyDescent="0.35"/>
    <row r="1813" ht="12" customHeight="1" x14ac:dyDescent="0.35"/>
    <row r="1814" ht="12" customHeight="1" x14ac:dyDescent="0.35"/>
  </sheetData>
  <conditionalFormatting sqref="J2">
    <cfRule type="containsText" dxfId="3" priority="1" operator="containsText" text="Dashboard overrides not used">
      <formula>NOT(ISERROR(SEARCH("Dashboard overrides not used",J2)))</formula>
    </cfRule>
  </conditionalFormatting>
  <conditionalFormatting sqref="J3">
    <cfRule type="containsText" dxfId="2" priority="2" operator="containsText" text="ALERT">
      <formula>NOT(ISERROR(SEARCH("ALERT",J3)))</formula>
    </cfRule>
  </conditionalFormatting>
  <dataValidations disablePrompts="1" count="1">
    <dataValidation type="list" allowBlank="1" showInputMessage="1" showErrorMessage="1" sqref="L25:L34 L36:L45 L80:L89 L47:L56 L58:L78 L91:L96 L112:L117 L184:L193 L119:L124 L126:L131 L133:L138 L140:L149 L151:L160 L162:L171 L173:L182 L98:L103 L105:L110 L12:L23 L209:L218 L220:L229 L264:L273 L231:L240 L242:L262 L275:L280 L296:L301 L368:L377 L303:L308 L310:L315 L317:L322 L324:L333 L335:L344 L346:L355 L357:L366 L282:L287 L289:L294 L197:L207 L393:L402 L404:L413 L448:L457 L415:L424 L426:L446 L459:L464 L480:L485 L552:L561 L487:L492 L494:L499 L501:L506 L508:L517 L519:L528 L530:L539 L541:L550 L466:L471 L473:L478 L381:L391 L579:L588 L590:L599 L634:L643 L601:L610 L612:L632 L645:L650 L666:L671 L738:L747 L673:L678 L680:L685 L687:L692 L694:L703 L705:L714 L716:L725 L727:L736 L652:L657 L659:L664 L566:L577 L763:L772 L774:L783 L818:L827 L785:L794 L796:L816 L829:L834 L850:L855 L922:L931 L857:L862 L864:L869 L871:L876 L878:L887 L889:L898 L900:L909 L911:L920 L935:L945 L751:L761 L836:L841 L843:L848 L947:L956 L958:L967 L1002:L1011 L969:L978 L980:L1000 L1013:L1018 L1034:L1039 L1106:L1115 L1041:L1046 L1048:L1053 L1055:L1060 L1062:L1071 L1073:L1082 L1084:L1093 L1095:L1104 L1020:L1025 L1027:L1032" xr:uid="{B6B6C09E-FD48-44FA-B5C0-606869711696}">
      <formula1>"Already published, Must not be published, Being published with this model"</formula1>
    </dataValidation>
  </dataValidations>
  <pageMargins left="0.7" right="0.7" top="0.75" bottom="0.75" header="0.3" footer="0.3"/>
  <pageSetup paperSize="9" orientation="portrait" r:id="rId1"/>
  <headerFooter>
    <oddHeader>&amp;C&amp;"Calibri"&amp;8&amp;K000000 OFFICIAL - Public. This information has been cleared for unrestricted distribution. &amp;1#_x000D_</oddHeader>
    <oddFooter>&amp;C_x000D_&amp;1#&amp;"Calibri"&amp;8&amp;K000000 OFFICIAL - Public</oddFooter>
  </headerFooter>
  <ignoredErrors>
    <ignoredError sqref="V23:AE1117"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4AE62-9A36-477A-8694-5E74ADD7CCDB}">
  <sheetPr>
    <tabColor rgb="FFFFFF99"/>
  </sheetPr>
  <dimension ref="A1:BP1183"/>
  <sheetViews>
    <sheetView zoomScale="70" zoomScaleNormal="70" workbookViewId="0">
      <selection activeCell="E90" sqref="E90"/>
    </sheetView>
  </sheetViews>
  <sheetFormatPr defaultColWidth="0" defaultRowHeight="12" customHeight="1" zeroHeight="1" outlineLevelRow="1" x14ac:dyDescent="0.35"/>
  <cols>
    <col min="1" max="4" width="3" style="44" customWidth="1"/>
    <col min="5" max="5" width="51.1796875" style="44" customWidth="1" collapsed="1"/>
    <col min="6" max="6" width="9" style="1" customWidth="1"/>
    <col min="7" max="7" width="24.1796875" style="1" customWidth="1"/>
    <col min="8" max="8" width="18.7265625" style="1" customWidth="1"/>
    <col min="9" max="9" width="19.453125" style="1" customWidth="1"/>
    <col min="10" max="10" width="14.1796875" style="8" customWidth="1"/>
    <col min="11" max="11" width="2.7265625" style="8" customWidth="1"/>
    <col min="12" max="12" width="15.1796875" style="8" customWidth="1"/>
    <col min="13" max="13" width="1.54296875" style="1" customWidth="1"/>
    <col min="14" max="22" width="8.7265625" style="1" customWidth="1"/>
    <col min="23" max="31" width="8.54296875" style="1" customWidth="1"/>
    <col min="32" max="33" width="8.1796875" style="44" customWidth="1"/>
    <col min="34" max="68" width="0" style="44" hidden="1" customWidth="1"/>
    <col min="69" max="16384" width="8.1796875" style="44" hidden="1"/>
  </cols>
  <sheetData>
    <row r="1" spans="1:31" ht="20" x14ac:dyDescent="0.35">
      <c r="A1" s="42"/>
      <c r="B1" s="42"/>
      <c r="C1" s="42"/>
      <c r="D1" s="42"/>
      <c r="E1" s="42"/>
      <c r="F1" s="42"/>
      <c r="G1" s="42"/>
      <c r="H1" s="42"/>
      <c r="I1" s="42"/>
      <c r="J1" s="43"/>
      <c r="K1" s="43"/>
      <c r="L1" s="43"/>
      <c r="M1" s="42"/>
      <c r="N1" s="42"/>
      <c r="O1" s="42"/>
      <c r="P1" s="42"/>
      <c r="Q1" s="42"/>
      <c r="R1" s="42"/>
      <c r="S1" s="42"/>
      <c r="T1" s="42"/>
      <c r="U1" s="42"/>
      <c r="V1" s="42"/>
      <c r="W1" s="42"/>
      <c r="X1" s="42"/>
      <c r="Y1" s="42"/>
      <c r="Z1" s="42"/>
      <c r="AA1" s="42"/>
      <c r="AB1" s="42"/>
      <c r="AC1" s="42"/>
      <c r="AD1" s="42"/>
      <c r="AE1" s="42"/>
    </row>
    <row r="2" spans="1:31" ht="20" x14ac:dyDescent="0.35">
      <c r="A2" s="45"/>
      <c r="B2" s="42" t="str">
        <f ca="1" xml:space="preserve"> RIGHT(CELL( "filename", B2 ), LEN(CELL( "filename", B2 ) ) - SEARCH( "]",CELL( "filename",  B2 ) ) )</f>
        <v>ORC drivers</v>
      </c>
      <c r="C2" s="45"/>
      <c r="D2" s="45"/>
      <c r="E2" s="45"/>
      <c r="F2" s="45"/>
      <c r="G2" s="45"/>
      <c r="H2" s="45"/>
      <c r="J2" s="2"/>
      <c r="K2" s="46"/>
      <c r="L2" s="46"/>
      <c r="M2" s="45"/>
      <c r="N2" s="45"/>
      <c r="O2" s="45"/>
      <c r="P2" s="45"/>
      <c r="Q2" s="45"/>
      <c r="R2" s="45"/>
      <c r="S2" s="45"/>
      <c r="T2" s="45"/>
      <c r="U2" s="45"/>
      <c r="V2" s="45"/>
      <c r="W2" s="45"/>
      <c r="X2" s="45"/>
      <c r="Y2" s="45"/>
      <c r="Z2" s="45"/>
      <c r="AA2" s="45"/>
      <c r="AB2" s="45"/>
      <c r="AC2" s="45"/>
      <c r="AD2" s="45"/>
      <c r="AE2" s="45"/>
    </row>
    <row r="3" spans="1:31" ht="14" x14ac:dyDescent="0.35">
      <c r="B3" s="47"/>
      <c r="E3" s="3"/>
      <c r="F3" s="4"/>
      <c r="G3" s="4"/>
      <c r="H3" s="4"/>
      <c r="I3" s="5"/>
      <c r="J3" s="6"/>
      <c r="K3" s="48"/>
      <c r="L3" s="48"/>
      <c r="M3" s="44"/>
      <c r="N3" s="44"/>
      <c r="O3" s="44"/>
      <c r="P3" s="44"/>
      <c r="Q3" s="44"/>
      <c r="R3" s="44"/>
      <c r="S3" s="44"/>
      <c r="T3" s="44"/>
      <c r="U3" s="44"/>
      <c r="V3" s="44"/>
      <c r="W3" s="44"/>
      <c r="X3" s="44"/>
      <c r="Y3" s="44"/>
      <c r="Z3" s="44"/>
      <c r="AA3" s="44"/>
      <c r="AB3" s="44"/>
      <c r="AC3" s="44"/>
      <c r="AD3" s="44"/>
      <c r="AE3" s="44"/>
    </row>
    <row r="4" spans="1:31" ht="26" x14ac:dyDescent="0.35">
      <c r="A4" s="49"/>
      <c r="B4" s="49"/>
      <c r="C4" s="49"/>
      <c r="D4" s="49"/>
      <c r="E4" s="49" t="s">
        <v>19</v>
      </c>
      <c r="F4" s="49" t="s">
        <v>20</v>
      </c>
      <c r="G4" s="49" t="s">
        <v>21</v>
      </c>
      <c r="H4" s="49" t="s">
        <v>22</v>
      </c>
      <c r="I4" s="49" t="s">
        <v>23</v>
      </c>
      <c r="J4" s="50" t="s">
        <v>24</v>
      </c>
      <c r="K4" s="50"/>
      <c r="L4" s="50" t="s">
        <v>25</v>
      </c>
      <c r="M4" s="49"/>
      <c r="N4" s="49">
        <v>2014</v>
      </c>
      <c r="O4" s="49">
        <v>2015</v>
      </c>
      <c r="P4" s="49">
        <v>2016</v>
      </c>
      <c r="Q4" s="49">
        <v>2017</v>
      </c>
      <c r="R4" s="49">
        <v>2018</v>
      </c>
      <c r="S4" s="49">
        <v>2019</v>
      </c>
      <c r="T4" s="49">
        <v>2020</v>
      </c>
      <c r="U4" s="49">
        <v>2021</v>
      </c>
      <c r="V4" s="49">
        <v>2022</v>
      </c>
      <c r="W4" s="49">
        <v>2023</v>
      </c>
      <c r="X4" s="49">
        <v>2024</v>
      </c>
      <c r="Y4" s="49">
        <v>2025</v>
      </c>
      <c r="Z4" s="49">
        <v>2026</v>
      </c>
      <c r="AA4" s="49">
        <v>2027</v>
      </c>
      <c r="AB4" s="49">
        <v>2028</v>
      </c>
      <c r="AC4" s="49">
        <v>2029</v>
      </c>
      <c r="AD4" s="49">
        <v>2030</v>
      </c>
      <c r="AE4" s="49">
        <v>2031</v>
      </c>
    </row>
    <row r="5" spans="1:31" ht="11.5" x14ac:dyDescent="0.35">
      <c r="A5" s="51"/>
      <c r="B5" s="51"/>
      <c r="C5" s="51"/>
      <c r="D5" s="51"/>
      <c r="E5" s="51" t="s">
        <v>26</v>
      </c>
      <c r="F5" s="51"/>
      <c r="G5" s="51" t="s">
        <v>27</v>
      </c>
      <c r="H5" s="51"/>
      <c r="I5" s="52"/>
      <c r="J5" s="52"/>
      <c r="K5" s="52"/>
      <c r="L5" s="52"/>
      <c r="M5" s="51"/>
      <c r="N5" s="19">
        <v>41640</v>
      </c>
      <c r="O5" s="19">
        <v>42005</v>
      </c>
      <c r="P5" s="19">
        <v>42370</v>
      </c>
      <c r="Q5" s="19">
        <v>42736</v>
      </c>
      <c r="R5" s="19">
        <v>43101</v>
      </c>
      <c r="S5" s="19">
        <v>43466</v>
      </c>
      <c r="T5" s="19">
        <v>43831</v>
      </c>
      <c r="U5" s="19">
        <v>44197</v>
      </c>
      <c r="V5" s="19">
        <v>44562</v>
      </c>
      <c r="W5" s="19">
        <v>44927</v>
      </c>
      <c r="X5" s="19">
        <v>45292</v>
      </c>
      <c r="Y5" s="19">
        <v>45658</v>
      </c>
      <c r="Z5" s="19">
        <v>46023</v>
      </c>
      <c r="AA5" s="19">
        <v>46388</v>
      </c>
      <c r="AB5" s="19">
        <v>46753</v>
      </c>
      <c r="AC5" s="19">
        <v>47119</v>
      </c>
      <c r="AD5" s="19">
        <v>47484</v>
      </c>
      <c r="AE5" s="19">
        <v>47849</v>
      </c>
    </row>
    <row r="6" spans="1:31" ht="11.5" x14ac:dyDescent="0.35">
      <c r="A6" s="51"/>
      <c r="B6" s="51"/>
      <c r="C6" s="51"/>
      <c r="D6" s="51"/>
      <c r="E6" s="51" t="s">
        <v>28</v>
      </c>
      <c r="F6" s="51"/>
      <c r="G6" s="51" t="s">
        <v>27</v>
      </c>
      <c r="H6" s="51"/>
      <c r="I6" s="52"/>
      <c r="J6" s="52"/>
      <c r="K6" s="52"/>
      <c r="L6" s="52"/>
      <c r="M6" s="51"/>
      <c r="N6" s="19">
        <v>42004</v>
      </c>
      <c r="O6" s="19">
        <v>42369</v>
      </c>
      <c r="P6" s="19">
        <v>42735</v>
      </c>
      <c r="Q6" s="19">
        <v>43100</v>
      </c>
      <c r="R6" s="19">
        <v>43465</v>
      </c>
      <c r="S6" s="19">
        <v>43830</v>
      </c>
      <c r="T6" s="19">
        <v>44196</v>
      </c>
      <c r="U6" s="19">
        <v>44561</v>
      </c>
      <c r="V6" s="19">
        <v>44926</v>
      </c>
      <c r="W6" s="19">
        <v>45291</v>
      </c>
      <c r="X6" s="19">
        <v>45657</v>
      </c>
      <c r="Y6" s="19">
        <v>46022</v>
      </c>
      <c r="Z6" s="19">
        <v>46387</v>
      </c>
      <c r="AA6" s="19">
        <v>46752</v>
      </c>
      <c r="AB6" s="19">
        <v>47118</v>
      </c>
      <c r="AC6" s="19">
        <v>47483</v>
      </c>
      <c r="AD6" s="19">
        <v>47848</v>
      </c>
      <c r="AE6" s="19">
        <v>48213</v>
      </c>
    </row>
    <row r="7" spans="1:31" ht="11.5" x14ac:dyDescent="0.35">
      <c r="A7" s="51"/>
      <c r="B7" s="51"/>
      <c r="C7" s="51"/>
      <c r="D7" s="51"/>
      <c r="E7" s="51" t="s">
        <v>29</v>
      </c>
      <c r="F7" s="51"/>
      <c r="G7" s="51" t="s">
        <v>30</v>
      </c>
      <c r="H7" s="51"/>
      <c r="I7" s="52"/>
      <c r="J7" s="52"/>
      <c r="K7" s="52"/>
      <c r="L7" s="52"/>
      <c r="M7" s="51"/>
      <c r="N7" s="51">
        <v>1</v>
      </c>
      <c r="O7" s="51">
        <v>2</v>
      </c>
      <c r="P7" s="51">
        <v>3</v>
      </c>
      <c r="Q7" s="51">
        <v>4</v>
      </c>
      <c r="R7" s="51">
        <v>5</v>
      </c>
      <c r="S7" s="51">
        <v>6</v>
      </c>
      <c r="T7" s="51">
        <v>7</v>
      </c>
      <c r="U7" s="51">
        <v>8</v>
      </c>
      <c r="V7" s="51">
        <v>9</v>
      </c>
      <c r="W7" s="51">
        <v>10</v>
      </c>
      <c r="X7" s="51">
        <v>11</v>
      </c>
      <c r="Y7" s="51">
        <v>12</v>
      </c>
      <c r="Z7" s="51">
        <v>13</v>
      </c>
      <c r="AA7" s="51">
        <v>14</v>
      </c>
      <c r="AB7" s="51">
        <v>15</v>
      </c>
      <c r="AC7" s="51">
        <v>16</v>
      </c>
      <c r="AD7" s="51">
        <v>17</v>
      </c>
      <c r="AE7" s="51">
        <v>18</v>
      </c>
    </row>
    <row r="8" spans="1:31" s="51" customFormat="1" ht="11.5" x14ac:dyDescent="0.35">
      <c r="E8" s="51" t="s">
        <v>31</v>
      </c>
      <c r="G8" s="51" t="s">
        <v>32</v>
      </c>
      <c r="I8" s="52"/>
      <c r="J8" s="52"/>
      <c r="K8" s="52"/>
      <c r="L8" s="52"/>
      <c r="N8" s="53" t="s">
        <v>33</v>
      </c>
      <c r="O8" s="53" t="s">
        <v>33</v>
      </c>
      <c r="P8" s="53" t="s">
        <v>33</v>
      </c>
      <c r="Q8" s="53" t="s">
        <v>33</v>
      </c>
      <c r="R8" s="53" t="s">
        <v>33</v>
      </c>
      <c r="S8" s="53" t="s">
        <v>34</v>
      </c>
      <c r="T8" s="53" t="s">
        <v>35</v>
      </c>
      <c r="U8" s="53" t="s">
        <v>35</v>
      </c>
      <c r="V8" s="53" t="s">
        <v>36</v>
      </c>
      <c r="W8" s="53" t="s">
        <v>36</v>
      </c>
      <c r="X8" s="53" t="s">
        <v>36</v>
      </c>
      <c r="Y8" s="53" t="s">
        <v>36</v>
      </c>
      <c r="Z8" s="53" t="s">
        <v>36</v>
      </c>
      <c r="AA8" s="53" t="s">
        <v>37</v>
      </c>
      <c r="AB8" s="53" t="s">
        <v>37</v>
      </c>
      <c r="AC8" s="53" t="s">
        <v>37</v>
      </c>
      <c r="AD8" s="53" t="s">
        <v>37</v>
      </c>
      <c r="AE8" s="53" t="s">
        <v>37</v>
      </c>
    </row>
    <row r="9" spans="1:31" s="51" customFormat="1" ht="11.5" x14ac:dyDescent="0.35">
      <c r="E9" s="51" t="s">
        <v>38</v>
      </c>
      <c r="G9" s="51" t="s">
        <v>39</v>
      </c>
      <c r="I9" s="52"/>
      <c r="J9" s="52"/>
      <c r="K9" s="52"/>
      <c r="L9" s="52"/>
      <c r="N9" s="53" t="s">
        <v>40</v>
      </c>
      <c r="O9" s="53" t="s">
        <v>40</v>
      </c>
      <c r="P9" s="53" t="s">
        <v>40</v>
      </c>
      <c r="Q9" s="53" t="s">
        <v>40</v>
      </c>
      <c r="R9" s="53" t="s">
        <v>40</v>
      </c>
      <c r="S9" s="53" t="s">
        <v>40</v>
      </c>
      <c r="T9" s="53" t="s">
        <v>40</v>
      </c>
      <c r="U9" s="53" t="s">
        <v>40</v>
      </c>
      <c r="V9" s="53" t="s">
        <v>40</v>
      </c>
      <c r="W9" s="53" t="s">
        <v>40</v>
      </c>
      <c r="X9" s="53" t="s">
        <v>40</v>
      </c>
      <c r="Y9" s="53" t="s">
        <v>41</v>
      </c>
      <c r="Z9" s="53" t="s">
        <v>41</v>
      </c>
      <c r="AA9" s="53" t="s">
        <v>41</v>
      </c>
      <c r="AB9" s="53" t="s">
        <v>41</v>
      </c>
      <c r="AC9" s="53" t="s">
        <v>41</v>
      </c>
      <c r="AD9" s="53" t="s">
        <v>41</v>
      </c>
      <c r="AE9" s="53" t="s">
        <v>41</v>
      </c>
    </row>
    <row r="10" spans="1:31" ht="11.5" x14ac:dyDescent="0.35">
      <c r="F10" s="44"/>
      <c r="G10" s="44"/>
      <c r="H10" s="44"/>
      <c r="I10" s="44"/>
      <c r="J10" s="48"/>
      <c r="K10" s="48"/>
      <c r="L10" s="48"/>
      <c r="M10" s="44"/>
      <c r="N10" s="44"/>
      <c r="O10" s="44"/>
      <c r="P10" s="54"/>
      <c r="Q10" s="54"/>
      <c r="R10" s="54"/>
      <c r="S10" s="54"/>
      <c r="T10" s="54"/>
      <c r="U10" s="54"/>
      <c r="V10" s="54"/>
      <c r="W10" s="54"/>
      <c r="X10" s="54"/>
      <c r="Y10" s="54"/>
      <c r="Z10" s="54"/>
      <c r="AA10" s="54"/>
      <c r="AB10" s="54"/>
      <c r="AC10" s="54"/>
      <c r="AD10" s="54"/>
      <c r="AE10" s="54"/>
    </row>
    <row r="11" spans="1:31" ht="11.5" x14ac:dyDescent="0.35">
      <c r="A11" s="70" t="s">
        <v>228</v>
      </c>
      <c r="B11" s="70"/>
      <c r="C11" s="70"/>
      <c r="D11" s="70"/>
      <c r="E11" s="70"/>
      <c r="F11" s="70"/>
      <c r="G11" s="70"/>
      <c r="H11" s="70"/>
      <c r="I11" s="70"/>
      <c r="J11" s="71"/>
      <c r="K11" s="71"/>
      <c r="L11" s="71"/>
      <c r="M11" s="70"/>
      <c r="N11" s="70"/>
      <c r="O11" s="70"/>
      <c r="P11" s="70"/>
      <c r="Q11" s="70"/>
      <c r="R11" s="70"/>
      <c r="S11" s="70"/>
      <c r="T11" s="70"/>
      <c r="U11" s="70"/>
      <c r="V11" s="70"/>
      <c r="W11" s="70"/>
      <c r="X11" s="70"/>
      <c r="Y11" s="70"/>
      <c r="Z11" s="70"/>
      <c r="AA11" s="70"/>
      <c r="AB11" s="70"/>
      <c r="AC11" s="70"/>
      <c r="AD11" s="70"/>
      <c r="AE11" s="70"/>
    </row>
    <row r="12" spans="1:31" ht="11.5" x14ac:dyDescent="0.35">
      <c r="A12" s="107"/>
      <c r="B12" s="107"/>
      <c r="C12" s="107"/>
      <c r="D12" s="107"/>
      <c r="E12" s="107"/>
      <c r="F12" s="107"/>
      <c r="G12" s="107"/>
      <c r="H12" s="107"/>
      <c r="I12" s="107"/>
      <c r="J12" s="108"/>
      <c r="K12" s="108"/>
      <c r="L12" s="108"/>
      <c r="M12" s="107"/>
      <c r="N12" s="107"/>
      <c r="O12" s="107"/>
      <c r="P12" s="107"/>
      <c r="Q12" s="107"/>
      <c r="R12" s="107"/>
      <c r="S12" s="107"/>
      <c r="T12" s="107"/>
      <c r="U12" s="107"/>
      <c r="V12" s="107"/>
      <c r="W12" s="107"/>
      <c r="X12" s="107"/>
      <c r="Y12" s="107"/>
      <c r="Z12" s="107"/>
      <c r="AA12" s="107"/>
      <c r="AB12" s="107"/>
      <c r="AC12" s="107"/>
      <c r="AD12" s="107"/>
      <c r="AE12" s="107"/>
    </row>
    <row r="13" spans="1:31" ht="11.5" x14ac:dyDescent="0.35">
      <c r="B13" s="67" t="s">
        <v>207</v>
      </c>
      <c r="C13" s="67"/>
      <c r="D13" s="67"/>
      <c r="E13" s="67"/>
      <c r="F13" s="67"/>
      <c r="G13" s="67"/>
      <c r="H13" s="67"/>
      <c r="I13" s="67"/>
      <c r="J13" s="68"/>
      <c r="K13" s="68"/>
      <c r="L13" s="68"/>
      <c r="M13" s="67"/>
      <c r="N13" s="67"/>
      <c r="O13" s="67"/>
      <c r="P13" s="67"/>
      <c r="Q13" s="67"/>
      <c r="R13" s="67"/>
      <c r="S13" s="67"/>
      <c r="T13" s="67"/>
      <c r="U13" s="67"/>
      <c r="V13" s="67"/>
      <c r="W13" s="67"/>
      <c r="X13" s="67"/>
      <c r="Y13" s="67"/>
      <c r="Z13" s="67"/>
      <c r="AA13" s="67"/>
      <c r="AB13" s="67"/>
      <c r="AC13" s="67"/>
      <c r="AD13" s="67"/>
      <c r="AE13" s="67"/>
    </row>
    <row r="14" spans="1:31" ht="11.5" hidden="1" outlineLevel="1" x14ac:dyDescent="0.35">
      <c r="C14" s="41" t="s">
        <v>208</v>
      </c>
      <c r="F14" s="44"/>
      <c r="G14" s="44"/>
      <c r="H14" s="44"/>
      <c r="I14" s="44"/>
      <c r="J14" s="48"/>
      <c r="K14" s="48"/>
      <c r="L14" s="48"/>
      <c r="M14" s="44"/>
      <c r="N14" s="44"/>
      <c r="O14" s="44"/>
      <c r="P14" s="44"/>
      <c r="Q14" s="44"/>
      <c r="R14" s="44"/>
      <c r="S14" s="44"/>
      <c r="T14" s="44"/>
      <c r="U14" s="44"/>
      <c r="V14" s="44"/>
      <c r="W14" s="44"/>
      <c r="X14" s="44"/>
      <c r="Y14" s="44"/>
      <c r="Z14" s="44"/>
      <c r="AA14" s="44"/>
      <c r="AB14" s="44"/>
      <c r="AC14" s="44"/>
      <c r="AD14" s="44"/>
      <c r="AE14" s="44"/>
    </row>
    <row r="15" spans="1:31" ht="11.5" hidden="1" outlineLevel="1" x14ac:dyDescent="0.35">
      <c r="A15" s="7"/>
      <c r="D15" s="44" t="s">
        <v>229</v>
      </c>
      <c r="F15" s="44"/>
      <c r="G15" s="44" t="s">
        <v>183</v>
      </c>
      <c r="H15" s="44" t="s">
        <v>140</v>
      </c>
      <c r="I15" s="44"/>
      <c r="J15" s="55"/>
      <c r="L15" s="56"/>
      <c r="M15" s="44"/>
      <c r="N15" s="73"/>
      <c r="O15" s="73"/>
      <c r="P15" s="73"/>
      <c r="Q15" s="73"/>
      <c r="R15" s="73"/>
      <c r="S15" s="73"/>
      <c r="T15" s="73"/>
      <c r="U15" s="73"/>
      <c r="V15" s="57"/>
      <c r="W15" s="57"/>
      <c r="X15" s="57"/>
      <c r="Y15" s="57"/>
      <c r="Z15" s="57"/>
      <c r="AA15" s="57"/>
      <c r="AB15" s="57"/>
      <c r="AC15" s="57"/>
      <c r="AD15" s="57"/>
      <c r="AE15" s="57"/>
    </row>
    <row r="16" spans="1:31" ht="11.5" hidden="1" outlineLevel="1" x14ac:dyDescent="0.35">
      <c r="A16" s="7"/>
      <c r="D16" s="44" t="s">
        <v>84</v>
      </c>
      <c r="E16" s="72"/>
      <c r="F16" s="44"/>
      <c r="G16" s="55"/>
      <c r="H16" s="55"/>
      <c r="I16" s="44"/>
      <c r="J16" s="55"/>
      <c r="L16" s="56"/>
      <c r="M16" s="44"/>
      <c r="N16" s="73"/>
      <c r="O16" s="73"/>
      <c r="P16" s="73"/>
      <c r="Q16" s="73"/>
      <c r="R16" s="73"/>
      <c r="S16" s="73"/>
      <c r="T16" s="73"/>
      <c r="U16" s="73"/>
      <c r="V16" s="57"/>
      <c r="W16" s="57"/>
      <c r="X16" s="57"/>
      <c r="Y16" s="57"/>
      <c r="Z16" s="57"/>
      <c r="AA16" s="57"/>
      <c r="AB16" s="57"/>
      <c r="AC16" s="57"/>
      <c r="AD16" s="57"/>
      <c r="AE16" s="57"/>
    </row>
    <row r="17" spans="1:31" ht="11.5" hidden="1" outlineLevel="1" x14ac:dyDescent="0.35">
      <c r="A17" s="7"/>
      <c r="D17" s="44" t="s">
        <v>84</v>
      </c>
      <c r="E17" s="72"/>
      <c r="F17" s="44"/>
      <c r="G17" s="55"/>
      <c r="H17" s="55"/>
      <c r="I17" s="44"/>
      <c r="J17" s="55"/>
      <c r="L17" s="56"/>
      <c r="M17" s="44"/>
      <c r="N17" s="73"/>
      <c r="O17" s="73"/>
      <c r="P17" s="73"/>
      <c r="Q17" s="73"/>
      <c r="R17" s="73"/>
      <c r="S17" s="73"/>
      <c r="T17" s="73"/>
      <c r="U17" s="73"/>
      <c r="V17" s="57"/>
      <c r="W17" s="57"/>
      <c r="X17" s="57"/>
      <c r="Y17" s="57"/>
      <c r="Z17" s="57"/>
      <c r="AA17" s="57"/>
      <c r="AB17" s="57"/>
      <c r="AC17" s="57"/>
      <c r="AD17" s="57"/>
      <c r="AE17" s="57"/>
    </row>
    <row r="18" spans="1:31" ht="11.5" hidden="1" outlineLevel="1" x14ac:dyDescent="0.35">
      <c r="A18" s="7"/>
      <c r="D18" s="44" t="s">
        <v>84</v>
      </c>
      <c r="E18" s="72"/>
      <c r="F18" s="44"/>
      <c r="G18" s="55"/>
      <c r="H18" s="55"/>
      <c r="I18" s="44"/>
      <c r="J18" s="55"/>
      <c r="L18" s="56"/>
      <c r="M18" s="44"/>
      <c r="N18" s="73"/>
      <c r="O18" s="73"/>
      <c r="P18" s="73"/>
      <c r="Q18" s="73"/>
      <c r="R18" s="73"/>
      <c r="S18" s="73"/>
      <c r="T18" s="73"/>
      <c r="U18" s="73"/>
      <c r="V18" s="57"/>
      <c r="W18" s="57"/>
      <c r="X18" s="57"/>
      <c r="Y18" s="57"/>
      <c r="Z18" s="57"/>
      <c r="AA18" s="57"/>
      <c r="AB18" s="57"/>
      <c r="AC18" s="57"/>
      <c r="AD18" s="57"/>
      <c r="AE18" s="57"/>
    </row>
    <row r="19" spans="1:31" ht="11.5" hidden="1" outlineLevel="1" x14ac:dyDescent="0.35">
      <c r="A19" s="7"/>
      <c r="D19" s="44" t="s">
        <v>84</v>
      </c>
      <c r="F19" s="44"/>
      <c r="G19" s="55"/>
      <c r="H19" s="55"/>
      <c r="I19" s="44"/>
      <c r="J19" s="55"/>
      <c r="L19" s="56"/>
      <c r="M19" s="44"/>
      <c r="N19" s="73"/>
      <c r="O19" s="73"/>
      <c r="P19" s="73"/>
      <c r="Q19" s="73"/>
      <c r="R19" s="73"/>
      <c r="S19" s="73"/>
      <c r="T19" s="73"/>
      <c r="U19" s="73"/>
      <c r="V19" s="57"/>
      <c r="W19" s="57"/>
      <c r="X19" s="57"/>
      <c r="Y19" s="57"/>
      <c r="Z19" s="57"/>
      <c r="AA19" s="57"/>
      <c r="AB19" s="57"/>
      <c r="AC19" s="57"/>
      <c r="AD19" s="57"/>
      <c r="AE19" s="57"/>
    </row>
    <row r="20" spans="1:31" ht="11.5" hidden="1" outlineLevel="1" x14ac:dyDescent="0.35">
      <c r="F20" s="44"/>
      <c r="G20" s="44"/>
      <c r="H20" s="44"/>
      <c r="I20" s="44"/>
      <c r="J20" s="48"/>
      <c r="K20" s="48"/>
      <c r="L20" s="48"/>
      <c r="M20" s="44"/>
      <c r="N20" s="44"/>
      <c r="O20" s="44"/>
      <c r="P20" s="44"/>
      <c r="Q20" s="44"/>
      <c r="R20" s="44"/>
      <c r="S20" s="44"/>
      <c r="T20" s="44"/>
      <c r="U20" s="44"/>
      <c r="V20" s="44"/>
      <c r="W20" s="44"/>
      <c r="X20" s="44"/>
      <c r="Y20" s="44"/>
      <c r="Z20" s="44"/>
      <c r="AA20" s="44"/>
      <c r="AB20" s="44"/>
      <c r="AC20" s="44"/>
      <c r="AD20" s="44"/>
      <c r="AE20" s="44"/>
    </row>
    <row r="21" spans="1:31" ht="11.5" hidden="1" outlineLevel="1" x14ac:dyDescent="0.35">
      <c r="C21" s="41" t="s">
        <v>214</v>
      </c>
      <c r="F21" s="44"/>
      <c r="G21" s="44"/>
      <c r="H21" s="44"/>
      <c r="I21" s="44"/>
      <c r="J21" s="48"/>
      <c r="K21" s="48"/>
      <c r="L21" s="48"/>
      <c r="M21" s="44"/>
      <c r="N21" s="44"/>
      <c r="O21" s="44"/>
      <c r="P21" s="44"/>
      <c r="Q21" s="44"/>
      <c r="R21" s="44"/>
      <c r="S21" s="44"/>
      <c r="T21" s="44"/>
      <c r="U21" s="44"/>
      <c r="V21" s="44"/>
      <c r="W21" s="44"/>
      <c r="X21" s="44"/>
      <c r="Y21" s="44"/>
      <c r="Z21" s="44"/>
      <c r="AA21" s="44"/>
      <c r="AB21" s="44"/>
      <c r="AC21" s="44"/>
      <c r="AD21" s="44"/>
      <c r="AE21" s="44"/>
    </row>
    <row r="22" spans="1:31" ht="11.5" hidden="1" outlineLevel="1" x14ac:dyDescent="0.35">
      <c r="A22" s="7"/>
      <c r="D22" s="44" t="s">
        <v>230</v>
      </c>
      <c r="F22" s="44"/>
      <c r="G22" s="44" t="s">
        <v>183</v>
      </c>
      <c r="H22" s="44" t="s">
        <v>140</v>
      </c>
      <c r="I22" s="44"/>
      <c r="J22" s="55"/>
      <c r="L22" s="56"/>
      <c r="M22" s="44"/>
      <c r="N22" s="73"/>
      <c r="O22" s="73"/>
      <c r="P22" s="73"/>
      <c r="Q22" s="73"/>
      <c r="R22" s="73"/>
      <c r="S22" s="73"/>
      <c r="T22" s="73"/>
      <c r="U22" s="73"/>
      <c r="V22" s="57"/>
      <c r="W22" s="57"/>
      <c r="X22" s="57"/>
      <c r="Y22" s="57"/>
      <c r="Z22" s="57"/>
      <c r="AA22" s="57"/>
      <c r="AB22" s="57"/>
      <c r="AC22" s="57"/>
      <c r="AD22" s="57"/>
      <c r="AE22" s="57"/>
    </row>
    <row r="23" spans="1:31" ht="11.5" hidden="1" outlineLevel="1" x14ac:dyDescent="0.35">
      <c r="A23" s="7"/>
      <c r="D23" s="44" t="s">
        <v>84</v>
      </c>
      <c r="E23" s="72"/>
      <c r="F23" s="44"/>
      <c r="G23" s="55"/>
      <c r="H23" s="55"/>
      <c r="I23" s="44"/>
      <c r="J23" s="55"/>
      <c r="L23" s="56"/>
      <c r="M23" s="44"/>
      <c r="N23" s="73"/>
      <c r="O23" s="73"/>
      <c r="P23" s="73"/>
      <c r="Q23" s="73"/>
      <c r="R23" s="73"/>
      <c r="S23" s="73"/>
      <c r="T23" s="73"/>
      <c r="U23" s="73"/>
      <c r="V23" s="57"/>
      <c r="W23" s="57"/>
      <c r="X23" s="57"/>
      <c r="Y23" s="57"/>
      <c r="Z23" s="57"/>
      <c r="AA23" s="57"/>
      <c r="AB23" s="57"/>
      <c r="AC23" s="57"/>
      <c r="AD23" s="57"/>
      <c r="AE23" s="57"/>
    </row>
    <row r="24" spans="1:31" ht="11.5" hidden="1" outlineLevel="1" x14ac:dyDescent="0.35">
      <c r="A24" s="7"/>
      <c r="D24" s="44" t="s">
        <v>84</v>
      </c>
      <c r="E24" s="72"/>
      <c r="F24" s="44"/>
      <c r="G24" s="55"/>
      <c r="H24" s="55"/>
      <c r="I24" s="44"/>
      <c r="J24" s="55"/>
      <c r="L24" s="56"/>
      <c r="M24" s="44"/>
      <c r="N24" s="73"/>
      <c r="O24" s="73"/>
      <c r="P24" s="73"/>
      <c r="Q24" s="73"/>
      <c r="R24" s="73"/>
      <c r="S24" s="73"/>
      <c r="T24" s="73"/>
      <c r="U24" s="73"/>
      <c r="V24" s="57"/>
      <c r="W24" s="57"/>
      <c r="X24" s="57"/>
      <c r="Y24" s="57"/>
      <c r="Z24" s="57"/>
      <c r="AA24" s="57"/>
      <c r="AB24" s="57"/>
      <c r="AC24" s="57"/>
      <c r="AD24" s="57"/>
      <c r="AE24" s="57"/>
    </row>
    <row r="25" spans="1:31" ht="11.5" hidden="1" outlineLevel="1" x14ac:dyDescent="0.35">
      <c r="A25" s="7"/>
      <c r="D25" s="44" t="s">
        <v>84</v>
      </c>
      <c r="E25" s="72"/>
      <c r="F25" s="44"/>
      <c r="G25" s="55"/>
      <c r="H25" s="55"/>
      <c r="I25" s="44"/>
      <c r="J25" s="55"/>
      <c r="L25" s="56"/>
      <c r="M25" s="44"/>
      <c r="N25" s="73"/>
      <c r="O25" s="73"/>
      <c r="P25" s="73"/>
      <c r="Q25" s="73"/>
      <c r="R25" s="73"/>
      <c r="S25" s="73"/>
      <c r="T25" s="73"/>
      <c r="U25" s="73"/>
      <c r="V25" s="57"/>
      <c r="W25" s="57"/>
      <c r="X25" s="57"/>
      <c r="Y25" s="57"/>
      <c r="Z25" s="57"/>
      <c r="AA25" s="57"/>
      <c r="AB25" s="57"/>
      <c r="AC25" s="57"/>
      <c r="AD25" s="57"/>
      <c r="AE25" s="57"/>
    </row>
    <row r="26" spans="1:31" ht="11.5" hidden="1" outlineLevel="1" x14ac:dyDescent="0.35">
      <c r="A26" s="7"/>
      <c r="D26" s="44" t="s">
        <v>84</v>
      </c>
      <c r="F26" s="44"/>
      <c r="G26" s="55"/>
      <c r="H26" s="55"/>
      <c r="I26" s="44"/>
      <c r="J26" s="55"/>
      <c r="L26" s="56"/>
      <c r="M26" s="44"/>
      <c r="N26" s="73"/>
      <c r="O26" s="73"/>
      <c r="P26" s="73"/>
      <c r="Q26" s="73"/>
      <c r="R26" s="73"/>
      <c r="S26" s="73"/>
      <c r="T26" s="73"/>
      <c r="U26" s="73"/>
      <c r="V26" s="57"/>
      <c r="W26" s="57"/>
      <c r="X26" s="57"/>
      <c r="Y26" s="57"/>
      <c r="Z26" s="57"/>
      <c r="AA26" s="57"/>
      <c r="AB26" s="57"/>
      <c r="AC26" s="57"/>
      <c r="AD26" s="57"/>
      <c r="AE26" s="57"/>
    </row>
    <row r="27" spans="1:31" ht="11.5" hidden="1" outlineLevel="1" x14ac:dyDescent="0.35">
      <c r="F27" s="44"/>
      <c r="G27" s="44"/>
      <c r="H27" s="44"/>
      <c r="I27" s="44"/>
      <c r="J27" s="48"/>
      <c r="K27" s="48"/>
      <c r="L27" s="48"/>
      <c r="M27" s="44"/>
      <c r="N27" s="44"/>
      <c r="O27" s="44"/>
      <c r="P27" s="44"/>
      <c r="Q27" s="44"/>
      <c r="R27" s="44"/>
      <c r="S27" s="44"/>
      <c r="T27" s="44"/>
      <c r="U27" s="44"/>
      <c r="V27" s="44"/>
      <c r="W27" s="44"/>
      <c r="X27" s="44"/>
      <c r="Y27" s="44"/>
      <c r="Z27" s="44"/>
      <c r="AA27" s="44"/>
      <c r="AB27" s="44"/>
      <c r="AC27" s="44"/>
      <c r="AD27" s="44"/>
      <c r="AE27" s="44"/>
    </row>
    <row r="28" spans="1:31" ht="11.5" hidden="1" outlineLevel="1" x14ac:dyDescent="0.35">
      <c r="C28" s="41" t="s">
        <v>215</v>
      </c>
      <c r="F28" s="44"/>
      <c r="G28" s="44"/>
      <c r="H28" s="44"/>
      <c r="I28" s="44"/>
      <c r="J28" s="48"/>
      <c r="K28" s="48"/>
      <c r="L28" s="48"/>
      <c r="M28" s="44"/>
      <c r="N28" s="44"/>
      <c r="O28" s="44"/>
      <c r="P28" s="44"/>
      <c r="Q28" s="44"/>
      <c r="R28" s="44"/>
      <c r="S28" s="44"/>
      <c r="T28" s="44"/>
      <c r="U28" s="44"/>
      <c r="V28" s="44"/>
      <c r="W28" s="44"/>
      <c r="X28" s="44"/>
      <c r="Y28" s="44"/>
      <c r="Z28" s="44"/>
      <c r="AA28" s="44"/>
      <c r="AB28" s="44"/>
      <c r="AC28" s="44"/>
      <c r="AD28" s="44"/>
      <c r="AE28" s="44"/>
    </row>
    <row r="29" spans="1:31" ht="11.5" hidden="1" outlineLevel="1" x14ac:dyDescent="0.35">
      <c r="A29" s="7"/>
      <c r="D29" s="44" t="s">
        <v>231</v>
      </c>
      <c r="F29" s="44"/>
      <c r="G29" s="44" t="s">
        <v>183</v>
      </c>
      <c r="H29" s="44" t="s">
        <v>140</v>
      </c>
      <c r="I29" s="44"/>
      <c r="J29" s="55"/>
      <c r="L29" s="56"/>
      <c r="M29" s="44"/>
      <c r="N29" s="73"/>
      <c r="O29" s="73"/>
      <c r="P29" s="73"/>
      <c r="Q29" s="73"/>
      <c r="R29" s="73"/>
      <c r="S29" s="73"/>
      <c r="T29" s="73"/>
      <c r="U29" s="73"/>
      <c r="V29" s="57"/>
      <c r="W29" s="57"/>
      <c r="X29" s="57"/>
      <c r="Y29" s="57"/>
      <c r="Z29" s="57"/>
      <c r="AA29" s="57"/>
      <c r="AB29" s="57"/>
      <c r="AC29" s="57"/>
      <c r="AD29" s="57"/>
      <c r="AE29" s="57"/>
    </row>
    <row r="30" spans="1:31" ht="11.5" hidden="1" outlineLevel="1" x14ac:dyDescent="0.35">
      <c r="A30" s="7"/>
      <c r="D30" s="44" t="s">
        <v>232</v>
      </c>
      <c r="F30" s="44"/>
      <c r="G30" s="44" t="s">
        <v>183</v>
      </c>
      <c r="H30" s="44" t="s">
        <v>140</v>
      </c>
      <c r="I30" s="44"/>
      <c r="J30" s="55"/>
      <c r="L30" s="56"/>
      <c r="M30" s="44"/>
      <c r="N30" s="73"/>
      <c r="O30" s="73"/>
      <c r="P30" s="73"/>
      <c r="Q30" s="73"/>
      <c r="R30" s="73"/>
      <c r="S30" s="73"/>
      <c r="T30" s="73"/>
      <c r="U30" s="73"/>
      <c r="V30" s="57"/>
      <c r="W30" s="57"/>
      <c r="X30" s="57"/>
      <c r="Y30" s="57"/>
      <c r="Z30" s="57"/>
      <c r="AA30" s="57"/>
      <c r="AB30" s="57"/>
      <c r="AC30" s="57"/>
      <c r="AD30" s="57"/>
      <c r="AE30" s="57"/>
    </row>
    <row r="31" spans="1:31" ht="11.5" hidden="1" outlineLevel="1" x14ac:dyDescent="0.35">
      <c r="A31" s="7"/>
      <c r="D31" s="44" t="s">
        <v>233</v>
      </c>
      <c r="F31" s="44"/>
      <c r="G31" s="44" t="s">
        <v>183</v>
      </c>
      <c r="H31" s="44" t="s">
        <v>140</v>
      </c>
      <c r="I31" s="44"/>
      <c r="J31" s="55"/>
      <c r="L31" s="56"/>
      <c r="M31" s="44"/>
      <c r="N31" s="73"/>
      <c r="O31" s="73"/>
      <c r="P31" s="73"/>
      <c r="Q31" s="73"/>
      <c r="R31" s="73"/>
      <c r="S31" s="73"/>
      <c r="T31" s="73"/>
      <c r="U31" s="73"/>
      <c r="V31" s="57"/>
      <c r="W31" s="57"/>
      <c r="X31" s="57"/>
      <c r="Y31" s="57"/>
      <c r="Z31" s="57"/>
      <c r="AA31" s="57"/>
      <c r="AB31" s="57"/>
      <c r="AC31" s="57"/>
      <c r="AD31" s="57"/>
      <c r="AE31" s="57"/>
    </row>
    <row r="32" spans="1:31" ht="11.5" hidden="1" outlineLevel="1" x14ac:dyDescent="0.35">
      <c r="A32" s="7"/>
      <c r="D32" s="44" t="s">
        <v>234</v>
      </c>
      <c r="F32" s="44"/>
      <c r="G32" s="44" t="s">
        <v>183</v>
      </c>
      <c r="H32" s="44" t="s">
        <v>140</v>
      </c>
      <c r="I32" s="44"/>
      <c r="J32" s="55"/>
      <c r="L32" s="56"/>
      <c r="M32" s="44"/>
      <c r="N32" s="73"/>
      <c r="O32" s="73"/>
      <c r="P32" s="73"/>
      <c r="Q32" s="73"/>
      <c r="R32" s="73"/>
      <c r="S32" s="73"/>
      <c r="T32" s="73"/>
      <c r="U32" s="73"/>
      <c r="V32" s="57"/>
      <c r="W32" s="57"/>
      <c r="X32" s="57"/>
      <c r="Y32" s="57"/>
      <c r="Z32" s="57"/>
      <c r="AA32" s="57"/>
      <c r="AB32" s="57"/>
      <c r="AC32" s="57"/>
      <c r="AD32" s="57"/>
      <c r="AE32" s="57"/>
    </row>
    <row r="33" spans="1:31" ht="11.5" hidden="1" outlineLevel="1" x14ac:dyDescent="0.35">
      <c r="A33" s="7"/>
      <c r="D33" s="44" t="s">
        <v>235</v>
      </c>
      <c r="F33" s="44"/>
      <c r="G33" s="44" t="s">
        <v>183</v>
      </c>
      <c r="H33" s="44" t="s">
        <v>140</v>
      </c>
      <c r="I33" s="44"/>
      <c r="J33" s="55"/>
      <c r="L33" s="56"/>
      <c r="M33" s="44"/>
      <c r="N33" s="73"/>
      <c r="O33" s="73"/>
      <c r="P33" s="73"/>
      <c r="Q33" s="73"/>
      <c r="R33" s="73"/>
      <c r="S33" s="73"/>
      <c r="T33" s="73"/>
      <c r="U33" s="73"/>
      <c r="V33" s="57"/>
      <c r="W33" s="57"/>
      <c r="X33" s="57"/>
      <c r="Y33" s="57"/>
      <c r="Z33" s="57"/>
      <c r="AA33" s="57"/>
      <c r="AB33" s="57"/>
      <c r="AC33" s="57"/>
      <c r="AD33" s="57"/>
      <c r="AE33" s="57"/>
    </row>
    <row r="34" spans="1:31" ht="11.5" hidden="1" outlineLevel="1" x14ac:dyDescent="0.35">
      <c r="A34" s="7"/>
      <c r="D34" s="44" t="s">
        <v>236</v>
      </c>
      <c r="F34" s="44"/>
      <c r="G34" s="44" t="s">
        <v>183</v>
      </c>
      <c r="H34" s="44" t="s">
        <v>140</v>
      </c>
      <c r="I34" s="44"/>
      <c r="J34" s="55"/>
      <c r="L34" s="56"/>
      <c r="M34" s="44"/>
      <c r="N34" s="73"/>
      <c r="O34" s="73"/>
      <c r="P34" s="73"/>
      <c r="Q34" s="73"/>
      <c r="R34" s="73"/>
      <c r="S34" s="73"/>
      <c r="T34" s="73"/>
      <c r="U34" s="73"/>
      <c r="V34" s="57"/>
      <c r="W34" s="57"/>
      <c r="X34" s="57"/>
      <c r="Y34" s="57"/>
      <c r="Z34" s="57"/>
      <c r="AA34" s="57"/>
      <c r="AB34" s="57"/>
      <c r="AC34" s="57"/>
      <c r="AD34" s="57"/>
      <c r="AE34" s="57"/>
    </row>
    <row r="35" spans="1:31" ht="11.5" hidden="1" outlineLevel="1" x14ac:dyDescent="0.35">
      <c r="A35" s="7"/>
      <c r="D35" s="44" t="s">
        <v>84</v>
      </c>
      <c r="E35" s="72"/>
      <c r="F35" s="44"/>
      <c r="G35" s="55"/>
      <c r="H35" s="55"/>
      <c r="I35" s="44"/>
      <c r="J35" s="55"/>
      <c r="L35" s="56"/>
      <c r="M35" s="44"/>
      <c r="N35" s="73"/>
      <c r="O35" s="73"/>
      <c r="P35" s="73"/>
      <c r="Q35" s="73"/>
      <c r="R35" s="73"/>
      <c r="S35" s="73"/>
      <c r="T35" s="73"/>
      <c r="U35" s="73"/>
      <c r="V35" s="57"/>
      <c r="W35" s="57"/>
      <c r="X35" s="57"/>
      <c r="Y35" s="57"/>
      <c r="Z35" s="57"/>
      <c r="AA35" s="57"/>
      <c r="AB35" s="57"/>
      <c r="AC35" s="57"/>
      <c r="AD35" s="57"/>
      <c r="AE35" s="57"/>
    </row>
    <row r="36" spans="1:31" ht="11.5" hidden="1" outlineLevel="1" x14ac:dyDescent="0.35">
      <c r="A36" s="7"/>
      <c r="D36" s="44" t="s">
        <v>84</v>
      </c>
      <c r="E36" s="72"/>
      <c r="F36" s="44"/>
      <c r="G36" s="55"/>
      <c r="H36" s="55"/>
      <c r="I36" s="44"/>
      <c r="J36" s="55"/>
      <c r="L36" s="56"/>
      <c r="M36" s="44"/>
      <c r="N36" s="73"/>
      <c r="O36" s="73"/>
      <c r="P36" s="73"/>
      <c r="Q36" s="73"/>
      <c r="R36" s="73"/>
      <c r="S36" s="73"/>
      <c r="T36" s="73"/>
      <c r="U36" s="73"/>
      <c r="V36" s="57"/>
      <c r="W36" s="57"/>
      <c r="X36" s="57"/>
      <c r="Y36" s="57"/>
      <c r="Z36" s="57"/>
      <c r="AA36" s="57"/>
      <c r="AB36" s="57"/>
      <c r="AC36" s="57"/>
      <c r="AD36" s="57"/>
      <c r="AE36" s="57"/>
    </row>
    <row r="37" spans="1:31" ht="11.5" hidden="1" outlineLevel="1" x14ac:dyDescent="0.35">
      <c r="A37" s="7"/>
      <c r="D37" s="44" t="s">
        <v>84</v>
      </c>
      <c r="E37" s="72"/>
      <c r="F37" s="44"/>
      <c r="G37" s="55"/>
      <c r="H37" s="55"/>
      <c r="I37" s="44"/>
      <c r="J37" s="55"/>
      <c r="L37" s="56"/>
      <c r="M37" s="44"/>
      <c r="N37" s="73"/>
      <c r="O37" s="73"/>
      <c r="P37" s="73"/>
      <c r="Q37" s="73"/>
      <c r="R37" s="73"/>
      <c r="S37" s="73"/>
      <c r="T37" s="73"/>
      <c r="U37" s="73"/>
      <c r="V37" s="57"/>
      <c r="W37" s="57"/>
      <c r="X37" s="57"/>
      <c r="Y37" s="57"/>
      <c r="Z37" s="57"/>
      <c r="AA37" s="57"/>
      <c r="AB37" s="57"/>
      <c r="AC37" s="57"/>
      <c r="AD37" s="57"/>
      <c r="AE37" s="57"/>
    </row>
    <row r="38" spans="1:31" ht="11.5" hidden="1" outlineLevel="1" x14ac:dyDescent="0.35">
      <c r="A38" s="7"/>
      <c r="D38" s="44" t="s">
        <v>84</v>
      </c>
      <c r="F38" s="44"/>
      <c r="G38" s="55"/>
      <c r="H38" s="55"/>
      <c r="I38" s="44"/>
      <c r="J38" s="55"/>
      <c r="L38" s="56"/>
      <c r="M38" s="44"/>
      <c r="N38" s="73"/>
      <c r="O38" s="73"/>
      <c r="P38" s="73"/>
      <c r="Q38" s="73"/>
      <c r="R38" s="73"/>
      <c r="S38" s="73"/>
      <c r="T38" s="73"/>
      <c r="U38" s="73"/>
      <c r="V38" s="57"/>
      <c r="W38" s="57"/>
      <c r="X38" s="57"/>
      <c r="Y38" s="57"/>
      <c r="Z38" s="57"/>
      <c r="AA38" s="57"/>
      <c r="AB38" s="57"/>
      <c r="AC38" s="57"/>
      <c r="AD38" s="57"/>
      <c r="AE38" s="57"/>
    </row>
    <row r="39" spans="1:31" ht="11.5" hidden="1" outlineLevel="1" x14ac:dyDescent="0.35">
      <c r="F39" s="44"/>
      <c r="G39" s="44"/>
      <c r="H39" s="44"/>
      <c r="I39" s="44"/>
      <c r="J39" s="48"/>
      <c r="K39" s="48"/>
      <c r="L39" s="48"/>
      <c r="M39" s="44"/>
      <c r="N39" s="44"/>
      <c r="O39" s="44"/>
      <c r="P39" s="44"/>
      <c r="Q39" s="44"/>
      <c r="R39" s="44"/>
      <c r="S39" s="44"/>
      <c r="T39" s="44"/>
      <c r="U39" s="44"/>
      <c r="V39" s="44"/>
      <c r="W39" s="44"/>
      <c r="X39" s="44"/>
      <c r="Y39" s="44"/>
      <c r="Z39" s="44"/>
      <c r="AA39" s="44"/>
      <c r="AB39" s="44"/>
      <c r="AC39" s="44"/>
      <c r="AD39" s="44"/>
      <c r="AE39" s="44"/>
    </row>
    <row r="40" spans="1:31" ht="11.5" hidden="1" outlineLevel="1" x14ac:dyDescent="0.35">
      <c r="C40" s="41" t="s">
        <v>67</v>
      </c>
      <c r="F40" s="44"/>
      <c r="G40" s="44"/>
      <c r="H40" s="44"/>
      <c r="I40" s="44"/>
      <c r="J40" s="48"/>
      <c r="K40" s="48"/>
      <c r="L40" s="48"/>
      <c r="M40" s="44"/>
      <c r="N40" s="44"/>
      <c r="O40" s="44"/>
      <c r="P40" s="44"/>
      <c r="Q40" s="44"/>
      <c r="R40" s="44"/>
      <c r="S40" s="44"/>
      <c r="T40" s="44"/>
      <c r="U40" s="44"/>
      <c r="V40" s="44"/>
      <c r="W40" s="44"/>
      <c r="X40" s="44"/>
      <c r="Y40" s="44"/>
      <c r="Z40" s="44"/>
      <c r="AA40" s="44"/>
      <c r="AB40" s="44"/>
      <c r="AC40" s="44"/>
      <c r="AD40" s="44"/>
      <c r="AE40" s="44"/>
    </row>
    <row r="41" spans="1:31" ht="11.5" hidden="1" outlineLevel="1" x14ac:dyDescent="0.35">
      <c r="A41" s="7"/>
      <c r="D41" s="44" t="s">
        <v>237</v>
      </c>
      <c r="F41" s="44"/>
      <c r="G41" s="44" t="s">
        <v>238</v>
      </c>
      <c r="H41" s="44" t="s">
        <v>140</v>
      </c>
      <c r="I41" s="44"/>
      <c r="J41" s="55"/>
      <c r="L41" s="56"/>
      <c r="M41" s="44"/>
      <c r="N41" s="73"/>
      <c r="O41" s="73"/>
      <c r="P41" s="73"/>
      <c r="Q41" s="73"/>
      <c r="R41" s="73"/>
      <c r="S41" s="73"/>
      <c r="T41" s="73"/>
      <c r="U41" s="73"/>
      <c r="V41" s="57"/>
      <c r="W41" s="57"/>
      <c r="X41" s="57"/>
      <c r="Y41" s="57"/>
      <c r="Z41" s="57"/>
      <c r="AA41" s="57"/>
      <c r="AB41" s="57"/>
      <c r="AC41" s="57"/>
      <c r="AD41" s="57"/>
      <c r="AE41" s="57"/>
    </row>
    <row r="42" spans="1:31" ht="11.5" hidden="1" outlineLevel="1" x14ac:dyDescent="0.35">
      <c r="A42" s="7"/>
      <c r="D42" s="44" t="s">
        <v>239</v>
      </c>
      <c r="F42" s="44"/>
      <c r="G42" s="44" t="s">
        <v>238</v>
      </c>
      <c r="H42" s="44" t="s">
        <v>140</v>
      </c>
      <c r="I42" s="44"/>
      <c r="J42" s="55"/>
      <c r="L42" s="56"/>
      <c r="M42" s="44"/>
      <c r="N42" s="73"/>
      <c r="O42" s="73"/>
      <c r="P42" s="73"/>
      <c r="Q42" s="73"/>
      <c r="R42" s="73"/>
      <c r="S42" s="73"/>
      <c r="T42" s="73"/>
      <c r="U42" s="73"/>
      <c r="V42" s="57"/>
      <c r="W42" s="57"/>
      <c r="X42" s="57"/>
      <c r="Y42" s="57"/>
      <c r="Z42" s="57"/>
      <c r="AA42" s="57"/>
      <c r="AB42" s="57"/>
      <c r="AC42" s="57"/>
      <c r="AD42" s="57"/>
      <c r="AE42" s="57"/>
    </row>
    <row r="43" spans="1:31" ht="11.5" hidden="1" outlineLevel="1" x14ac:dyDescent="0.35">
      <c r="A43" s="7"/>
      <c r="D43" s="44" t="s">
        <v>240</v>
      </c>
      <c r="F43" s="44"/>
      <c r="G43" s="44" t="s">
        <v>238</v>
      </c>
      <c r="H43" s="44" t="s">
        <v>140</v>
      </c>
      <c r="I43" s="44"/>
      <c r="J43" s="55"/>
      <c r="L43" s="56"/>
      <c r="M43" s="44"/>
      <c r="N43" s="73"/>
      <c r="O43" s="73"/>
      <c r="P43" s="73"/>
      <c r="Q43" s="73"/>
      <c r="R43" s="73"/>
      <c r="S43" s="73"/>
      <c r="T43" s="73"/>
      <c r="U43" s="73"/>
      <c r="V43" s="57"/>
      <c r="W43" s="57"/>
      <c r="X43" s="57"/>
      <c r="Y43" s="57"/>
      <c r="Z43" s="57"/>
      <c r="AA43" s="57"/>
      <c r="AB43" s="57"/>
      <c r="AC43" s="57"/>
      <c r="AD43" s="57"/>
      <c r="AE43" s="57"/>
    </row>
    <row r="44" spans="1:31" ht="11.5" hidden="1" outlineLevel="1" x14ac:dyDescent="0.35">
      <c r="A44" s="7"/>
      <c r="D44" s="44" t="s">
        <v>84</v>
      </c>
      <c r="E44" s="72"/>
      <c r="F44" s="44"/>
      <c r="G44" s="55"/>
      <c r="H44" s="55"/>
      <c r="I44" s="44"/>
      <c r="J44" s="55"/>
      <c r="L44" s="56"/>
      <c r="M44" s="44"/>
      <c r="N44" s="73"/>
      <c r="O44" s="73"/>
      <c r="P44" s="73"/>
      <c r="Q44" s="73"/>
      <c r="R44" s="73"/>
      <c r="S44" s="73"/>
      <c r="T44" s="73"/>
      <c r="U44" s="73"/>
      <c r="V44" s="57"/>
      <c r="W44" s="57"/>
      <c r="X44" s="57"/>
      <c r="Y44" s="57"/>
      <c r="Z44" s="57"/>
      <c r="AA44" s="57"/>
      <c r="AB44" s="57"/>
      <c r="AC44" s="57"/>
      <c r="AD44" s="57"/>
      <c r="AE44" s="57"/>
    </row>
    <row r="45" spans="1:31" ht="11.5" hidden="1" outlineLevel="1" x14ac:dyDescent="0.35">
      <c r="A45" s="7"/>
      <c r="D45" s="44" t="s">
        <v>84</v>
      </c>
      <c r="E45" s="72"/>
      <c r="F45" s="44"/>
      <c r="G45" s="55"/>
      <c r="H45" s="55"/>
      <c r="I45" s="44"/>
      <c r="J45" s="55"/>
      <c r="L45" s="56"/>
      <c r="M45" s="44"/>
      <c r="N45" s="73"/>
      <c r="O45" s="73"/>
      <c r="P45" s="73"/>
      <c r="Q45" s="73"/>
      <c r="R45" s="73"/>
      <c r="S45" s="73"/>
      <c r="T45" s="73"/>
      <c r="U45" s="73"/>
      <c r="V45" s="57"/>
      <c r="W45" s="57"/>
      <c r="X45" s="57"/>
      <c r="Y45" s="57"/>
      <c r="Z45" s="57"/>
      <c r="AA45" s="57"/>
      <c r="AB45" s="57"/>
      <c r="AC45" s="57"/>
      <c r="AD45" s="57"/>
      <c r="AE45" s="57"/>
    </row>
    <row r="46" spans="1:31" ht="11.5" hidden="1" outlineLevel="1" x14ac:dyDescent="0.35">
      <c r="A46" s="7"/>
      <c r="D46" s="44" t="s">
        <v>84</v>
      </c>
      <c r="E46" s="72"/>
      <c r="F46" s="44"/>
      <c r="G46" s="55"/>
      <c r="H46" s="55"/>
      <c r="I46" s="44"/>
      <c r="J46" s="55"/>
      <c r="L46" s="56"/>
      <c r="M46" s="44"/>
      <c r="N46" s="73"/>
      <c r="O46" s="73"/>
      <c r="P46" s="73"/>
      <c r="Q46" s="73"/>
      <c r="R46" s="73"/>
      <c r="S46" s="73"/>
      <c r="T46" s="73"/>
      <c r="U46" s="73"/>
      <c r="V46" s="57"/>
      <c r="W46" s="57"/>
      <c r="X46" s="57"/>
      <c r="Y46" s="57"/>
      <c r="Z46" s="57"/>
      <c r="AA46" s="57"/>
      <c r="AB46" s="57"/>
      <c r="AC46" s="57"/>
      <c r="AD46" s="57"/>
      <c r="AE46" s="57"/>
    </row>
    <row r="47" spans="1:31" ht="11.5" hidden="1" outlineLevel="1" x14ac:dyDescent="0.35">
      <c r="A47" s="7"/>
      <c r="D47" s="44" t="s">
        <v>84</v>
      </c>
      <c r="F47" s="44"/>
      <c r="G47" s="55"/>
      <c r="H47" s="55"/>
      <c r="I47" s="44"/>
      <c r="J47" s="55"/>
      <c r="L47" s="56"/>
      <c r="M47" s="44"/>
      <c r="N47" s="73"/>
      <c r="O47" s="73"/>
      <c r="P47" s="73"/>
      <c r="Q47" s="73"/>
      <c r="R47" s="73"/>
      <c r="S47" s="73"/>
      <c r="T47" s="73"/>
      <c r="U47" s="73"/>
      <c r="V47" s="57"/>
      <c r="W47" s="57"/>
      <c r="X47" s="57"/>
      <c r="Y47" s="57"/>
      <c r="Z47" s="57"/>
      <c r="AA47" s="57"/>
      <c r="AB47" s="57"/>
      <c r="AC47" s="57"/>
      <c r="AD47" s="57"/>
      <c r="AE47" s="57"/>
    </row>
    <row r="48" spans="1:31" ht="11.5" hidden="1" outlineLevel="1" x14ac:dyDescent="0.35">
      <c r="F48" s="44"/>
      <c r="G48" s="44"/>
      <c r="H48" s="44"/>
      <c r="I48" s="44"/>
      <c r="J48" s="48"/>
      <c r="K48" s="48"/>
      <c r="L48" s="48"/>
      <c r="M48" s="44"/>
      <c r="N48" s="44"/>
      <c r="O48" s="44"/>
      <c r="P48" s="44"/>
      <c r="Q48" s="44"/>
      <c r="R48" s="44"/>
      <c r="S48" s="44"/>
      <c r="T48" s="44"/>
      <c r="U48" s="44"/>
      <c r="V48" s="44"/>
      <c r="W48" s="44"/>
      <c r="X48" s="44"/>
      <c r="Y48" s="44"/>
      <c r="Z48" s="44"/>
      <c r="AA48" s="44"/>
      <c r="AB48" s="44"/>
      <c r="AC48" s="44"/>
      <c r="AD48" s="44"/>
      <c r="AE48" s="44"/>
    </row>
    <row r="49" spans="1:31" ht="11.5" hidden="1" outlineLevel="1" x14ac:dyDescent="0.35">
      <c r="C49" s="41" t="s">
        <v>216</v>
      </c>
      <c r="F49" s="44"/>
      <c r="G49" s="44"/>
      <c r="H49" s="44"/>
      <c r="I49" s="44"/>
      <c r="J49" s="48"/>
      <c r="K49" s="48"/>
      <c r="L49" s="48"/>
      <c r="M49" s="44"/>
      <c r="N49" s="44"/>
      <c r="O49" s="44"/>
      <c r="P49" s="44"/>
      <c r="Q49" s="44"/>
      <c r="R49" s="44"/>
      <c r="S49" s="44"/>
      <c r="T49" s="44"/>
      <c r="U49" s="44"/>
      <c r="V49" s="44"/>
      <c r="W49" s="44"/>
      <c r="X49" s="44"/>
      <c r="Y49" s="44"/>
      <c r="Z49" s="44"/>
      <c r="AA49" s="44"/>
      <c r="AB49" s="44"/>
      <c r="AC49" s="44"/>
      <c r="AD49" s="44"/>
      <c r="AE49" s="44"/>
    </row>
    <row r="50" spans="1:31" ht="11.5" hidden="1" outlineLevel="1" x14ac:dyDescent="0.35">
      <c r="A50" s="7"/>
      <c r="D50" s="44" t="s">
        <v>216</v>
      </c>
      <c r="F50" s="44"/>
      <c r="G50" s="44" t="s">
        <v>241</v>
      </c>
      <c r="H50" s="44" t="s">
        <v>140</v>
      </c>
      <c r="I50" s="44"/>
      <c r="J50" s="55"/>
      <c r="L50" s="56"/>
      <c r="M50" s="44"/>
      <c r="N50" s="73"/>
      <c r="O50" s="73"/>
      <c r="P50" s="73"/>
      <c r="Q50" s="73"/>
      <c r="R50" s="73"/>
      <c r="S50" s="73"/>
      <c r="T50" s="73"/>
      <c r="U50" s="73"/>
      <c r="V50" s="57"/>
      <c r="W50" s="57"/>
      <c r="X50" s="57"/>
      <c r="Y50" s="57"/>
      <c r="Z50" s="57"/>
      <c r="AA50" s="57"/>
      <c r="AB50" s="57"/>
      <c r="AC50" s="57"/>
      <c r="AD50" s="57"/>
      <c r="AE50" s="57"/>
    </row>
    <row r="51" spans="1:31" ht="11.5" hidden="1" outlineLevel="1" x14ac:dyDescent="0.35">
      <c r="A51" s="7"/>
      <c r="D51" s="44" t="s">
        <v>242</v>
      </c>
      <c r="F51" s="44"/>
      <c r="G51" s="44" t="s">
        <v>241</v>
      </c>
      <c r="H51" s="44" t="s">
        <v>140</v>
      </c>
      <c r="I51" s="44"/>
      <c r="J51" s="55"/>
      <c r="L51" s="56"/>
      <c r="M51" s="44"/>
      <c r="N51" s="73"/>
      <c r="O51" s="73"/>
      <c r="P51" s="73"/>
      <c r="Q51" s="73"/>
      <c r="R51" s="73"/>
      <c r="S51" s="73"/>
      <c r="T51" s="73"/>
      <c r="U51" s="73"/>
      <c r="V51" s="57"/>
      <c r="W51" s="57"/>
      <c r="X51" s="57"/>
      <c r="Y51" s="57"/>
      <c r="Z51" s="57"/>
      <c r="AA51" s="57"/>
      <c r="AB51" s="57"/>
      <c r="AC51" s="57"/>
      <c r="AD51" s="57"/>
      <c r="AE51" s="57"/>
    </row>
    <row r="52" spans="1:31" ht="11.5" hidden="1" outlineLevel="1" x14ac:dyDescent="0.35">
      <c r="A52" s="7"/>
      <c r="D52" s="44" t="s">
        <v>243</v>
      </c>
      <c r="F52" s="44"/>
      <c r="G52" s="44" t="s">
        <v>241</v>
      </c>
      <c r="H52" s="44" t="s">
        <v>140</v>
      </c>
      <c r="I52" s="44"/>
      <c r="J52" s="55"/>
      <c r="L52" s="56"/>
      <c r="M52" s="44"/>
      <c r="N52" s="73"/>
      <c r="O52" s="73"/>
      <c r="P52" s="73"/>
      <c r="Q52" s="73"/>
      <c r="R52" s="73"/>
      <c r="S52" s="73"/>
      <c r="T52" s="73"/>
      <c r="U52" s="73"/>
      <c r="V52" s="57"/>
      <c r="W52" s="57"/>
      <c r="X52" s="57"/>
      <c r="Y52" s="57"/>
      <c r="Z52" s="57"/>
      <c r="AA52" s="57"/>
      <c r="AB52" s="57"/>
      <c r="AC52" s="57"/>
      <c r="AD52" s="57"/>
      <c r="AE52" s="57"/>
    </row>
    <row r="53" spans="1:31" ht="11.5" hidden="1" outlineLevel="1" x14ac:dyDescent="0.35">
      <c r="A53" s="7"/>
      <c r="D53" s="44" t="s">
        <v>244</v>
      </c>
      <c r="F53" s="44"/>
      <c r="G53" s="44" t="s">
        <v>241</v>
      </c>
      <c r="H53" s="44" t="s">
        <v>140</v>
      </c>
      <c r="I53" s="44"/>
      <c r="J53" s="55"/>
      <c r="L53" s="56"/>
      <c r="M53" s="44"/>
      <c r="N53" s="73"/>
      <c r="O53" s="73"/>
      <c r="P53" s="73"/>
      <c r="Q53" s="73"/>
      <c r="R53" s="73"/>
      <c r="S53" s="73"/>
      <c r="T53" s="73"/>
      <c r="U53" s="73"/>
      <c r="V53" s="57"/>
      <c r="W53" s="57"/>
      <c r="X53" s="57"/>
      <c r="Y53" s="57"/>
      <c r="Z53" s="57"/>
      <c r="AA53" s="57"/>
      <c r="AB53" s="57"/>
      <c r="AC53" s="57"/>
      <c r="AD53" s="57"/>
      <c r="AE53" s="57"/>
    </row>
    <row r="54" spans="1:31" ht="11.5" hidden="1" outlineLevel="1" x14ac:dyDescent="0.35">
      <c r="A54" s="7"/>
      <c r="D54" s="44" t="s">
        <v>84</v>
      </c>
      <c r="E54" s="72"/>
      <c r="F54" s="44"/>
      <c r="G54" s="55"/>
      <c r="H54" s="55"/>
      <c r="I54" s="44"/>
      <c r="J54" s="55"/>
      <c r="L54" s="56"/>
      <c r="M54" s="44"/>
      <c r="N54" s="73"/>
      <c r="O54" s="73"/>
      <c r="P54" s="73"/>
      <c r="Q54" s="73"/>
      <c r="R54" s="73"/>
      <c r="S54" s="73"/>
      <c r="T54" s="73"/>
      <c r="U54" s="73"/>
      <c r="V54" s="57"/>
      <c r="W54" s="57"/>
      <c r="X54" s="57"/>
      <c r="Y54" s="57"/>
      <c r="Z54" s="57"/>
      <c r="AA54" s="57"/>
      <c r="AB54" s="57"/>
      <c r="AC54" s="57"/>
      <c r="AD54" s="57"/>
      <c r="AE54" s="57"/>
    </row>
    <row r="55" spans="1:31" ht="11.5" hidden="1" outlineLevel="1" x14ac:dyDescent="0.35">
      <c r="A55" s="7"/>
      <c r="D55" s="44" t="s">
        <v>84</v>
      </c>
      <c r="E55" s="72"/>
      <c r="F55" s="44"/>
      <c r="G55" s="55"/>
      <c r="H55" s="55"/>
      <c r="I55" s="44"/>
      <c r="J55" s="55"/>
      <c r="L55" s="56"/>
      <c r="M55" s="44"/>
      <c r="N55" s="73"/>
      <c r="O55" s="73"/>
      <c r="P55" s="73"/>
      <c r="Q55" s="73"/>
      <c r="R55" s="73"/>
      <c r="S55" s="73"/>
      <c r="T55" s="73"/>
      <c r="U55" s="73"/>
      <c r="V55" s="57"/>
      <c r="W55" s="57"/>
      <c r="X55" s="57"/>
      <c r="Y55" s="57"/>
      <c r="Z55" s="57"/>
      <c r="AA55" s="57"/>
      <c r="AB55" s="57"/>
      <c r="AC55" s="57"/>
      <c r="AD55" s="57"/>
      <c r="AE55" s="57"/>
    </row>
    <row r="56" spans="1:31" ht="11.5" hidden="1" outlineLevel="1" x14ac:dyDescent="0.35">
      <c r="A56" s="7"/>
      <c r="D56" s="44" t="s">
        <v>84</v>
      </c>
      <c r="E56" s="72"/>
      <c r="F56" s="44"/>
      <c r="G56" s="55"/>
      <c r="H56" s="55"/>
      <c r="I56" s="44"/>
      <c r="J56" s="55"/>
      <c r="L56" s="56"/>
      <c r="M56" s="44"/>
      <c r="N56" s="73"/>
      <c r="O56" s="73"/>
      <c r="P56" s="73"/>
      <c r="Q56" s="73"/>
      <c r="R56" s="73"/>
      <c r="S56" s="73"/>
      <c r="T56" s="73"/>
      <c r="U56" s="73"/>
      <c r="V56" s="57"/>
      <c r="W56" s="57"/>
      <c r="X56" s="57"/>
      <c r="Y56" s="57"/>
      <c r="Z56" s="57"/>
      <c r="AA56" s="57"/>
      <c r="AB56" s="57"/>
      <c r="AC56" s="57"/>
      <c r="AD56" s="57"/>
      <c r="AE56" s="57"/>
    </row>
    <row r="57" spans="1:31" ht="11.5" hidden="1" outlineLevel="1" x14ac:dyDescent="0.35">
      <c r="A57" s="7"/>
      <c r="D57" s="44" t="s">
        <v>84</v>
      </c>
      <c r="F57" s="44"/>
      <c r="G57" s="55"/>
      <c r="H57" s="55"/>
      <c r="I57" s="44"/>
      <c r="J57" s="55"/>
      <c r="L57" s="56"/>
      <c r="M57" s="44"/>
      <c r="N57" s="73"/>
      <c r="O57" s="73"/>
      <c r="P57" s="73"/>
      <c r="Q57" s="73"/>
      <c r="R57" s="73"/>
      <c r="S57" s="73"/>
      <c r="T57" s="73"/>
      <c r="U57" s="73"/>
      <c r="V57" s="57"/>
      <c r="W57" s="57"/>
      <c r="X57" s="57"/>
      <c r="Y57" s="57"/>
      <c r="Z57" s="57"/>
      <c r="AA57" s="57"/>
      <c r="AB57" s="57"/>
      <c r="AC57" s="57"/>
      <c r="AD57" s="57"/>
      <c r="AE57" s="57"/>
    </row>
    <row r="58" spans="1:31" ht="11.5" hidden="1" outlineLevel="1" x14ac:dyDescent="0.35">
      <c r="F58" s="44"/>
      <c r="G58" s="44"/>
      <c r="H58" s="44"/>
      <c r="I58" s="44"/>
      <c r="J58" s="48"/>
      <c r="K58" s="48"/>
      <c r="L58" s="48"/>
      <c r="M58" s="44"/>
      <c r="N58" s="44"/>
      <c r="O58" s="44"/>
      <c r="P58" s="44"/>
      <c r="Q58" s="44"/>
      <c r="R58" s="44"/>
      <c r="S58" s="44"/>
      <c r="T58" s="44"/>
      <c r="U58" s="44"/>
      <c r="V58" s="44"/>
      <c r="W58" s="44"/>
      <c r="X58" s="44"/>
      <c r="Y58" s="44"/>
      <c r="Z58" s="44"/>
      <c r="AA58" s="44"/>
      <c r="AB58" s="44"/>
      <c r="AC58" s="44"/>
      <c r="AD58" s="44"/>
      <c r="AE58" s="44"/>
    </row>
    <row r="59" spans="1:31" ht="11.5" hidden="1" outlineLevel="1" x14ac:dyDescent="0.35">
      <c r="C59" s="41" t="s">
        <v>217</v>
      </c>
      <c r="F59" s="44"/>
      <c r="G59" s="44"/>
      <c r="H59" s="44"/>
      <c r="I59" s="44"/>
      <c r="J59" s="48"/>
      <c r="K59" s="48"/>
      <c r="L59" s="48"/>
      <c r="M59" s="44"/>
      <c r="N59" s="44"/>
      <c r="O59" s="44"/>
      <c r="P59" s="44"/>
      <c r="Q59" s="44"/>
      <c r="R59" s="44"/>
      <c r="S59" s="44"/>
      <c r="T59" s="44"/>
      <c r="U59" s="44"/>
      <c r="V59" s="44"/>
      <c r="W59" s="44"/>
      <c r="X59" s="44"/>
      <c r="Y59" s="44"/>
      <c r="Z59" s="44"/>
      <c r="AA59" s="44"/>
      <c r="AB59" s="44"/>
      <c r="AC59" s="44"/>
      <c r="AD59" s="44"/>
      <c r="AE59" s="44"/>
    </row>
    <row r="60" spans="1:31" ht="11.5" hidden="1" outlineLevel="1" x14ac:dyDescent="0.35">
      <c r="A60" s="7"/>
      <c r="D60" s="44" t="s">
        <v>245</v>
      </c>
      <c r="F60" s="44"/>
      <c r="G60" s="44" t="s">
        <v>246</v>
      </c>
      <c r="H60" s="44" t="s">
        <v>140</v>
      </c>
      <c r="I60" s="44"/>
      <c r="J60" s="55"/>
      <c r="L60" s="56"/>
      <c r="M60" s="44"/>
      <c r="N60" s="73"/>
      <c r="O60" s="73"/>
      <c r="P60" s="73"/>
      <c r="Q60" s="73"/>
      <c r="R60" s="73"/>
      <c r="S60" s="73"/>
      <c r="T60" s="73"/>
      <c r="U60" s="73"/>
      <c r="V60" s="57"/>
      <c r="W60" s="57"/>
      <c r="X60" s="57"/>
      <c r="Y60" s="57"/>
      <c r="Z60" s="57"/>
      <c r="AA60" s="57"/>
      <c r="AB60" s="57"/>
      <c r="AC60" s="57"/>
      <c r="AD60" s="57"/>
      <c r="AE60" s="57"/>
    </row>
    <row r="61" spans="1:31" ht="11.5" hidden="1" outlineLevel="1" x14ac:dyDescent="0.35">
      <c r="A61" s="7"/>
      <c r="D61" s="44" t="s">
        <v>247</v>
      </c>
      <c r="F61" s="44"/>
      <c r="G61" s="44" t="s">
        <v>246</v>
      </c>
      <c r="H61" s="44" t="s">
        <v>140</v>
      </c>
      <c r="I61" s="44"/>
      <c r="J61" s="55"/>
      <c r="L61" s="56"/>
      <c r="M61" s="44"/>
      <c r="N61" s="73"/>
      <c r="O61" s="73"/>
      <c r="P61" s="73"/>
      <c r="Q61" s="73"/>
      <c r="R61" s="73"/>
      <c r="S61" s="73"/>
      <c r="T61" s="73"/>
      <c r="U61" s="73"/>
      <c r="V61" s="57"/>
      <c r="W61" s="57"/>
      <c r="X61" s="57"/>
      <c r="Y61" s="57"/>
      <c r="Z61" s="57"/>
      <c r="AA61" s="57"/>
      <c r="AB61" s="57"/>
      <c r="AC61" s="57"/>
      <c r="AD61" s="57"/>
      <c r="AE61" s="57"/>
    </row>
    <row r="62" spans="1:31" ht="11.5" hidden="1" outlineLevel="1" x14ac:dyDescent="0.35">
      <c r="A62" s="7"/>
      <c r="D62" s="44" t="s">
        <v>248</v>
      </c>
      <c r="F62" s="44"/>
      <c r="G62" s="44" t="s">
        <v>246</v>
      </c>
      <c r="H62" s="44" t="s">
        <v>140</v>
      </c>
      <c r="I62" s="44"/>
      <c r="J62" s="55"/>
      <c r="L62" s="56"/>
      <c r="M62" s="44"/>
      <c r="N62" s="73"/>
      <c r="O62" s="73"/>
      <c r="P62" s="73"/>
      <c r="Q62" s="73"/>
      <c r="R62" s="73"/>
      <c r="S62" s="73"/>
      <c r="T62" s="73"/>
      <c r="U62" s="73"/>
      <c r="V62" s="57"/>
      <c r="W62" s="57"/>
      <c r="X62" s="57"/>
      <c r="Y62" s="57"/>
      <c r="Z62" s="57"/>
      <c r="AA62" s="57"/>
      <c r="AB62" s="57"/>
      <c r="AC62" s="57"/>
      <c r="AD62" s="57"/>
      <c r="AE62" s="57"/>
    </row>
    <row r="63" spans="1:31" ht="11.5" hidden="1" outlineLevel="1" x14ac:dyDescent="0.35">
      <c r="A63" s="7"/>
      <c r="D63" s="44" t="s">
        <v>249</v>
      </c>
      <c r="F63" s="44"/>
      <c r="G63" s="44" t="s">
        <v>250</v>
      </c>
      <c r="H63" s="44" t="s">
        <v>140</v>
      </c>
      <c r="I63" s="44"/>
      <c r="J63" s="55"/>
      <c r="L63" s="56"/>
      <c r="M63" s="44"/>
      <c r="N63" s="73"/>
      <c r="O63" s="73"/>
      <c r="P63" s="73"/>
      <c r="Q63" s="73"/>
      <c r="R63" s="73"/>
      <c r="S63" s="73"/>
      <c r="T63" s="73"/>
      <c r="U63" s="73"/>
      <c r="V63" s="57"/>
      <c r="W63" s="57"/>
      <c r="X63" s="57"/>
      <c r="Y63" s="57"/>
      <c r="Z63" s="57"/>
      <c r="AA63" s="57"/>
      <c r="AB63" s="57"/>
      <c r="AC63" s="57"/>
      <c r="AD63" s="57"/>
      <c r="AE63" s="57"/>
    </row>
    <row r="64" spans="1:31" ht="11.5" hidden="1" outlineLevel="1" x14ac:dyDescent="0.35">
      <c r="A64" s="7"/>
      <c r="D64" s="44" t="s">
        <v>251</v>
      </c>
      <c r="F64" s="44"/>
      <c r="G64" s="44" t="s">
        <v>250</v>
      </c>
      <c r="H64" s="44" t="s">
        <v>140</v>
      </c>
      <c r="I64" s="44"/>
      <c r="J64" s="55"/>
      <c r="L64" s="56"/>
      <c r="M64" s="44"/>
      <c r="N64" s="73"/>
      <c r="O64" s="73"/>
      <c r="P64" s="73"/>
      <c r="Q64" s="73"/>
      <c r="R64" s="73"/>
      <c r="S64" s="73"/>
      <c r="T64" s="73"/>
      <c r="U64" s="73"/>
      <c r="V64" s="57"/>
      <c r="W64" s="57"/>
      <c r="X64" s="57"/>
      <c r="Y64" s="57"/>
      <c r="Z64" s="57"/>
      <c r="AA64" s="57"/>
      <c r="AB64" s="57"/>
      <c r="AC64" s="57"/>
      <c r="AD64" s="57"/>
      <c r="AE64" s="57"/>
    </row>
    <row r="65" spans="1:31" ht="11.5" hidden="1" outlineLevel="1" x14ac:dyDescent="0.35">
      <c r="A65" s="7"/>
      <c r="D65" s="44" t="s">
        <v>252</v>
      </c>
      <c r="F65" s="44"/>
      <c r="G65" s="44" t="s">
        <v>250</v>
      </c>
      <c r="H65" s="44" t="s">
        <v>140</v>
      </c>
      <c r="I65" s="44"/>
      <c r="J65" s="55"/>
      <c r="L65" s="56"/>
      <c r="M65" s="44"/>
      <c r="N65" s="73"/>
      <c r="O65" s="73"/>
      <c r="P65" s="73"/>
      <c r="Q65" s="73"/>
      <c r="R65" s="73"/>
      <c r="S65" s="73"/>
      <c r="T65" s="73"/>
      <c r="U65" s="73"/>
      <c r="V65" s="57"/>
      <c r="W65" s="57"/>
      <c r="X65" s="57"/>
      <c r="Y65" s="57"/>
      <c r="Z65" s="57"/>
      <c r="AA65" s="57"/>
      <c r="AB65" s="57"/>
      <c r="AC65" s="57"/>
      <c r="AD65" s="57"/>
      <c r="AE65" s="57"/>
    </row>
    <row r="66" spans="1:31" ht="11.5" hidden="1" outlineLevel="1" x14ac:dyDescent="0.35">
      <c r="A66" s="7"/>
      <c r="D66" s="44" t="s">
        <v>253</v>
      </c>
      <c r="F66" s="44"/>
      <c r="G66" s="44" t="s">
        <v>246</v>
      </c>
      <c r="H66" s="44" t="s">
        <v>140</v>
      </c>
      <c r="I66" s="44"/>
      <c r="J66" s="55"/>
      <c r="L66" s="56"/>
      <c r="M66" s="44"/>
      <c r="N66" s="73"/>
      <c r="O66" s="73"/>
      <c r="P66" s="73"/>
      <c r="Q66" s="73"/>
      <c r="R66" s="73"/>
      <c r="S66" s="73"/>
      <c r="T66" s="73"/>
      <c r="U66" s="73"/>
      <c r="V66" s="57"/>
      <c r="W66" s="57"/>
      <c r="X66" s="57"/>
      <c r="Y66" s="57"/>
      <c r="Z66" s="57"/>
      <c r="AA66" s="57"/>
      <c r="AB66" s="57"/>
      <c r="AC66" s="57"/>
      <c r="AD66" s="57"/>
      <c r="AE66" s="57"/>
    </row>
    <row r="67" spans="1:31" ht="11.5" hidden="1" outlineLevel="1" x14ac:dyDescent="0.35">
      <c r="A67" s="7"/>
      <c r="D67" s="44" t="s">
        <v>254</v>
      </c>
      <c r="F67" s="44"/>
      <c r="G67" s="44" t="s">
        <v>246</v>
      </c>
      <c r="H67" s="44" t="s">
        <v>140</v>
      </c>
      <c r="I67" s="44"/>
      <c r="J67" s="55"/>
      <c r="L67" s="56"/>
      <c r="M67" s="44"/>
      <c r="N67" s="73"/>
      <c r="O67" s="73"/>
      <c r="P67" s="73"/>
      <c r="Q67" s="73"/>
      <c r="R67" s="73"/>
      <c r="S67" s="73"/>
      <c r="T67" s="73"/>
      <c r="U67" s="73"/>
      <c r="V67" s="57"/>
      <c r="W67" s="57"/>
      <c r="X67" s="57"/>
      <c r="Y67" s="57"/>
      <c r="Z67" s="57"/>
      <c r="AA67" s="57"/>
      <c r="AB67" s="57"/>
      <c r="AC67" s="57"/>
      <c r="AD67" s="57"/>
      <c r="AE67" s="57"/>
    </row>
    <row r="68" spans="1:31" ht="11.5" hidden="1" outlineLevel="1" x14ac:dyDescent="0.35">
      <c r="A68" s="7"/>
      <c r="D68" s="44" t="s">
        <v>255</v>
      </c>
      <c r="F68" s="44"/>
      <c r="G68" s="44" t="s">
        <v>246</v>
      </c>
      <c r="H68" s="44" t="s">
        <v>140</v>
      </c>
      <c r="I68" s="44"/>
      <c r="J68" s="55"/>
      <c r="L68" s="56"/>
      <c r="M68" s="44"/>
      <c r="N68" s="73"/>
      <c r="O68" s="73"/>
      <c r="P68" s="73"/>
      <c r="Q68" s="73"/>
      <c r="R68" s="73"/>
      <c r="S68" s="73"/>
      <c r="T68" s="73"/>
      <c r="U68" s="73"/>
      <c r="V68" s="57"/>
      <c r="W68" s="57"/>
      <c r="X68" s="57"/>
      <c r="Y68" s="57"/>
      <c r="Z68" s="57"/>
      <c r="AA68" s="57"/>
      <c r="AB68" s="57"/>
      <c r="AC68" s="57"/>
      <c r="AD68" s="57"/>
      <c r="AE68" s="57"/>
    </row>
    <row r="69" spans="1:31" ht="11.5" hidden="1" outlineLevel="1" x14ac:dyDescent="0.35">
      <c r="A69" s="7"/>
      <c r="D69" s="44" t="s">
        <v>256</v>
      </c>
      <c r="F69" s="44"/>
      <c r="G69" s="44" t="s">
        <v>250</v>
      </c>
      <c r="H69" s="44" t="s">
        <v>140</v>
      </c>
      <c r="I69" s="44"/>
      <c r="J69" s="55"/>
      <c r="L69" s="56"/>
      <c r="M69" s="44"/>
      <c r="N69" s="73"/>
      <c r="O69" s="73"/>
      <c r="P69" s="73"/>
      <c r="Q69" s="73"/>
      <c r="R69" s="73"/>
      <c r="S69" s="73"/>
      <c r="T69" s="73"/>
      <c r="U69" s="73"/>
      <c r="V69" s="57"/>
      <c r="W69" s="57"/>
      <c r="X69" s="57"/>
      <c r="Y69" s="57"/>
      <c r="Z69" s="57"/>
      <c r="AA69" s="57"/>
      <c r="AB69" s="57"/>
      <c r="AC69" s="57"/>
      <c r="AD69" s="57"/>
      <c r="AE69" s="57"/>
    </row>
    <row r="70" spans="1:31" ht="11.5" hidden="1" outlineLevel="1" x14ac:dyDescent="0.35">
      <c r="A70" s="7"/>
      <c r="D70" s="44" t="s">
        <v>257</v>
      </c>
      <c r="F70" s="44"/>
      <c r="G70" s="44" t="s">
        <v>250</v>
      </c>
      <c r="H70" s="44" t="s">
        <v>140</v>
      </c>
      <c r="I70" s="44"/>
      <c r="J70" s="55"/>
      <c r="L70" s="56"/>
      <c r="M70" s="44"/>
      <c r="N70" s="73"/>
      <c r="O70" s="73"/>
      <c r="P70" s="73"/>
      <c r="Q70" s="73"/>
      <c r="R70" s="73"/>
      <c r="S70" s="73"/>
      <c r="T70" s="73"/>
      <c r="U70" s="73"/>
      <c r="V70" s="57"/>
      <c r="W70" s="57"/>
      <c r="X70" s="57"/>
      <c r="Y70" s="57"/>
      <c r="Z70" s="57"/>
      <c r="AA70" s="57"/>
      <c r="AB70" s="57"/>
      <c r="AC70" s="57"/>
      <c r="AD70" s="57"/>
      <c r="AE70" s="57"/>
    </row>
    <row r="71" spans="1:31" ht="11.5" hidden="1" outlineLevel="1" x14ac:dyDescent="0.35">
      <c r="A71" s="7"/>
      <c r="D71" s="44" t="s">
        <v>258</v>
      </c>
      <c r="F71" s="44"/>
      <c r="G71" s="44" t="s">
        <v>250</v>
      </c>
      <c r="H71" s="44" t="s">
        <v>140</v>
      </c>
      <c r="I71" s="44"/>
      <c r="J71" s="55"/>
      <c r="L71" s="56"/>
      <c r="M71" s="44"/>
      <c r="N71" s="73"/>
      <c r="O71" s="73"/>
      <c r="P71" s="73"/>
      <c r="Q71" s="73"/>
      <c r="R71" s="73"/>
      <c r="S71" s="73"/>
      <c r="T71" s="73"/>
      <c r="U71" s="73"/>
      <c r="V71" s="57"/>
      <c r="W71" s="57"/>
      <c r="X71" s="57"/>
      <c r="Y71" s="57"/>
      <c r="Z71" s="57"/>
      <c r="AA71" s="57"/>
      <c r="AB71" s="57"/>
      <c r="AC71" s="57"/>
      <c r="AD71" s="57"/>
      <c r="AE71" s="57"/>
    </row>
    <row r="72" spans="1:31" ht="11.5" hidden="1" outlineLevel="1" x14ac:dyDescent="0.35">
      <c r="A72" s="7"/>
      <c r="D72" s="44" t="s">
        <v>84</v>
      </c>
      <c r="E72" s="72"/>
      <c r="F72" s="44"/>
      <c r="G72" s="55"/>
      <c r="H72" s="55"/>
      <c r="I72" s="44"/>
      <c r="J72" s="55"/>
      <c r="L72" s="56"/>
      <c r="M72" s="44"/>
      <c r="N72" s="73"/>
      <c r="O72" s="73"/>
      <c r="P72" s="73"/>
      <c r="Q72" s="73"/>
      <c r="R72" s="73"/>
      <c r="S72" s="73"/>
      <c r="T72" s="73"/>
      <c r="U72" s="73"/>
      <c r="V72" s="57"/>
      <c r="W72" s="57"/>
      <c r="X72" s="57"/>
      <c r="Y72" s="57"/>
      <c r="Z72" s="57"/>
      <c r="AA72" s="57"/>
      <c r="AB72" s="57"/>
      <c r="AC72" s="57"/>
      <c r="AD72" s="57"/>
      <c r="AE72" s="57"/>
    </row>
    <row r="73" spans="1:31" ht="11.5" hidden="1" outlineLevel="1" x14ac:dyDescent="0.35">
      <c r="A73" s="7"/>
      <c r="D73" s="44" t="s">
        <v>84</v>
      </c>
      <c r="E73" s="72"/>
      <c r="F73" s="44"/>
      <c r="G73" s="55"/>
      <c r="H73" s="55"/>
      <c r="I73" s="44"/>
      <c r="J73" s="55"/>
      <c r="L73" s="56"/>
      <c r="M73" s="44"/>
      <c r="N73" s="73"/>
      <c r="O73" s="73"/>
      <c r="P73" s="73"/>
      <c r="Q73" s="73"/>
      <c r="R73" s="73"/>
      <c r="S73" s="73"/>
      <c r="T73" s="73"/>
      <c r="U73" s="73"/>
      <c r="V73" s="57"/>
      <c r="W73" s="57"/>
      <c r="X73" s="57"/>
      <c r="Y73" s="57"/>
      <c r="Z73" s="57"/>
      <c r="AA73" s="57"/>
      <c r="AB73" s="57"/>
      <c r="AC73" s="57"/>
      <c r="AD73" s="57"/>
      <c r="AE73" s="57"/>
    </row>
    <row r="74" spans="1:31" ht="11.5" hidden="1" outlineLevel="1" x14ac:dyDescent="0.35">
      <c r="A74" s="7"/>
      <c r="D74" s="44" t="s">
        <v>84</v>
      </c>
      <c r="E74" s="72"/>
      <c r="F74" s="44"/>
      <c r="G74" s="55"/>
      <c r="H74" s="55"/>
      <c r="I74" s="44"/>
      <c r="J74" s="55"/>
      <c r="L74" s="56"/>
      <c r="M74" s="44"/>
      <c r="N74" s="73"/>
      <c r="O74" s="73"/>
      <c r="P74" s="73"/>
      <c r="Q74" s="73"/>
      <c r="R74" s="73"/>
      <c r="S74" s="73"/>
      <c r="T74" s="73"/>
      <c r="U74" s="73"/>
      <c r="V74" s="57"/>
      <c r="W74" s="57"/>
      <c r="X74" s="57"/>
      <c r="Y74" s="57"/>
      <c r="Z74" s="57"/>
      <c r="AA74" s="57"/>
      <c r="AB74" s="57"/>
      <c r="AC74" s="57"/>
      <c r="AD74" s="57"/>
      <c r="AE74" s="57"/>
    </row>
    <row r="75" spans="1:31" ht="11.5" hidden="1" outlineLevel="1" x14ac:dyDescent="0.35">
      <c r="A75" s="7"/>
      <c r="D75" s="44" t="s">
        <v>84</v>
      </c>
      <c r="F75" s="44"/>
      <c r="G75" s="55"/>
      <c r="H75" s="55"/>
      <c r="I75" s="44"/>
      <c r="J75" s="55"/>
      <c r="L75" s="56"/>
      <c r="M75" s="44"/>
      <c r="N75" s="73"/>
      <c r="O75" s="73"/>
      <c r="P75" s="73"/>
      <c r="Q75" s="73"/>
      <c r="R75" s="73"/>
      <c r="S75" s="73"/>
      <c r="T75" s="73"/>
      <c r="U75" s="73"/>
      <c r="V75" s="57"/>
      <c r="W75" s="57"/>
      <c r="X75" s="57"/>
      <c r="Y75" s="57"/>
      <c r="Z75" s="57"/>
      <c r="AA75" s="57"/>
      <c r="AB75" s="57"/>
      <c r="AC75" s="57"/>
      <c r="AD75" s="57"/>
      <c r="AE75" s="57"/>
    </row>
    <row r="76" spans="1:31" ht="11.5" hidden="1" outlineLevel="1" x14ac:dyDescent="0.35">
      <c r="F76" s="44"/>
      <c r="G76" s="44"/>
      <c r="H76" s="44"/>
      <c r="I76" s="44"/>
      <c r="J76" s="48"/>
      <c r="K76" s="48"/>
      <c r="L76" s="48"/>
      <c r="M76" s="44"/>
      <c r="N76" s="44"/>
      <c r="O76" s="44"/>
      <c r="P76" s="44"/>
      <c r="Q76" s="44"/>
      <c r="R76" s="44"/>
      <c r="S76" s="44"/>
      <c r="T76" s="44"/>
      <c r="U76" s="44"/>
      <c r="V76" s="44"/>
      <c r="W76" s="44"/>
      <c r="X76" s="44"/>
      <c r="Y76" s="44"/>
      <c r="Z76" s="44"/>
      <c r="AA76" s="44"/>
      <c r="AB76" s="44"/>
      <c r="AC76" s="44"/>
      <c r="AD76" s="44"/>
      <c r="AE76" s="44"/>
    </row>
    <row r="77" spans="1:31" ht="11.5" hidden="1" outlineLevel="1" x14ac:dyDescent="0.35">
      <c r="C77" s="41" t="s">
        <v>259</v>
      </c>
      <c r="F77" s="44"/>
      <c r="G77" s="44"/>
      <c r="H77" s="44"/>
      <c r="I77" s="44"/>
      <c r="J77" s="48"/>
      <c r="K77" s="48"/>
      <c r="L77" s="48"/>
      <c r="M77" s="44"/>
      <c r="N77" s="44"/>
      <c r="O77" s="44"/>
      <c r="P77" s="44"/>
      <c r="Q77" s="44"/>
      <c r="R77" s="44"/>
      <c r="S77" s="44"/>
      <c r="T77" s="44"/>
      <c r="U77" s="44"/>
      <c r="V77" s="44"/>
      <c r="W77" s="44"/>
      <c r="X77" s="44"/>
      <c r="Y77" s="44"/>
      <c r="Z77" s="44"/>
      <c r="AA77" s="44"/>
      <c r="AB77" s="44"/>
      <c r="AC77" s="44"/>
      <c r="AD77" s="44"/>
      <c r="AE77" s="44"/>
    </row>
    <row r="78" spans="1:31" ht="11.5" hidden="1" outlineLevel="1" x14ac:dyDescent="0.35">
      <c r="A78" s="7"/>
      <c r="D78" s="44" t="s">
        <v>84</v>
      </c>
      <c r="E78" s="72"/>
      <c r="F78" s="44"/>
      <c r="G78" s="55"/>
      <c r="H78" s="55"/>
      <c r="I78" s="44"/>
      <c r="J78" s="55"/>
      <c r="L78" s="56"/>
      <c r="M78" s="44"/>
      <c r="N78" s="73"/>
      <c r="O78" s="73"/>
      <c r="P78" s="73"/>
      <c r="Q78" s="73"/>
      <c r="R78" s="73"/>
      <c r="S78" s="73"/>
      <c r="T78" s="73"/>
      <c r="U78" s="73"/>
      <c r="V78" s="57"/>
      <c r="W78" s="57"/>
      <c r="X78" s="57"/>
      <c r="Y78" s="57"/>
      <c r="Z78" s="57"/>
      <c r="AA78" s="57"/>
      <c r="AB78" s="57"/>
      <c r="AC78" s="57"/>
      <c r="AD78" s="57"/>
      <c r="AE78" s="57"/>
    </row>
    <row r="79" spans="1:31" ht="11.5" hidden="1" outlineLevel="1" x14ac:dyDescent="0.35">
      <c r="A79" s="7"/>
      <c r="D79" s="44" t="s">
        <v>84</v>
      </c>
      <c r="E79" s="72"/>
      <c r="F79" s="44"/>
      <c r="G79" s="55"/>
      <c r="H79" s="55"/>
      <c r="I79" s="44"/>
      <c r="J79" s="55"/>
      <c r="L79" s="56"/>
      <c r="M79" s="44"/>
      <c r="N79" s="73"/>
      <c r="O79" s="73"/>
      <c r="P79" s="73"/>
      <c r="Q79" s="73"/>
      <c r="R79" s="73"/>
      <c r="S79" s="73"/>
      <c r="T79" s="73"/>
      <c r="U79" s="73"/>
      <c r="V79" s="57"/>
      <c r="W79" s="57"/>
      <c r="X79" s="57"/>
      <c r="Y79" s="57"/>
      <c r="Z79" s="57"/>
      <c r="AA79" s="57"/>
      <c r="AB79" s="57"/>
      <c r="AC79" s="57"/>
      <c r="AD79" s="57"/>
      <c r="AE79" s="57"/>
    </row>
    <row r="80" spans="1:31" ht="11.5" hidden="1" outlineLevel="1" x14ac:dyDescent="0.35">
      <c r="A80" s="7"/>
      <c r="D80" s="44" t="s">
        <v>84</v>
      </c>
      <c r="E80" s="72"/>
      <c r="F80" s="44"/>
      <c r="G80" s="55"/>
      <c r="H80" s="55"/>
      <c r="I80" s="44"/>
      <c r="J80" s="55"/>
      <c r="L80" s="56"/>
      <c r="M80" s="44"/>
      <c r="N80" s="73"/>
      <c r="O80" s="73"/>
      <c r="P80" s="73"/>
      <c r="Q80" s="73"/>
      <c r="R80" s="73"/>
      <c r="S80" s="73"/>
      <c r="T80" s="73"/>
      <c r="U80" s="73"/>
      <c r="V80" s="57"/>
      <c r="W80" s="57"/>
      <c r="X80" s="57"/>
      <c r="Y80" s="57"/>
      <c r="Z80" s="57"/>
      <c r="AA80" s="57"/>
      <c r="AB80" s="57"/>
      <c r="AC80" s="57"/>
      <c r="AD80" s="57"/>
      <c r="AE80" s="57"/>
    </row>
    <row r="81" spans="1:31" ht="11.5" hidden="1" outlineLevel="1" x14ac:dyDescent="0.35">
      <c r="A81" s="7"/>
      <c r="D81" s="44" t="s">
        <v>84</v>
      </c>
      <c r="F81" s="44"/>
      <c r="G81" s="55"/>
      <c r="H81" s="55"/>
      <c r="I81" s="44"/>
      <c r="J81" s="55"/>
      <c r="L81" s="56"/>
      <c r="M81" s="44"/>
      <c r="N81" s="73"/>
      <c r="O81" s="73"/>
      <c r="P81" s="73"/>
      <c r="Q81" s="73"/>
      <c r="R81" s="73"/>
      <c r="S81" s="73"/>
      <c r="T81" s="73"/>
      <c r="U81" s="73"/>
      <c r="V81" s="57"/>
      <c r="W81" s="57"/>
      <c r="X81" s="57"/>
      <c r="Y81" s="57"/>
      <c r="Z81" s="57"/>
      <c r="AA81" s="57"/>
      <c r="AB81" s="57"/>
      <c r="AC81" s="57"/>
      <c r="AD81" s="57"/>
      <c r="AE81" s="57"/>
    </row>
    <row r="82" spans="1:31" ht="11.5" hidden="1" outlineLevel="1" x14ac:dyDescent="0.35">
      <c r="E82" s="41"/>
      <c r="F82" s="44"/>
      <c r="G82" s="44"/>
      <c r="H82" s="44"/>
      <c r="I82" s="44"/>
      <c r="J82" s="48"/>
      <c r="K82" s="48"/>
      <c r="L82" s="48"/>
      <c r="M82" s="44"/>
      <c r="N82" s="44"/>
      <c r="O82" s="44"/>
      <c r="P82" s="44"/>
      <c r="Q82" s="44"/>
      <c r="R82" s="44"/>
      <c r="S82" s="44"/>
      <c r="T82" s="44"/>
      <c r="U82" s="44"/>
      <c r="V82" s="44"/>
      <c r="W82" s="44"/>
      <c r="X82" s="44"/>
      <c r="Y82" s="44"/>
      <c r="Z82" s="44"/>
      <c r="AA82" s="44"/>
      <c r="AB82" s="44"/>
      <c r="AC82" s="44"/>
      <c r="AD82" s="44"/>
      <c r="AE82" s="44"/>
    </row>
    <row r="83" spans="1:31" ht="11.5" hidden="1" outlineLevel="1" x14ac:dyDescent="0.35">
      <c r="C83" s="41" t="s">
        <v>219</v>
      </c>
      <c r="F83" s="44"/>
      <c r="G83" s="44"/>
      <c r="H83" s="44"/>
      <c r="I83" s="44"/>
      <c r="J83" s="48"/>
      <c r="K83" s="48"/>
      <c r="L83" s="48"/>
      <c r="M83" s="44"/>
      <c r="N83" s="44"/>
      <c r="O83" s="44"/>
      <c r="P83" s="44"/>
      <c r="Q83" s="44"/>
      <c r="R83" s="44"/>
      <c r="S83" s="44"/>
      <c r="T83" s="44"/>
      <c r="U83" s="44"/>
      <c r="V83" s="44"/>
      <c r="W83" s="44"/>
      <c r="X83" s="44"/>
      <c r="Y83" s="44"/>
      <c r="Z83" s="44"/>
      <c r="AA83" s="44"/>
      <c r="AB83" s="44"/>
      <c r="AC83" s="44"/>
      <c r="AD83" s="44"/>
      <c r="AE83" s="44"/>
    </row>
    <row r="84" spans="1:31" ht="11.5" hidden="1" outlineLevel="1" x14ac:dyDescent="0.35">
      <c r="A84" s="7"/>
      <c r="D84" s="44" t="s">
        <v>281</v>
      </c>
      <c r="F84" s="44"/>
      <c r="G84" s="44" t="s">
        <v>183</v>
      </c>
      <c r="H84" s="44" t="s">
        <v>140</v>
      </c>
      <c r="I84" s="44"/>
      <c r="J84" s="55"/>
      <c r="L84" s="56"/>
      <c r="M84" s="44"/>
      <c r="N84" s="73"/>
      <c r="O84" s="73"/>
      <c r="P84" s="73"/>
      <c r="Q84" s="73"/>
      <c r="R84" s="73"/>
      <c r="S84" s="73"/>
      <c r="T84" s="73"/>
      <c r="U84" s="73"/>
      <c r="V84" s="57"/>
      <c r="W84" s="57"/>
      <c r="X84" s="57"/>
      <c r="Y84" s="57"/>
      <c r="Z84" s="57"/>
      <c r="AA84" s="57"/>
      <c r="AB84" s="57"/>
      <c r="AC84" s="57"/>
      <c r="AD84" s="57"/>
      <c r="AE84" s="57"/>
    </row>
    <row r="85" spans="1:31" ht="11.5" hidden="1" outlineLevel="1" x14ac:dyDescent="0.35">
      <c r="A85" s="7"/>
      <c r="D85" s="44" t="s">
        <v>84</v>
      </c>
      <c r="E85" s="72"/>
      <c r="F85" s="44"/>
      <c r="G85" s="55"/>
      <c r="H85" s="55"/>
      <c r="I85" s="44"/>
      <c r="J85" s="55"/>
      <c r="L85" s="56"/>
      <c r="M85" s="44"/>
      <c r="N85" s="73"/>
      <c r="O85" s="73"/>
      <c r="P85" s="73"/>
      <c r="Q85" s="73"/>
      <c r="R85" s="73"/>
      <c r="S85" s="73"/>
      <c r="T85" s="73"/>
      <c r="U85" s="73"/>
      <c r="V85" s="57"/>
      <c r="W85" s="57"/>
      <c r="X85" s="57"/>
      <c r="Y85" s="57"/>
      <c r="Z85" s="57"/>
      <c r="AA85" s="57"/>
      <c r="AB85" s="57"/>
      <c r="AC85" s="57"/>
      <c r="AD85" s="57"/>
      <c r="AE85" s="57"/>
    </row>
    <row r="86" spans="1:31" ht="11.5" hidden="1" outlineLevel="1" x14ac:dyDescent="0.35">
      <c r="A86" s="7"/>
      <c r="D86" s="44" t="s">
        <v>84</v>
      </c>
      <c r="E86" s="72"/>
      <c r="F86" s="44"/>
      <c r="G86" s="55"/>
      <c r="H86" s="55"/>
      <c r="I86" s="44"/>
      <c r="J86" s="55"/>
      <c r="L86" s="56"/>
      <c r="M86" s="44"/>
      <c r="N86" s="73"/>
      <c r="O86" s="73"/>
      <c r="P86" s="73"/>
      <c r="Q86" s="73"/>
      <c r="R86" s="73"/>
      <c r="S86" s="73"/>
      <c r="T86" s="73"/>
      <c r="U86" s="73"/>
      <c r="V86" s="57"/>
      <c r="W86" s="57"/>
      <c r="X86" s="57"/>
      <c r="Y86" s="57"/>
      <c r="Z86" s="57"/>
      <c r="AA86" s="57"/>
      <c r="AB86" s="57"/>
      <c r="AC86" s="57"/>
      <c r="AD86" s="57"/>
      <c r="AE86" s="57"/>
    </row>
    <row r="87" spans="1:31" ht="11.5" hidden="1" outlineLevel="1" x14ac:dyDescent="0.35">
      <c r="A87" s="7"/>
      <c r="D87" s="44" t="s">
        <v>84</v>
      </c>
      <c r="E87" s="72"/>
      <c r="F87" s="44"/>
      <c r="G87" s="55"/>
      <c r="H87" s="55"/>
      <c r="I87" s="44"/>
      <c r="J87" s="55"/>
      <c r="L87" s="56"/>
      <c r="M87" s="44"/>
      <c r="N87" s="73"/>
      <c r="O87" s="73"/>
      <c r="P87" s="73"/>
      <c r="Q87" s="73"/>
      <c r="R87" s="73"/>
      <c r="S87" s="73"/>
      <c r="T87" s="73"/>
      <c r="U87" s="73"/>
      <c r="V87" s="57"/>
      <c r="W87" s="57"/>
      <c r="X87" s="57"/>
      <c r="Y87" s="57"/>
      <c r="Z87" s="57"/>
      <c r="AA87" s="57"/>
      <c r="AB87" s="57"/>
      <c r="AC87" s="57"/>
      <c r="AD87" s="57"/>
      <c r="AE87" s="57"/>
    </row>
    <row r="88" spans="1:31" ht="11.5" hidden="1" outlineLevel="1" x14ac:dyDescent="0.35">
      <c r="A88" s="7"/>
      <c r="D88" s="44" t="s">
        <v>84</v>
      </c>
      <c r="F88" s="44"/>
      <c r="G88" s="55"/>
      <c r="H88" s="55"/>
      <c r="I88" s="44"/>
      <c r="J88" s="55"/>
      <c r="L88" s="56"/>
      <c r="M88" s="44"/>
      <c r="N88" s="73"/>
      <c r="O88" s="73"/>
      <c r="P88" s="73"/>
      <c r="Q88" s="73"/>
      <c r="R88" s="73"/>
      <c r="S88" s="73"/>
      <c r="T88" s="73"/>
      <c r="U88" s="73"/>
      <c r="V88" s="57"/>
      <c r="W88" s="57"/>
      <c r="X88" s="57"/>
      <c r="Y88" s="57"/>
      <c r="Z88" s="57"/>
      <c r="AA88" s="57"/>
      <c r="AB88" s="57"/>
      <c r="AC88" s="57"/>
      <c r="AD88" s="57"/>
      <c r="AE88" s="57"/>
    </row>
    <row r="89" spans="1:31" ht="11.5" hidden="1" outlineLevel="1" x14ac:dyDescent="0.35">
      <c r="F89" s="44"/>
      <c r="G89" s="44"/>
      <c r="H89" s="44"/>
      <c r="I89" s="44"/>
      <c r="J89" s="48"/>
      <c r="K89" s="48"/>
      <c r="L89" s="48"/>
      <c r="M89" s="44"/>
      <c r="N89" s="44"/>
      <c r="O89" s="44"/>
      <c r="P89" s="44"/>
      <c r="Q89" s="44"/>
      <c r="R89" s="44"/>
      <c r="S89" s="44"/>
      <c r="T89" s="44"/>
      <c r="U89" s="44"/>
      <c r="V89" s="44"/>
      <c r="W89" s="44"/>
      <c r="X89" s="44"/>
      <c r="Y89" s="44"/>
      <c r="Z89" s="44"/>
      <c r="AA89" s="44"/>
      <c r="AB89" s="44"/>
      <c r="AC89" s="44"/>
      <c r="AD89" s="44"/>
      <c r="AE89" s="44"/>
    </row>
    <row r="90" spans="1:31" ht="11.5" hidden="1" outlineLevel="1" x14ac:dyDescent="0.35">
      <c r="C90" s="41" t="s">
        <v>220</v>
      </c>
      <c r="F90" s="44"/>
      <c r="G90" s="44"/>
      <c r="H90" s="44"/>
      <c r="I90" s="44"/>
      <c r="J90" s="48"/>
      <c r="K90" s="48"/>
      <c r="L90" s="48"/>
      <c r="M90" s="44"/>
      <c r="N90" s="44"/>
      <c r="O90" s="44"/>
      <c r="P90" s="44"/>
      <c r="Q90" s="44"/>
      <c r="R90" s="44"/>
      <c r="S90" s="44"/>
      <c r="T90" s="44"/>
      <c r="U90" s="44"/>
      <c r="V90" s="44"/>
      <c r="W90" s="44"/>
      <c r="X90" s="44"/>
      <c r="Y90" s="44"/>
      <c r="Z90" s="44"/>
      <c r="AA90" s="44"/>
      <c r="AB90" s="44"/>
      <c r="AC90" s="44"/>
      <c r="AD90" s="44"/>
      <c r="AE90" s="44"/>
    </row>
    <row r="91" spans="1:31" ht="11.5" hidden="1" outlineLevel="1" x14ac:dyDescent="0.35">
      <c r="A91" s="7"/>
      <c r="D91" s="44" t="s">
        <v>281</v>
      </c>
      <c r="F91" s="44"/>
      <c r="G91" s="44" t="s">
        <v>183</v>
      </c>
      <c r="H91" s="44" t="s">
        <v>140</v>
      </c>
      <c r="I91" s="44"/>
      <c r="J91" s="55"/>
      <c r="L91" s="56"/>
      <c r="M91" s="44"/>
      <c r="N91" s="73"/>
      <c r="O91" s="73"/>
      <c r="P91" s="73"/>
      <c r="Q91" s="73"/>
      <c r="R91" s="73"/>
      <c r="S91" s="73"/>
      <c r="T91" s="73"/>
      <c r="U91" s="73"/>
      <c r="V91" s="57"/>
      <c r="W91" s="57"/>
      <c r="X91" s="57"/>
      <c r="Y91" s="57"/>
      <c r="Z91" s="57"/>
      <c r="AA91" s="57"/>
      <c r="AB91" s="57"/>
      <c r="AC91" s="57"/>
      <c r="AD91" s="57"/>
      <c r="AE91" s="57"/>
    </row>
    <row r="92" spans="1:31" ht="11.5" hidden="1" outlineLevel="1" x14ac:dyDescent="0.35">
      <c r="A92" s="7"/>
      <c r="D92" s="44" t="s">
        <v>84</v>
      </c>
      <c r="E92" s="72"/>
      <c r="F92" s="44"/>
      <c r="G92" s="55"/>
      <c r="H92" s="55"/>
      <c r="I92" s="44"/>
      <c r="J92" s="55"/>
      <c r="L92" s="56"/>
      <c r="M92" s="44"/>
      <c r="N92" s="73"/>
      <c r="O92" s="73"/>
      <c r="P92" s="73"/>
      <c r="Q92" s="73"/>
      <c r="R92" s="73"/>
      <c r="S92" s="73"/>
      <c r="T92" s="73"/>
      <c r="U92" s="73"/>
      <c r="V92" s="57"/>
      <c r="W92" s="57"/>
      <c r="X92" s="57"/>
      <c r="Y92" s="57"/>
      <c r="Z92" s="57"/>
      <c r="AA92" s="57"/>
      <c r="AB92" s="57"/>
      <c r="AC92" s="57"/>
      <c r="AD92" s="57"/>
      <c r="AE92" s="57"/>
    </row>
    <row r="93" spans="1:31" ht="11.5" hidden="1" outlineLevel="1" x14ac:dyDescent="0.35">
      <c r="A93" s="7"/>
      <c r="D93" s="44" t="s">
        <v>84</v>
      </c>
      <c r="E93" s="72"/>
      <c r="F93" s="44"/>
      <c r="G93" s="55"/>
      <c r="H93" s="55"/>
      <c r="I93" s="44"/>
      <c r="J93" s="55"/>
      <c r="L93" s="56"/>
      <c r="M93" s="44"/>
      <c r="N93" s="73"/>
      <c r="O93" s="73"/>
      <c r="P93" s="73"/>
      <c r="Q93" s="73"/>
      <c r="R93" s="73"/>
      <c r="S93" s="73"/>
      <c r="T93" s="73"/>
      <c r="U93" s="73"/>
      <c r="V93" s="57"/>
      <c r="W93" s="57"/>
      <c r="X93" s="57"/>
      <c r="Y93" s="57"/>
      <c r="Z93" s="57"/>
      <c r="AA93" s="57"/>
      <c r="AB93" s="57"/>
      <c r="AC93" s="57"/>
      <c r="AD93" s="57"/>
      <c r="AE93" s="57"/>
    </row>
    <row r="94" spans="1:31" ht="11.5" hidden="1" outlineLevel="1" x14ac:dyDescent="0.35">
      <c r="A94" s="7"/>
      <c r="D94" s="44" t="s">
        <v>84</v>
      </c>
      <c r="E94" s="72"/>
      <c r="F94" s="44"/>
      <c r="G94" s="55"/>
      <c r="H94" s="55"/>
      <c r="I94" s="44"/>
      <c r="J94" s="55"/>
      <c r="L94" s="56"/>
      <c r="M94" s="44"/>
      <c r="N94" s="73"/>
      <c r="O94" s="73"/>
      <c r="P94" s="73"/>
      <c r="Q94" s="73"/>
      <c r="R94" s="73"/>
      <c r="S94" s="73"/>
      <c r="T94" s="73"/>
      <c r="U94" s="73"/>
      <c r="V94" s="57"/>
      <c r="W94" s="57"/>
      <c r="X94" s="57"/>
      <c r="Y94" s="57"/>
      <c r="Z94" s="57"/>
      <c r="AA94" s="57"/>
      <c r="AB94" s="57"/>
      <c r="AC94" s="57"/>
      <c r="AD94" s="57"/>
      <c r="AE94" s="57"/>
    </row>
    <row r="95" spans="1:31" ht="11.5" hidden="1" outlineLevel="1" x14ac:dyDescent="0.35">
      <c r="A95" s="7"/>
      <c r="D95" s="44" t="s">
        <v>84</v>
      </c>
      <c r="F95" s="44"/>
      <c r="G95" s="55"/>
      <c r="H95" s="55"/>
      <c r="I95" s="44"/>
      <c r="J95" s="55"/>
      <c r="L95" s="56"/>
      <c r="M95" s="44"/>
      <c r="N95" s="73"/>
      <c r="O95" s="73"/>
      <c r="P95" s="73"/>
      <c r="Q95" s="73"/>
      <c r="R95" s="73"/>
      <c r="S95" s="73"/>
      <c r="T95" s="73"/>
      <c r="U95" s="73"/>
      <c r="V95" s="57"/>
      <c r="W95" s="57"/>
      <c r="X95" s="57"/>
      <c r="Y95" s="57"/>
      <c r="Z95" s="57"/>
      <c r="AA95" s="57"/>
      <c r="AB95" s="57"/>
      <c r="AC95" s="57"/>
      <c r="AD95" s="57"/>
      <c r="AE95" s="57"/>
    </row>
    <row r="96" spans="1:31" ht="11.5" hidden="1" outlineLevel="1" x14ac:dyDescent="0.35">
      <c r="F96" s="44"/>
      <c r="G96" s="44"/>
      <c r="H96" s="44"/>
      <c r="I96" s="44"/>
      <c r="J96" s="48"/>
      <c r="K96" s="48"/>
      <c r="L96" s="48"/>
      <c r="M96" s="44"/>
      <c r="N96" s="44"/>
      <c r="O96" s="44"/>
      <c r="P96" s="44"/>
      <c r="Q96" s="44"/>
      <c r="R96" s="44"/>
      <c r="S96" s="44"/>
      <c r="T96" s="44"/>
      <c r="U96" s="44"/>
      <c r="V96" s="44"/>
      <c r="W96" s="44"/>
      <c r="X96" s="44"/>
      <c r="Y96" s="44"/>
      <c r="Z96" s="44"/>
      <c r="AA96" s="44"/>
      <c r="AB96" s="44"/>
      <c r="AC96" s="44"/>
      <c r="AD96" s="44"/>
      <c r="AE96" s="44"/>
    </row>
    <row r="97" spans="1:31" ht="11.5" hidden="1" outlineLevel="1" x14ac:dyDescent="0.35">
      <c r="C97" s="41" t="s">
        <v>221</v>
      </c>
      <c r="F97" s="44"/>
      <c r="G97" s="44"/>
      <c r="H97" s="44"/>
      <c r="I97" s="44"/>
      <c r="J97" s="48"/>
      <c r="K97" s="48"/>
      <c r="L97" s="48"/>
      <c r="M97" s="44"/>
      <c r="N97" s="44"/>
      <c r="O97" s="44"/>
      <c r="P97" s="44"/>
      <c r="Q97" s="44"/>
      <c r="R97" s="44"/>
      <c r="S97" s="44"/>
      <c r="T97" s="44"/>
      <c r="U97" s="44"/>
      <c r="V97" s="44"/>
      <c r="W97" s="44"/>
      <c r="X97" s="44"/>
      <c r="Y97" s="44"/>
      <c r="Z97" s="44"/>
      <c r="AA97" s="44"/>
      <c r="AB97" s="44"/>
      <c r="AC97" s="44"/>
      <c r="AD97" s="44"/>
      <c r="AE97" s="44"/>
    </row>
    <row r="98" spans="1:31" ht="11.5" hidden="1" outlineLevel="1" x14ac:dyDescent="0.35">
      <c r="A98" s="7"/>
      <c r="D98" s="44" t="s">
        <v>281</v>
      </c>
      <c r="F98" s="44"/>
      <c r="G98" s="44" t="s">
        <v>183</v>
      </c>
      <c r="H98" s="44" t="s">
        <v>140</v>
      </c>
      <c r="I98" s="44"/>
      <c r="J98" s="55"/>
      <c r="L98" s="56"/>
      <c r="M98" s="44"/>
      <c r="N98" s="73"/>
      <c r="O98" s="73"/>
      <c r="P98" s="73"/>
      <c r="Q98" s="73"/>
      <c r="R98" s="73"/>
      <c r="S98" s="73"/>
      <c r="T98" s="73"/>
      <c r="U98" s="73"/>
      <c r="V98" s="57"/>
      <c r="W98" s="57"/>
      <c r="X98" s="57"/>
      <c r="Y98" s="57"/>
      <c r="Z98" s="57"/>
      <c r="AA98" s="57"/>
      <c r="AB98" s="57"/>
      <c r="AC98" s="57"/>
      <c r="AD98" s="57"/>
      <c r="AE98" s="57"/>
    </row>
    <row r="99" spans="1:31" ht="11.5" hidden="1" outlineLevel="1" x14ac:dyDescent="0.35">
      <c r="A99" s="7"/>
      <c r="D99" s="44" t="s">
        <v>84</v>
      </c>
      <c r="E99" s="72"/>
      <c r="F99" s="44"/>
      <c r="G99" s="55"/>
      <c r="H99" s="55"/>
      <c r="I99" s="44"/>
      <c r="J99" s="55"/>
      <c r="L99" s="56"/>
      <c r="M99" s="44"/>
      <c r="N99" s="73"/>
      <c r="O99" s="73"/>
      <c r="P99" s="73"/>
      <c r="Q99" s="73"/>
      <c r="R99" s="73"/>
      <c r="S99" s="73"/>
      <c r="T99" s="73"/>
      <c r="U99" s="73"/>
      <c r="V99" s="57"/>
      <c r="W99" s="57"/>
      <c r="X99" s="57"/>
      <c r="Y99" s="57"/>
      <c r="Z99" s="57"/>
      <c r="AA99" s="57"/>
      <c r="AB99" s="57"/>
      <c r="AC99" s="57"/>
      <c r="AD99" s="57"/>
      <c r="AE99" s="57"/>
    </row>
    <row r="100" spans="1:31" ht="11.5" hidden="1" outlineLevel="1" x14ac:dyDescent="0.35">
      <c r="A100" s="7"/>
      <c r="D100" s="44" t="s">
        <v>84</v>
      </c>
      <c r="E100" s="72"/>
      <c r="F100" s="44"/>
      <c r="G100" s="55"/>
      <c r="H100" s="55"/>
      <c r="I100" s="44"/>
      <c r="J100" s="55"/>
      <c r="L100" s="56"/>
      <c r="M100" s="44"/>
      <c r="N100" s="73"/>
      <c r="O100" s="73"/>
      <c r="P100" s="73"/>
      <c r="Q100" s="73"/>
      <c r="R100" s="73"/>
      <c r="S100" s="73"/>
      <c r="T100" s="73"/>
      <c r="U100" s="73"/>
      <c r="V100" s="57"/>
      <c r="W100" s="57"/>
      <c r="X100" s="57"/>
      <c r="Y100" s="57"/>
      <c r="Z100" s="57"/>
      <c r="AA100" s="57"/>
      <c r="AB100" s="57"/>
      <c r="AC100" s="57"/>
      <c r="AD100" s="57"/>
      <c r="AE100" s="57"/>
    </row>
    <row r="101" spans="1:31" ht="11.5" hidden="1" outlineLevel="1" x14ac:dyDescent="0.35">
      <c r="A101" s="7"/>
      <c r="D101" s="44" t="s">
        <v>84</v>
      </c>
      <c r="E101" s="72"/>
      <c r="F101" s="44"/>
      <c r="G101" s="55"/>
      <c r="H101" s="55"/>
      <c r="I101" s="44"/>
      <c r="J101" s="55"/>
      <c r="L101" s="56"/>
      <c r="M101" s="44"/>
      <c r="N101" s="73"/>
      <c r="O101" s="73"/>
      <c r="P101" s="73"/>
      <c r="Q101" s="73"/>
      <c r="R101" s="73"/>
      <c r="S101" s="73"/>
      <c r="T101" s="73"/>
      <c r="U101" s="73"/>
      <c r="V101" s="57"/>
      <c r="W101" s="57"/>
      <c r="X101" s="57"/>
      <c r="Y101" s="57"/>
      <c r="Z101" s="57"/>
      <c r="AA101" s="57"/>
      <c r="AB101" s="57"/>
      <c r="AC101" s="57"/>
      <c r="AD101" s="57"/>
      <c r="AE101" s="57"/>
    </row>
    <row r="102" spans="1:31" ht="11.5" hidden="1" outlineLevel="1" x14ac:dyDescent="0.35">
      <c r="A102" s="7"/>
      <c r="D102" s="44" t="s">
        <v>84</v>
      </c>
      <c r="F102" s="44"/>
      <c r="G102" s="55"/>
      <c r="H102" s="55"/>
      <c r="I102" s="44"/>
      <c r="J102" s="55"/>
      <c r="L102" s="56"/>
      <c r="M102" s="44"/>
      <c r="N102" s="73"/>
      <c r="O102" s="73"/>
      <c r="P102" s="73"/>
      <c r="Q102" s="73"/>
      <c r="R102" s="73"/>
      <c r="S102" s="73"/>
      <c r="T102" s="73"/>
      <c r="U102" s="73"/>
      <c r="V102" s="57"/>
      <c r="W102" s="57"/>
      <c r="X102" s="57"/>
      <c r="Y102" s="57"/>
      <c r="Z102" s="57"/>
      <c r="AA102" s="57"/>
      <c r="AB102" s="57"/>
      <c r="AC102" s="57"/>
      <c r="AD102" s="57"/>
      <c r="AE102" s="57"/>
    </row>
    <row r="103" spans="1:31" ht="11.5" hidden="1" outlineLevel="1" x14ac:dyDescent="0.35">
      <c r="F103" s="44"/>
      <c r="G103" s="44"/>
      <c r="H103" s="44"/>
      <c r="I103" s="44"/>
      <c r="J103" s="48"/>
      <c r="K103" s="48"/>
      <c r="L103" s="48"/>
      <c r="M103" s="44"/>
      <c r="N103" s="44"/>
      <c r="O103" s="44"/>
      <c r="P103" s="44"/>
      <c r="Q103" s="44"/>
      <c r="R103" s="44"/>
      <c r="S103" s="44"/>
      <c r="T103" s="44"/>
      <c r="U103" s="44"/>
      <c r="V103" s="44"/>
      <c r="W103" s="44"/>
      <c r="X103" s="44"/>
      <c r="Y103" s="44"/>
      <c r="Z103" s="44"/>
      <c r="AA103" s="44"/>
      <c r="AB103" s="44"/>
      <c r="AC103" s="44"/>
      <c r="AD103" s="44"/>
      <c r="AE103" s="44"/>
    </row>
    <row r="104" spans="1:31" ht="11.5" hidden="1" outlineLevel="1" x14ac:dyDescent="0.35">
      <c r="C104" s="41" t="s">
        <v>222</v>
      </c>
      <c r="F104" s="44"/>
      <c r="G104" s="44"/>
      <c r="H104" s="44"/>
      <c r="I104" s="44"/>
      <c r="J104" s="48"/>
      <c r="K104" s="48"/>
      <c r="L104" s="48"/>
      <c r="M104" s="44"/>
      <c r="N104" s="44"/>
      <c r="O104" s="44"/>
      <c r="P104" s="44"/>
      <c r="Q104" s="44"/>
      <c r="R104" s="44"/>
      <c r="S104" s="44"/>
      <c r="T104" s="44"/>
      <c r="U104" s="44"/>
      <c r="V104" s="44"/>
      <c r="W104" s="44"/>
      <c r="X104" s="44"/>
      <c r="Y104" s="44"/>
      <c r="Z104" s="44"/>
      <c r="AA104" s="44"/>
      <c r="AB104" s="44"/>
      <c r="AC104" s="44"/>
      <c r="AD104" s="44"/>
      <c r="AE104" s="44"/>
    </row>
    <row r="105" spans="1:31" ht="11.5" hidden="1" outlineLevel="1" x14ac:dyDescent="0.35">
      <c r="A105" s="7"/>
      <c r="D105" s="44" t="s">
        <v>260</v>
      </c>
      <c r="F105" s="44"/>
      <c r="G105" s="44" t="s">
        <v>183</v>
      </c>
      <c r="H105" s="44" t="s">
        <v>140</v>
      </c>
      <c r="I105" s="44"/>
      <c r="J105" s="55"/>
      <c r="L105" s="56"/>
      <c r="M105" s="44"/>
      <c r="N105" s="73"/>
      <c r="O105" s="73"/>
      <c r="P105" s="73"/>
      <c r="Q105" s="73"/>
      <c r="R105" s="73"/>
      <c r="S105" s="73"/>
      <c r="T105" s="73"/>
      <c r="U105" s="73"/>
      <c r="V105" s="57"/>
      <c r="W105" s="57"/>
      <c r="X105" s="57"/>
      <c r="Y105" s="57"/>
      <c r="Z105" s="57"/>
      <c r="AA105" s="57"/>
      <c r="AB105" s="57"/>
      <c r="AC105" s="57"/>
      <c r="AD105" s="57"/>
      <c r="AE105" s="57"/>
    </row>
    <row r="106" spans="1:31" ht="11.5" hidden="1" outlineLevel="1" x14ac:dyDescent="0.35">
      <c r="A106" s="7"/>
      <c r="D106" s="44" t="s">
        <v>261</v>
      </c>
      <c r="F106" s="44"/>
      <c r="G106" s="44" t="s">
        <v>183</v>
      </c>
      <c r="H106" s="44" t="s">
        <v>140</v>
      </c>
      <c r="I106" s="44"/>
      <c r="J106" s="55"/>
      <c r="L106" s="56"/>
      <c r="M106" s="44"/>
      <c r="N106" s="73"/>
      <c r="O106" s="73"/>
      <c r="P106" s="73"/>
      <c r="Q106" s="73"/>
      <c r="R106" s="73"/>
      <c r="S106" s="73"/>
      <c r="T106" s="73"/>
      <c r="U106" s="73"/>
      <c r="V106" s="57"/>
      <c r="W106" s="57"/>
      <c r="X106" s="57"/>
      <c r="Y106" s="57"/>
      <c r="Z106" s="57"/>
      <c r="AA106" s="57"/>
      <c r="AB106" s="57"/>
      <c r="AC106" s="57"/>
      <c r="AD106" s="57"/>
      <c r="AE106" s="57"/>
    </row>
    <row r="107" spans="1:31" ht="11.5" hidden="1" outlineLevel="1" x14ac:dyDescent="0.35">
      <c r="A107" s="7"/>
      <c r="D107" s="44" t="s">
        <v>262</v>
      </c>
      <c r="F107" s="44"/>
      <c r="G107" s="44" t="s">
        <v>183</v>
      </c>
      <c r="H107" s="44" t="s">
        <v>140</v>
      </c>
      <c r="I107" s="44"/>
      <c r="J107" s="55"/>
      <c r="L107" s="56"/>
      <c r="M107" s="44"/>
      <c r="N107" s="73"/>
      <c r="O107" s="73"/>
      <c r="P107" s="73"/>
      <c r="Q107" s="73"/>
      <c r="R107" s="73"/>
      <c r="S107" s="73"/>
      <c r="T107" s="73"/>
      <c r="U107" s="73"/>
      <c r="V107" s="57"/>
      <c r="W107" s="57"/>
      <c r="X107" s="57"/>
      <c r="Y107" s="57"/>
      <c r="Z107" s="57"/>
      <c r="AA107" s="57"/>
      <c r="AB107" s="57"/>
      <c r="AC107" s="57"/>
      <c r="AD107" s="57"/>
      <c r="AE107" s="57"/>
    </row>
    <row r="108" spans="1:31" ht="11.5" hidden="1" outlineLevel="1" x14ac:dyDescent="0.35">
      <c r="A108" s="7"/>
      <c r="D108" s="44" t="s">
        <v>263</v>
      </c>
      <c r="F108" s="44"/>
      <c r="G108" s="44" t="s">
        <v>183</v>
      </c>
      <c r="H108" s="44" t="s">
        <v>140</v>
      </c>
      <c r="I108" s="44"/>
      <c r="J108" s="55"/>
      <c r="L108" s="56"/>
      <c r="M108" s="44"/>
      <c r="N108" s="73"/>
      <c r="O108" s="73"/>
      <c r="P108" s="73"/>
      <c r="Q108" s="73"/>
      <c r="R108" s="73"/>
      <c r="S108" s="73"/>
      <c r="T108" s="73"/>
      <c r="U108" s="73"/>
      <c r="V108" s="57"/>
      <c r="W108" s="57"/>
      <c r="X108" s="57"/>
      <c r="Y108" s="57"/>
      <c r="Z108" s="57"/>
      <c r="AA108" s="57"/>
      <c r="AB108" s="57"/>
      <c r="AC108" s="57"/>
      <c r="AD108" s="57"/>
      <c r="AE108" s="57"/>
    </row>
    <row r="109" spans="1:31" ht="11.5" hidden="1" outlineLevel="1" x14ac:dyDescent="0.35">
      <c r="A109" s="7"/>
      <c r="D109" s="44" t="s">
        <v>84</v>
      </c>
      <c r="E109" s="72"/>
      <c r="F109" s="44"/>
      <c r="G109" s="55"/>
      <c r="H109" s="55"/>
      <c r="I109" s="44"/>
      <c r="J109" s="55"/>
      <c r="L109" s="56"/>
      <c r="M109" s="44"/>
      <c r="N109" s="73"/>
      <c r="O109" s="73"/>
      <c r="P109" s="73"/>
      <c r="Q109" s="73"/>
      <c r="R109" s="73"/>
      <c r="S109" s="73"/>
      <c r="T109" s="73"/>
      <c r="U109" s="73"/>
      <c r="V109" s="57"/>
      <c r="W109" s="57"/>
      <c r="X109" s="57"/>
      <c r="Y109" s="57"/>
      <c r="Z109" s="57"/>
      <c r="AA109" s="57"/>
      <c r="AB109" s="57"/>
      <c r="AC109" s="57"/>
      <c r="AD109" s="57"/>
      <c r="AE109" s="57"/>
    </row>
    <row r="110" spans="1:31" ht="11.5" hidden="1" outlineLevel="1" x14ac:dyDescent="0.35">
      <c r="A110" s="7"/>
      <c r="D110" s="44" t="s">
        <v>84</v>
      </c>
      <c r="E110" s="72"/>
      <c r="F110" s="44"/>
      <c r="G110" s="55"/>
      <c r="H110" s="55"/>
      <c r="I110" s="44"/>
      <c r="J110" s="55"/>
      <c r="L110" s="56"/>
      <c r="M110" s="44"/>
      <c r="N110" s="73"/>
      <c r="O110" s="73"/>
      <c r="P110" s="73"/>
      <c r="Q110" s="73"/>
      <c r="R110" s="73"/>
      <c r="S110" s="73"/>
      <c r="T110" s="73"/>
      <c r="U110" s="73"/>
      <c r="V110" s="57"/>
      <c r="W110" s="57"/>
      <c r="X110" s="57"/>
      <c r="Y110" s="57"/>
      <c r="Z110" s="57"/>
      <c r="AA110" s="57"/>
      <c r="AB110" s="57"/>
      <c r="AC110" s="57"/>
      <c r="AD110" s="57"/>
      <c r="AE110" s="57"/>
    </row>
    <row r="111" spans="1:31" ht="11.5" hidden="1" outlineLevel="1" x14ac:dyDescent="0.35">
      <c r="A111" s="7"/>
      <c r="D111" s="44" t="s">
        <v>84</v>
      </c>
      <c r="E111" s="72"/>
      <c r="F111" s="44"/>
      <c r="G111" s="55"/>
      <c r="H111" s="55"/>
      <c r="I111" s="44"/>
      <c r="J111" s="55"/>
      <c r="L111" s="56"/>
      <c r="M111" s="44"/>
      <c r="N111" s="73"/>
      <c r="O111" s="73"/>
      <c r="P111" s="73"/>
      <c r="Q111" s="73"/>
      <c r="R111" s="73"/>
      <c r="S111" s="73"/>
      <c r="T111" s="73"/>
      <c r="U111" s="73"/>
      <c r="V111" s="57"/>
      <c r="W111" s="57"/>
      <c r="X111" s="57"/>
      <c r="Y111" s="57"/>
      <c r="Z111" s="57"/>
      <c r="AA111" s="57"/>
      <c r="AB111" s="57"/>
      <c r="AC111" s="57"/>
      <c r="AD111" s="57"/>
      <c r="AE111" s="57"/>
    </row>
    <row r="112" spans="1:31" ht="11.5" hidden="1" outlineLevel="1" x14ac:dyDescent="0.35">
      <c r="A112" s="7"/>
      <c r="D112" s="44" t="s">
        <v>84</v>
      </c>
      <c r="F112" s="44"/>
      <c r="G112" s="55"/>
      <c r="H112" s="55"/>
      <c r="I112" s="44"/>
      <c r="J112" s="55"/>
      <c r="L112" s="56"/>
      <c r="M112" s="44"/>
      <c r="N112" s="73"/>
      <c r="O112" s="73"/>
      <c r="P112" s="73"/>
      <c r="Q112" s="73"/>
      <c r="R112" s="73"/>
      <c r="S112" s="73"/>
      <c r="T112" s="73"/>
      <c r="U112" s="73"/>
      <c r="V112" s="57"/>
      <c r="W112" s="57"/>
      <c r="X112" s="57"/>
      <c r="Y112" s="57"/>
      <c r="Z112" s="57"/>
      <c r="AA112" s="57"/>
      <c r="AB112" s="57"/>
      <c r="AC112" s="57"/>
      <c r="AD112" s="57"/>
      <c r="AE112" s="57"/>
    </row>
    <row r="113" spans="1:31" ht="11.5" hidden="1" outlineLevel="1" x14ac:dyDescent="0.35">
      <c r="F113" s="44"/>
      <c r="G113" s="44"/>
      <c r="H113" s="44"/>
      <c r="I113" s="44"/>
      <c r="J113" s="48"/>
      <c r="K113" s="48"/>
      <c r="L113" s="48"/>
      <c r="M113" s="44"/>
      <c r="N113" s="44"/>
      <c r="O113" s="44"/>
      <c r="P113" s="44"/>
      <c r="Q113" s="44"/>
      <c r="R113" s="44"/>
      <c r="S113" s="44"/>
      <c r="T113" s="44"/>
      <c r="U113" s="44"/>
      <c r="V113" s="44"/>
      <c r="W113" s="44"/>
      <c r="X113" s="44"/>
      <c r="Y113" s="44"/>
      <c r="Z113" s="44"/>
      <c r="AA113" s="44"/>
      <c r="AB113" s="44"/>
      <c r="AC113" s="44"/>
      <c r="AD113" s="44"/>
      <c r="AE113" s="44"/>
    </row>
    <row r="114" spans="1:31" ht="11.5" hidden="1" outlineLevel="1" x14ac:dyDescent="0.35">
      <c r="C114" s="41" t="s">
        <v>223</v>
      </c>
      <c r="F114" s="44"/>
      <c r="G114" s="44"/>
      <c r="H114" s="44"/>
      <c r="I114" s="44"/>
      <c r="J114" s="48"/>
      <c r="K114" s="48"/>
      <c r="L114" s="48"/>
      <c r="M114" s="44"/>
      <c r="N114" s="44"/>
      <c r="O114" s="44"/>
      <c r="P114" s="44"/>
      <c r="Q114" s="44"/>
      <c r="R114" s="44"/>
      <c r="S114" s="44"/>
      <c r="T114" s="44"/>
      <c r="U114" s="44"/>
      <c r="V114" s="44"/>
      <c r="W114" s="44"/>
      <c r="X114" s="44"/>
      <c r="Y114" s="44"/>
      <c r="Z114" s="44"/>
      <c r="AA114" s="44"/>
      <c r="AB114" s="44"/>
      <c r="AC114" s="44"/>
      <c r="AD114" s="44"/>
      <c r="AE114" s="44"/>
    </row>
    <row r="115" spans="1:31" ht="11.5" hidden="1" outlineLevel="1" x14ac:dyDescent="0.35">
      <c r="A115" s="7"/>
      <c r="D115" s="44" t="s">
        <v>282</v>
      </c>
      <c r="F115" s="44"/>
      <c r="G115" s="44" t="s">
        <v>183</v>
      </c>
      <c r="H115" s="44" t="s">
        <v>140</v>
      </c>
      <c r="I115" s="44"/>
      <c r="J115" s="55"/>
      <c r="L115" s="56"/>
      <c r="M115" s="44"/>
      <c r="N115" s="73"/>
      <c r="O115" s="73"/>
      <c r="P115" s="73"/>
      <c r="Q115" s="73"/>
      <c r="R115" s="73"/>
      <c r="S115" s="73"/>
      <c r="T115" s="73"/>
      <c r="U115" s="73"/>
      <c r="V115" s="57"/>
      <c r="W115" s="57"/>
      <c r="X115" s="57"/>
      <c r="Y115" s="57"/>
      <c r="Z115" s="57"/>
      <c r="AA115" s="57"/>
      <c r="AB115" s="57"/>
      <c r="AC115" s="57"/>
      <c r="AD115" s="57"/>
      <c r="AE115" s="57"/>
    </row>
    <row r="116" spans="1:31" ht="11.5" hidden="1" outlineLevel="1" x14ac:dyDescent="0.35">
      <c r="A116" s="7"/>
      <c r="D116" s="44" t="s">
        <v>84</v>
      </c>
      <c r="E116" s="72"/>
      <c r="F116" s="44"/>
      <c r="G116" s="55"/>
      <c r="H116" s="55"/>
      <c r="I116" s="44"/>
      <c r="J116" s="55"/>
      <c r="L116" s="56"/>
      <c r="M116" s="44"/>
      <c r="N116" s="73"/>
      <c r="O116" s="73"/>
      <c r="P116" s="73"/>
      <c r="Q116" s="73"/>
      <c r="R116" s="73"/>
      <c r="S116" s="73"/>
      <c r="T116" s="73"/>
      <c r="U116" s="73"/>
      <c r="V116" s="57"/>
      <c r="W116" s="57"/>
      <c r="X116" s="57"/>
      <c r="Y116" s="57"/>
      <c r="Z116" s="57"/>
      <c r="AA116" s="57"/>
      <c r="AB116" s="57"/>
      <c r="AC116" s="57"/>
      <c r="AD116" s="57"/>
      <c r="AE116" s="57"/>
    </row>
    <row r="117" spans="1:31" ht="11.5" hidden="1" outlineLevel="1" x14ac:dyDescent="0.35">
      <c r="A117" s="7"/>
      <c r="D117" s="44" t="s">
        <v>84</v>
      </c>
      <c r="E117" s="72"/>
      <c r="F117" s="44"/>
      <c r="G117" s="55"/>
      <c r="H117" s="55"/>
      <c r="I117" s="44"/>
      <c r="J117" s="55"/>
      <c r="L117" s="56"/>
      <c r="M117" s="44"/>
      <c r="N117" s="73"/>
      <c r="O117" s="73"/>
      <c r="P117" s="73"/>
      <c r="Q117" s="73"/>
      <c r="R117" s="73"/>
      <c r="S117" s="73"/>
      <c r="T117" s="73"/>
      <c r="U117" s="73"/>
      <c r="V117" s="57"/>
      <c r="W117" s="57"/>
      <c r="X117" s="57"/>
      <c r="Y117" s="57"/>
      <c r="Z117" s="57"/>
      <c r="AA117" s="57"/>
      <c r="AB117" s="57"/>
      <c r="AC117" s="57"/>
      <c r="AD117" s="57"/>
      <c r="AE117" s="57"/>
    </row>
    <row r="118" spans="1:31" ht="11.5" hidden="1" outlineLevel="1" x14ac:dyDescent="0.35">
      <c r="A118" s="7"/>
      <c r="D118" s="44" t="s">
        <v>84</v>
      </c>
      <c r="E118" s="72"/>
      <c r="F118" s="44"/>
      <c r="G118" s="55"/>
      <c r="H118" s="55"/>
      <c r="I118" s="44"/>
      <c r="J118" s="55"/>
      <c r="L118" s="56"/>
      <c r="M118" s="44"/>
      <c r="N118" s="73"/>
      <c r="O118" s="73"/>
      <c r="P118" s="73"/>
      <c r="Q118" s="73"/>
      <c r="R118" s="73"/>
      <c r="S118" s="73"/>
      <c r="T118" s="73"/>
      <c r="U118" s="73"/>
      <c r="V118" s="57"/>
      <c r="W118" s="57"/>
      <c r="X118" s="57"/>
      <c r="Y118" s="57"/>
      <c r="Z118" s="57"/>
      <c r="AA118" s="57"/>
      <c r="AB118" s="57"/>
      <c r="AC118" s="57"/>
      <c r="AD118" s="57"/>
      <c r="AE118" s="57"/>
    </row>
    <row r="119" spans="1:31" ht="11.5" hidden="1" outlineLevel="1" x14ac:dyDescent="0.35">
      <c r="A119" s="7"/>
      <c r="D119" s="44" t="s">
        <v>84</v>
      </c>
      <c r="F119" s="44"/>
      <c r="G119" s="55"/>
      <c r="H119" s="55"/>
      <c r="I119" s="44"/>
      <c r="J119" s="55"/>
      <c r="L119" s="56"/>
      <c r="M119" s="44"/>
      <c r="N119" s="73"/>
      <c r="O119" s="73"/>
      <c r="P119" s="73"/>
      <c r="Q119" s="73"/>
      <c r="R119" s="73"/>
      <c r="S119" s="73"/>
      <c r="T119" s="73"/>
      <c r="U119" s="73"/>
      <c r="V119" s="57"/>
      <c r="W119" s="57"/>
      <c r="X119" s="57"/>
      <c r="Y119" s="57"/>
      <c r="Z119" s="57"/>
      <c r="AA119" s="57"/>
      <c r="AB119" s="57"/>
      <c r="AC119" s="57"/>
      <c r="AD119" s="57"/>
      <c r="AE119" s="57"/>
    </row>
    <row r="120" spans="1:31" ht="11.5" hidden="1" outlineLevel="1" x14ac:dyDescent="0.35">
      <c r="F120" s="44"/>
      <c r="G120" s="44"/>
      <c r="H120" s="44"/>
      <c r="I120" s="44"/>
      <c r="J120" s="48"/>
      <c r="K120" s="48"/>
      <c r="L120" s="48"/>
      <c r="M120" s="44"/>
      <c r="N120" s="44"/>
      <c r="O120" s="44"/>
      <c r="P120" s="44"/>
      <c r="Q120" s="44"/>
      <c r="R120" s="44"/>
      <c r="S120" s="44"/>
      <c r="T120" s="44"/>
      <c r="U120" s="44"/>
      <c r="V120" s="44"/>
      <c r="W120" s="44"/>
      <c r="X120" s="44"/>
      <c r="Y120" s="44"/>
      <c r="Z120" s="44"/>
      <c r="AA120" s="44"/>
      <c r="AB120" s="44"/>
      <c r="AC120" s="44"/>
      <c r="AD120" s="44"/>
      <c r="AE120" s="44"/>
    </row>
    <row r="121" spans="1:31" ht="11.5" hidden="1" outlineLevel="1" x14ac:dyDescent="0.35">
      <c r="C121" s="41" t="s">
        <v>224</v>
      </c>
      <c r="F121" s="44"/>
      <c r="G121" s="44"/>
      <c r="H121" s="44"/>
      <c r="I121" s="44"/>
      <c r="J121" s="48"/>
      <c r="K121" s="48"/>
      <c r="L121" s="48"/>
      <c r="M121" s="44"/>
      <c r="N121" s="44"/>
      <c r="O121" s="44"/>
      <c r="P121" s="44"/>
      <c r="Q121" s="44"/>
      <c r="R121" s="44"/>
      <c r="S121" s="44"/>
      <c r="T121" s="44"/>
      <c r="U121" s="44"/>
      <c r="V121" s="44"/>
      <c r="W121" s="44"/>
      <c r="X121" s="44"/>
      <c r="Y121" s="44"/>
      <c r="Z121" s="44"/>
      <c r="AA121" s="44"/>
      <c r="AB121" s="44"/>
      <c r="AC121" s="44"/>
      <c r="AD121" s="44"/>
      <c r="AE121" s="44"/>
    </row>
    <row r="122" spans="1:31" ht="11.5" hidden="1" outlineLevel="1" x14ac:dyDescent="0.35">
      <c r="A122" s="7"/>
      <c r="D122" s="44" t="s">
        <v>264</v>
      </c>
      <c r="F122" s="44"/>
      <c r="G122" s="44" t="s">
        <v>238</v>
      </c>
      <c r="H122" s="44" t="s">
        <v>140</v>
      </c>
      <c r="I122" s="44"/>
      <c r="J122" s="55"/>
      <c r="L122" s="56"/>
      <c r="M122" s="44"/>
      <c r="N122" s="73"/>
      <c r="O122" s="73"/>
      <c r="P122" s="73"/>
      <c r="Q122" s="73"/>
      <c r="R122" s="73"/>
      <c r="S122" s="73"/>
      <c r="T122" s="73"/>
      <c r="U122" s="73"/>
      <c r="V122" s="57"/>
      <c r="W122" s="57"/>
      <c r="X122" s="57"/>
      <c r="Y122" s="57"/>
      <c r="Z122" s="57"/>
      <c r="AA122" s="57"/>
      <c r="AB122" s="57"/>
      <c r="AC122" s="57"/>
      <c r="AD122" s="57"/>
      <c r="AE122" s="57"/>
    </row>
    <row r="123" spans="1:31" ht="11.5" hidden="1" outlineLevel="1" x14ac:dyDescent="0.35">
      <c r="A123" s="7"/>
      <c r="D123" s="44" t="s">
        <v>84</v>
      </c>
      <c r="E123" s="72"/>
      <c r="F123" s="44"/>
      <c r="G123" s="55"/>
      <c r="H123" s="55"/>
      <c r="I123" s="44"/>
      <c r="J123" s="55"/>
      <c r="L123" s="56"/>
      <c r="M123" s="44"/>
      <c r="N123" s="73"/>
      <c r="O123" s="73"/>
      <c r="P123" s="73"/>
      <c r="Q123" s="73"/>
      <c r="R123" s="73"/>
      <c r="S123" s="73"/>
      <c r="T123" s="73"/>
      <c r="U123" s="73"/>
      <c r="V123" s="57"/>
      <c r="W123" s="57"/>
      <c r="X123" s="57"/>
      <c r="Y123" s="57"/>
      <c r="Z123" s="57"/>
      <c r="AA123" s="57"/>
      <c r="AB123" s="57"/>
      <c r="AC123" s="57"/>
      <c r="AD123" s="57"/>
      <c r="AE123" s="57"/>
    </row>
    <row r="124" spans="1:31" ht="11.5" hidden="1" outlineLevel="1" x14ac:dyDescent="0.35">
      <c r="A124" s="7"/>
      <c r="D124" s="44" t="s">
        <v>84</v>
      </c>
      <c r="E124" s="72"/>
      <c r="F124" s="44"/>
      <c r="G124" s="55"/>
      <c r="H124" s="55"/>
      <c r="I124" s="44"/>
      <c r="J124" s="55"/>
      <c r="L124" s="56"/>
      <c r="M124" s="44"/>
      <c r="N124" s="73"/>
      <c r="O124" s="73"/>
      <c r="P124" s="73"/>
      <c r="Q124" s="73"/>
      <c r="R124" s="73"/>
      <c r="S124" s="73"/>
      <c r="T124" s="73"/>
      <c r="U124" s="73"/>
      <c r="V124" s="57"/>
      <c r="W124" s="57"/>
      <c r="X124" s="57"/>
      <c r="Y124" s="57"/>
      <c r="Z124" s="57"/>
      <c r="AA124" s="57"/>
      <c r="AB124" s="57"/>
      <c r="AC124" s="57"/>
      <c r="AD124" s="57"/>
      <c r="AE124" s="57"/>
    </row>
    <row r="125" spans="1:31" ht="11.5" hidden="1" outlineLevel="1" x14ac:dyDescent="0.35">
      <c r="A125" s="7"/>
      <c r="D125" s="44" t="s">
        <v>84</v>
      </c>
      <c r="E125" s="72"/>
      <c r="F125" s="44"/>
      <c r="G125" s="55"/>
      <c r="H125" s="55"/>
      <c r="I125" s="44"/>
      <c r="J125" s="55"/>
      <c r="L125" s="56"/>
      <c r="M125" s="44"/>
      <c r="N125" s="73"/>
      <c r="O125" s="73"/>
      <c r="P125" s="73"/>
      <c r="Q125" s="73"/>
      <c r="R125" s="73"/>
      <c r="S125" s="73"/>
      <c r="T125" s="73"/>
      <c r="U125" s="73"/>
      <c r="V125" s="57"/>
      <c r="W125" s="57"/>
      <c r="X125" s="57"/>
      <c r="Y125" s="57"/>
      <c r="Z125" s="57"/>
      <c r="AA125" s="57"/>
      <c r="AB125" s="57"/>
      <c r="AC125" s="57"/>
      <c r="AD125" s="57"/>
      <c r="AE125" s="57"/>
    </row>
    <row r="126" spans="1:31" ht="11.5" hidden="1" outlineLevel="1" x14ac:dyDescent="0.35">
      <c r="A126" s="7"/>
      <c r="D126" s="44" t="s">
        <v>84</v>
      </c>
      <c r="F126" s="44"/>
      <c r="G126" s="55"/>
      <c r="H126" s="55"/>
      <c r="I126" s="44"/>
      <c r="J126" s="55"/>
      <c r="L126" s="56"/>
      <c r="M126" s="44"/>
      <c r="N126" s="73"/>
      <c r="O126" s="73"/>
      <c r="P126" s="73"/>
      <c r="Q126" s="73"/>
      <c r="R126" s="73"/>
      <c r="S126" s="73"/>
      <c r="T126" s="73"/>
      <c r="U126" s="73"/>
      <c r="V126" s="57"/>
      <c r="W126" s="57"/>
      <c r="X126" s="57"/>
      <c r="Y126" s="57"/>
      <c r="Z126" s="57"/>
      <c r="AA126" s="57"/>
      <c r="AB126" s="57"/>
      <c r="AC126" s="57"/>
      <c r="AD126" s="57"/>
      <c r="AE126" s="57"/>
    </row>
    <row r="127" spans="1:31" ht="11.5" hidden="1" outlineLevel="1" x14ac:dyDescent="0.35">
      <c r="F127" s="44"/>
      <c r="G127" s="44"/>
      <c r="H127" s="44"/>
      <c r="I127" s="44"/>
      <c r="J127" s="48"/>
      <c r="K127" s="48"/>
      <c r="L127" s="48"/>
      <c r="M127" s="44"/>
      <c r="N127" s="44"/>
      <c r="O127" s="44"/>
      <c r="P127" s="44"/>
      <c r="Q127" s="44"/>
      <c r="R127" s="44"/>
      <c r="S127" s="44"/>
      <c r="T127" s="44"/>
      <c r="U127" s="44"/>
      <c r="V127" s="44"/>
      <c r="W127" s="44"/>
      <c r="X127" s="44"/>
      <c r="Y127" s="44"/>
      <c r="Z127" s="44"/>
      <c r="AA127" s="44"/>
      <c r="AB127" s="44"/>
      <c r="AC127" s="44"/>
      <c r="AD127" s="44"/>
      <c r="AE127" s="44"/>
    </row>
    <row r="128" spans="1:31" ht="11.5" hidden="1" outlineLevel="1" x14ac:dyDescent="0.35">
      <c r="C128" s="41" t="s">
        <v>225</v>
      </c>
      <c r="F128" s="44"/>
      <c r="G128" s="44"/>
      <c r="H128" s="44"/>
      <c r="I128" s="44"/>
      <c r="J128" s="48"/>
      <c r="K128" s="48"/>
      <c r="L128" s="48"/>
      <c r="M128" s="44"/>
      <c r="N128" s="44"/>
      <c r="O128" s="44"/>
      <c r="P128" s="44"/>
      <c r="Q128" s="44"/>
      <c r="R128" s="44"/>
      <c r="S128" s="44"/>
      <c r="T128" s="44"/>
      <c r="U128" s="44"/>
      <c r="V128" s="44"/>
      <c r="W128" s="44"/>
      <c r="X128" s="44"/>
      <c r="Y128" s="44"/>
      <c r="Z128" s="44"/>
      <c r="AA128" s="44"/>
      <c r="AB128" s="44"/>
      <c r="AC128" s="44"/>
      <c r="AD128" s="44"/>
      <c r="AE128" s="44"/>
    </row>
    <row r="129" spans="1:31" ht="11.5" hidden="1" outlineLevel="1" x14ac:dyDescent="0.35">
      <c r="A129" s="7"/>
      <c r="D129" s="44" t="s">
        <v>264</v>
      </c>
      <c r="F129" s="44"/>
      <c r="G129" s="44" t="s">
        <v>238</v>
      </c>
      <c r="H129" s="44" t="s">
        <v>140</v>
      </c>
      <c r="I129" s="44"/>
      <c r="J129" s="55"/>
      <c r="L129" s="56"/>
      <c r="M129" s="44"/>
      <c r="N129" s="73"/>
      <c r="O129" s="73"/>
      <c r="P129" s="73"/>
      <c r="Q129" s="73"/>
      <c r="R129" s="73"/>
      <c r="S129" s="73"/>
      <c r="T129" s="73"/>
      <c r="U129" s="73"/>
      <c r="V129" s="57"/>
      <c r="W129" s="57"/>
      <c r="X129" s="57"/>
      <c r="Y129" s="57"/>
      <c r="Z129" s="57"/>
      <c r="AA129" s="57"/>
      <c r="AB129" s="57"/>
      <c r="AC129" s="57"/>
      <c r="AD129" s="57"/>
      <c r="AE129" s="57"/>
    </row>
    <row r="130" spans="1:31" ht="11.5" hidden="1" outlineLevel="1" x14ac:dyDescent="0.35">
      <c r="A130" s="7"/>
      <c r="D130" s="44" t="s">
        <v>84</v>
      </c>
      <c r="E130" s="72"/>
      <c r="F130" s="44"/>
      <c r="G130" s="55"/>
      <c r="H130" s="55"/>
      <c r="I130" s="44"/>
      <c r="J130" s="55"/>
      <c r="L130" s="56"/>
      <c r="M130" s="44"/>
      <c r="N130" s="73"/>
      <c r="O130" s="73"/>
      <c r="P130" s="73"/>
      <c r="Q130" s="73"/>
      <c r="R130" s="73"/>
      <c r="S130" s="73"/>
      <c r="T130" s="73"/>
      <c r="U130" s="73"/>
      <c r="V130" s="57"/>
      <c r="W130" s="57"/>
      <c r="X130" s="57"/>
      <c r="Y130" s="57"/>
      <c r="Z130" s="57"/>
      <c r="AA130" s="57"/>
      <c r="AB130" s="57"/>
      <c r="AC130" s="57"/>
      <c r="AD130" s="57"/>
      <c r="AE130" s="57"/>
    </row>
    <row r="131" spans="1:31" ht="11.5" hidden="1" outlineLevel="1" x14ac:dyDescent="0.35">
      <c r="A131" s="7"/>
      <c r="D131" s="44" t="s">
        <v>84</v>
      </c>
      <c r="E131" s="72"/>
      <c r="F131" s="44"/>
      <c r="G131" s="55"/>
      <c r="H131" s="55"/>
      <c r="I131" s="44"/>
      <c r="J131" s="55"/>
      <c r="L131" s="56"/>
      <c r="M131" s="44"/>
      <c r="N131" s="73"/>
      <c r="O131" s="73"/>
      <c r="P131" s="73"/>
      <c r="Q131" s="73"/>
      <c r="R131" s="73"/>
      <c r="S131" s="73"/>
      <c r="T131" s="73"/>
      <c r="U131" s="73"/>
      <c r="V131" s="57"/>
      <c r="W131" s="57"/>
      <c r="X131" s="57"/>
      <c r="Y131" s="57"/>
      <c r="Z131" s="57"/>
      <c r="AA131" s="57"/>
      <c r="AB131" s="57"/>
      <c r="AC131" s="57"/>
      <c r="AD131" s="57"/>
      <c r="AE131" s="57"/>
    </row>
    <row r="132" spans="1:31" ht="11.5" hidden="1" outlineLevel="1" x14ac:dyDescent="0.35">
      <c r="A132" s="7"/>
      <c r="D132" s="44" t="s">
        <v>84</v>
      </c>
      <c r="E132" s="72"/>
      <c r="F132" s="44"/>
      <c r="G132" s="55"/>
      <c r="H132" s="55"/>
      <c r="I132" s="44"/>
      <c r="J132" s="55"/>
      <c r="L132" s="56"/>
      <c r="M132" s="44"/>
      <c r="N132" s="73"/>
      <c r="O132" s="73"/>
      <c r="P132" s="73"/>
      <c r="Q132" s="73"/>
      <c r="R132" s="73"/>
      <c r="S132" s="73"/>
      <c r="T132" s="73"/>
      <c r="U132" s="73"/>
      <c r="V132" s="57"/>
      <c r="W132" s="57"/>
      <c r="X132" s="57"/>
      <c r="Y132" s="57"/>
      <c r="Z132" s="57"/>
      <c r="AA132" s="57"/>
      <c r="AB132" s="57"/>
      <c r="AC132" s="57"/>
      <c r="AD132" s="57"/>
      <c r="AE132" s="57"/>
    </row>
    <row r="133" spans="1:31" ht="11.5" hidden="1" outlineLevel="1" x14ac:dyDescent="0.35">
      <c r="A133" s="7"/>
      <c r="D133" s="44" t="s">
        <v>84</v>
      </c>
      <c r="F133" s="44"/>
      <c r="G133" s="55"/>
      <c r="H133" s="55"/>
      <c r="I133" s="44"/>
      <c r="J133" s="55"/>
      <c r="L133" s="56"/>
      <c r="M133" s="44"/>
      <c r="N133" s="73"/>
      <c r="O133" s="73"/>
      <c r="P133" s="73"/>
      <c r="Q133" s="73"/>
      <c r="R133" s="73"/>
      <c r="S133" s="73"/>
      <c r="T133" s="73"/>
      <c r="U133" s="73"/>
      <c r="V133" s="57"/>
      <c r="W133" s="57"/>
      <c r="X133" s="57"/>
      <c r="Y133" s="57"/>
      <c r="Z133" s="57"/>
      <c r="AA133" s="57"/>
      <c r="AB133" s="57"/>
      <c r="AC133" s="57"/>
      <c r="AD133" s="57"/>
      <c r="AE133" s="57"/>
    </row>
    <row r="134" spans="1:31" ht="11.5" hidden="1" outlineLevel="1" x14ac:dyDescent="0.35">
      <c r="F134" s="44"/>
      <c r="G134" s="44"/>
      <c r="H134" s="44"/>
      <c r="I134" s="44"/>
      <c r="J134" s="48"/>
      <c r="K134" s="48"/>
      <c r="L134" s="48"/>
      <c r="M134" s="44"/>
      <c r="N134" s="44"/>
      <c r="O134" s="44"/>
      <c r="P134" s="44"/>
      <c r="Q134" s="44"/>
      <c r="R134" s="44"/>
      <c r="S134" s="44"/>
      <c r="T134" s="44"/>
      <c r="U134" s="44"/>
      <c r="V134" s="44"/>
      <c r="W134" s="44"/>
      <c r="X134" s="44"/>
      <c r="Y134" s="44"/>
      <c r="Z134" s="44"/>
      <c r="AA134" s="44"/>
      <c r="AB134" s="44"/>
      <c r="AC134" s="44"/>
      <c r="AD134" s="44"/>
      <c r="AE134" s="44"/>
    </row>
    <row r="135" spans="1:31" ht="11.5" hidden="1" outlineLevel="1" x14ac:dyDescent="0.35">
      <c r="C135" s="41" t="s">
        <v>84</v>
      </c>
      <c r="F135" s="44"/>
      <c r="G135" s="44"/>
      <c r="H135" s="44"/>
      <c r="I135" s="44"/>
      <c r="J135" s="48"/>
      <c r="K135" s="48"/>
      <c r="L135" s="48"/>
      <c r="M135" s="44"/>
      <c r="N135" s="44"/>
      <c r="O135" s="44"/>
      <c r="P135" s="44"/>
      <c r="Q135" s="44"/>
      <c r="R135" s="44"/>
      <c r="S135" s="44"/>
      <c r="T135" s="44"/>
      <c r="U135" s="44"/>
      <c r="V135" s="44"/>
      <c r="W135" s="44"/>
      <c r="X135" s="44"/>
      <c r="Y135" s="44"/>
      <c r="Z135" s="44"/>
      <c r="AA135" s="44"/>
      <c r="AB135" s="44"/>
      <c r="AC135" s="44"/>
      <c r="AD135" s="44"/>
      <c r="AE135" s="44"/>
    </row>
    <row r="136" spans="1:31" ht="11.5" hidden="1" outlineLevel="1" x14ac:dyDescent="0.35">
      <c r="A136" s="7"/>
      <c r="D136" s="44" t="s">
        <v>84</v>
      </c>
      <c r="E136" s="72"/>
      <c r="F136" s="44"/>
      <c r="G136" s="55"/>
      <c r="H136" s="55"/>
      <c r="I136" s="44"/>
      <c r="J136" s="55"/>
      <c r="L136" s="56"/>
      <c r="M136" s="44"/>
      <c r="N136" s="73"/>
      <c r="O136" s="73"/>
      <c r="P136" s="73"/>
      <c r="Q136" s="73"/>
      <c r="R136" s="73"/>
      <c r="S136" s="73"/>
      <c r="T136" s="73"/>
      <c r="U136" s="73"/>
      <c r="V136" s="57"/>
      <c r="W136" s="57"/>
      <c r="X136" s="57"/>
      <c r="Y136" s="57"/>
      <c r="Z136" s="57"/>
      <c r="AA136" s="57"/>
      <c r="AB136" s="57"/>
      <c r="AC136" s="57"/>
      <c r="AD136" s="57"/>
      <c r="AE136" s="57"/>
    </row>
    <row r="137" spans="1:31" ht="11.5" hidden="1" outlineLevel="1" x14ac:dyDescent="0.35">
      <c r="A137" s="7"/>
      <c r="D137" s="44" t="s">
        <v>84</v>
      </c>
      <c r="E137" s="72"/>
      <c r="F137" s="44"/>
      <c r="G137" s="55"/>
      <c r="H137" s="55"/>
      <c r="I137" s="44"/>
      <c r="J137" s="55"/>
      <c r="L137" s="56"/>
      <c r="M137" s="44"/>
      <c r="N137" s="73"/>
      <c r="O137" s="73"/>
      <c r="P137" s="73"/>
      <c r="Q137" s="73"/>
      <c r="R137" s="73"/>
      <c r="S137" s="73"/>
      <c r="T137" s="73"/>
      <c r="U137" s="73"/>
      <c r="V137" s="57"/>
      <c r="W137" s="57"/>
      <c r="X137" s="57"/>
      <c r="Y137" s="57"/>
      <c r="Z137" s="57"/>
      <c r="AA137" s="57"/>
      <c r="AB137" s="57"/>
      <c r="AC137" s="57"/>
      <c r="AD137" s="57"/>
      <c r="AE137" s="57"/>
    </row>
    <row r="138" spans="1:31" ht="11.5" hidden="1" outlineLevel="1" x14ac:dyDescent="0.35">
      <c r="A138" s="7"/>
      <c r="D138" s="44" t="s">
        <v>84</v>
      </c>
      <c r="E138" s="72"/>
      <c r="F138" s="44"/>
      <c r="G138" s="55"/>
      <c r="H138" s="55"/>
      <c r="I138" s="44"/>
      <c r="J138" s="55"/>
      <c r="L138" s="56"/>
      <c r="M138" s="44"/>
      <c r="N138" s="73"/>
      <c r="O138" s="73"/>
      <c r="P138" s="73"/>
      <c r="Q138" s="73"/>
      <c r="R138" s="73"/>
      <c r="S138" s="73"/>
      <c r="T138" s="73"/>
      <c r="U138" s="73"/>
      <c r="V138" s="57"/>
      <c r="W138" s="57"/>
      <c r="X138" s="57"/>
      <c r="Y138" s="57"/>
      <c r="Z138" s="57"/>
      <c r="AA138" s="57"/>
      <c r="AB138" s="57"/>
      <c r="AC138" s="57"/>
      <c r="AD138" s="57"/>
      <c r="AE138" s="57"/>
    </row>
    <row r="139" spans="1:31" ht="11.5" hidden="1" outlineLevel="1" x14ac:dyDescent="0.35">
      <c r="A139" s="7"/>
      <c r="D139" s="44" t="s">
        <v>84</v>
      </c>
      <c r="F139" s="44"/>
      <c r="G139" s="55"/>
      <c r="H139" s="55"/>
      <c r="I139" s="44"/>
      <c r="J139" s="55"/>
      <c r="L139" s="56"/>
      <c r="M139" s="44"/>
      <c r="N139" s="73"/>
      <c r="O139" s="73"/>
      <c r="P139" s="73"/>
      <c r="Q139" s="73"/>
      <c r="R139" s="73"/>
      <c r="S139" s="73"/>
      <c r="T139" s="73"/>
      <c r="U139" s="73"/>
      <c r="V139" s="57"/>
      <c r="W139" s="57"/>
      <c r="X139" s="57"/>
      <c r="Y139" s="57"/>
      <c r="Z139" s="57"/>
      <c r="AA139" s="57"/>
      <c r="AB139" s="57"/>
      <c r="AC139" s="57"/>
      <c r="AD139" s="57"/>
      <c r="AE139" s="57"/>
    </row>
    <row r="140" spans="1:31" ht="11.5" hidden="1" outlineLevel="1" x14ac:dyDescent="0.35">
      <c r="F140" s="44"/>
      <c r="G140" s="44"/>
      <c r="H140" s="44"/>
      <c r="I140" s="44"/>
      <c r="J140" s="48"/>
      <c r="K140" s="48"/>
      <c r="L140" s="48"/>
      <c r="M140" s="44"/>
      <c r="N140" s="44"/>
      <c r="O140" s="44"/>
      <c r="P140" s="44"/>
      <c r="Q140" s="44"/>
      <c r="R140" s="44"/>
      <c r="S140" s="44"/>
      <c r="T140" s="44"/>
      <c r="U140" s="44"/>
      <c r="V140" s="44"/>
      <c r="W140" s="44"/>
      <c r="X140" s="44"/>
      <c r="Y140" s="44"/>
      <c r="Z140" s="44"/>
      <c r="AA140" s="44"/>
      <c r="AB140" s="44"/>
      <c r="AC140" s="44"/>
      <c r="AD140" s="44"/>
      <c r="AE140" s="44"/>
    </row>
    <row r="141" spans="1:31" ht="11.5" hidden="1" outlineLevel="1" x14ac:dyDescent="0.35">
      <c r="C141" s="41" t="s">
        <v>84</v>
      </c>
      <c r="F141" s="44"/>
      <c r="G141" s="44"/>
      <c r="H141" s="44"/>
      <c r="I141" s="44"/>
      <c r="J141" s="48"/>
      <c r="K141" s="48"/>
      <c r="L141" s="48"/>
      <c r="M141" s="44"/>
      <c r="N141" s="44"/>
      <c r="O141" s="44"/>
      <c r="P141" s="44"/>
      <c r="Q141" s="44"/>
      <c r="R141" s="44"/>
      <c r="S141" s="44"/>
      <c r="T141" s="44"/>
      <c r="U141" s="44"/>
      <c r="V141" s="44"/>
      <c r="W141" s="44"/>
      <c r="X141" s="44"/>
      <c r="Y141" s="44"/>
      <c r="Z141" s="44"/>
      <c r="AA141" s="44"/>
      <c r="AB141" s="44"/>
      <c r="AC141" s="44"/>
      <c r="AD141" s="44"/>
      <c r="AE141" s="44"/>
    </row>
    <row r="142" spans="1:31" ht="11.5" hidden="1" outlineLevel="1" x14ac:dyDescent="0.35">
      <c r="A142" s="7"/>
      <c r="D142" s="44" t="s">
        <v>84</v>
      </c>
      <c r="E142" s="72"/>
      <c r="F142" s="44"/>
      <c r="G142" s="55"/>
      <c r="H142" s="55"/>
      <c r="I142" s="44"/>
      <c r="J142" s="55"/>
      <c r="L142" s="56"/>
      <c r="M142" s="44"/>
      <c r="N142" s="73"/>
      <c r="O142" s="73"/>
      <c r="P142" s="73"/>
      <c r="Q142" s="73"/>
      <c r="R142" s="73"/>
      <c r="S142" s="73"/>
      <c r="T142" s="73"/>
      <c r="U142" s="73"/>
      <c r="V142" s="57"/>
      <c r="W142" s="57"/>
      <c r="X142" s="57"/>
      <c r="Y142" s="57"/>
      <c r="Z142" s="57"/>
      <c r="AA142" s="57"/>
      <c r="AB142" s="57"/>
      <c r="AC142" s="57"/>
      <c r="AD142" s="57"/>
      <c r="AE142" s="57"/>
    </row>
    <row r="143" spans="1:31" ht="11.5" hidden="1" outlineLevel="1" x14ac:dyDescent="0.35">
      <c r="A143" s="7"/>
      <c r="D143" s="44" t="s">
        <v>84</v>
      </c>
      <c r="E143" s="72"/>
      <c r="F143" s="44"/>
      <c r="G143" s="55"/>
      <c r="H143" s="55"/>
      <c r="I143" s="44"/>
      <c r="J143" s="55"/>
      <c r="L143" s="56"/>
      <c r="M143" s="44"/>
      <c r="N143" s="73"/>
      <c r="O143" s="73"/>
      <c r="P143" s="73"/>
      <c r="Q143" s="73"/>
      <c r="R143" s="73"/>
      <c r="S143" s="73"/>
      <c r="T143" s="73"/>
      <c r="U143" s="73"/>
      <c r="V143" s="57"/>
      <c r="W143" s="57"/>
      <c r="X143" s="57"/>
      <c r="Y143" s="57"/>
      <c r="Z143" s="57"/>
      <c r="AA143" s="57"/>
      <c r="AB143" s="57"/>
      <c r="AC143" s="57"/>
      <c r="AD143" s="57"/>
      <c r="AE143" s="57"/>
    </row>
    <row r="144" spans="1:31" ht="11.5" hidden="1" outlineLevel="1" x14ac:dyDescent="0.35">
      <c r="A144" s="7"/>
      <c r="D144" s="44" t="s">
        <v>84</v>
      </c>
      <c r="E144" s="72"/>
      <c r="F144" s="44"/>
      <c r="G144" s="55"/>
      <c r="H144" s="55"/>
      <c r="I144" s="44"/>
      <c r="J144" s="55"/>
      <c r="L144" s="56"/>
      <c r="M144" s="44"/>
      <c r="N144" s="73"/>
      <c r="O144" s="73"/>
      <c r="P144" s="73"/>
      <c r="Q144" s="73"/>
      <c r="R144" s="73"/>
      <c r="S144" s="73"/>
      <c r="T144" s="73"/>
      <c r="U144" s="73"/>
      <c r="V144" s="57"/>
      <c r="W144" s="57"/>
      <c r="X144" s="57"/>
      <c r="Y144" s="57"/>
      <c r="Z144" s="57"/>
      <c r="AA144" s="57"/>
      <c r="AB144" s="57"/>
      <c r="AC144" s="57"/>
      <c r="AD144" s="57"/>
      <c r="AE144" s="57"/>
    </row>
    <row r="145" spans="1:31" ht="11.5" hidden="1" outlineLevel="1" x14ac:dyDescent="0.35">
      <c r="A145" s="7"/>
      <c r="D145" s="44" t="s">
        <v>84</v>
      </c>
      <c r="F145" s="44"/>
      <c r="G145" s="55"/>
      <c r="H145" s="55"/>
      <c r="I145" s="44"/>
      <c r="J145" s="55"/>
      <c r="L145" s="56"/>
      <c r="M145" s="44"/>
      <c r="N145" s="73"/>
      <c r="O145" s="73"/>
      <c r="P145" s="73"/>
      <c r="Q145" s="73"/>
      <c r="R145" s="73"/>
      <c r="S145" s="73"/>
      <c r="T145" s="73"/>
      <c r="U145" s="73"/>
      <c r="V145" s="57"/>
      <c r="W145" s="57"/>
      <c r="X145" s="57"/>
      <c r="Y145" s="57"/>
      <c r="Z145" s="57"/>
      <c r="AA145" s="57"/>
      <c r="AB145" s="57"/>
      <c r="AC145" s="57"/>
      <c r="AD145" s="57"/>
      <c r="AE145" s="57"/>
    </row>
    <row r="146" spans="1:31" ht="11.5" hidden="1" outlineLevel="1" x14ac:dyDescent="0.35">
      <c r="F146" s="44"/>
      <c r="G146" s="44"/>
      <c r="H146" s="44"/>
      <c r="I146" s="44"/>
      <c r="J146" s="48"/>
      <c r="K146" s="48"/>
      <c r="L146" s="48"/>
      <c r="M146" s="44"/>
      <c r="N146" s="44"/>
      <c r="O146" s="44"/>
      <c r="P146" s="44"/>
      <c r="Q146" s="44"/>
      <c r="R146" s="44"/>
      <c r="S146" s="44"/>
      <c r="T146" s="44"/>
      <c r="U146" s="44"/>
      <c r="V146" s="44"/>
      <c r="W146" s="44"/>
      <c r="X146" s="44"/>
      <c r="Y146" s="44"/>
      <c r="Z146" s="44"/>
      <c r="AA146" s="44"/>
      <c r="AB146" s="44"/>
      <c r="AC146" s="44"/>
      <c r="AD146" s="44"/>
      <c r="AE146" s="44"/>
    </row>
    <row r="147" spans="1:31" ht="11.5" hidden="1" outlineLevel="1" x14ac:dyDescent="0.35">
      <c r="C147" s="41" t="s">
        <v>84</v>
      </c>
      <c r="F147" s="44"/>
      <c r="G147" s="44"/>
      <c r="H147" s="44"/>
      <c r="I147" s="44"/>
      <c r="J147" s="48"/>
      <c r="K147" s="48"/>
      <c r="L147" s="48"/>
      <c r="M147" s="44"/>
      <c r="N147" s="44"/>
      <c r="O147" s="44"/>
      <c r="P147" s="44"/>
      <c r="Q147" s="44"/>
      <c r="R147" s="44"/>
      <c r="S147" s="44"/>
      <c r="T147" s="44"/>
      <c r="U147" s="44"/>
      <c r="V147" s="44"/>
      <c r="W147" s="44"/>
      <c r="X147" s="44"/>
      <c r="Y147" s="44"/>
      <c r="Z147" s="44"/>
      <c r="AA147" s="44"/>
      <c r="AB147" s="44"/>
      <c r="AC147" s="44"/>
      <c r="AD147" s="44"/>
      <c r="AE147" s="44"/>
    </row>
    <row r="148" spans="1:31" ht="11.5" hidden="1" outlineLevel="1" x14ac:dyDescent="0.35">
      <c r="A148" s="7"/>
      <c r="D148" s="44" t="s">
        <v>84</v>
      </c>
      <c r="E148" s="72"/>
      <c r="F148" s="44"/>
      <c r="G148" s="55"/>
      <c r="H148" s="55"/>
      <c r="I148" s="44"/>
      <c r="J148" s="55"/>
      <c r="L148" s="56"/>
      <c r="M148" s="44"/>
      <c r="N148" s="73"/>
      <c r="O148" s="73"/>
      <c r="P148" s="73"/>
      <c r="Q148" s="73"/>
      <c r="R148" s="73"/>
      <c r="S148" s="73"/>
      <c r="T148" s="73"/>
      <c r="U148" s="73"/>
      <c r="V148" s="57"/>
      <c r="W148" s="57"/>
      <c r="X148" s="57"/>
      <c r="Y148" s="57"/>
      <c r="Z148" s="57"/>
      <c r="AA148" s="57"/>
      <c r="AB148" s="57"/>
      <c r="AC148" s="57"/>
      <c r="AD148" s="57"/>
      <c r="AE148" s="57"/>
    </row>
    <row r="149" spans="1:31" ht="11.5" hidden="1" outlineLevel="1" x14ac:dyDescent="0.35">
      <c r="A149" s="7"/>
      <c r="D149" s="44" t="s">
        <v>84</v>
      </c>
      <c r="E149" s="72"/>
      <c r="F149" s="44"/>
      <c r="G149" s="55"/>
      <c r="H149" s="55"/>
      <c r="I149" s="44"/>
      <c r="J149" s="55"/>
      <c r="L149" s="56"/>
      <c r="M149" s="44"/>
      <c r="N149" s="73"/>
      <c r="O149" s="73"/>
      <c r="P149" s="73"/>
      <c r="Q149" s="73"/>
      <c r="R149" s="73"/>
      <c r="S149" s="73"/>
      <c r="T149" s="73"/>
      <c r="U149" s="73"/>
      <c r="V149" s="57"/>
      <c r="W149" s="57"/>
      <c r="X149" s="57"/>
      <c r="Y149" s="57"/>
      <c r="Z149" s="57"/>
      <c r="AA149" s="57"/>
      <c r="AB149" s="57"/>
      <c r="AC149" s="57"/>
      <c r="AD149" s="57"/>
      <c r="AE149" s="57"/>
    </row>
    <row r="150" spans="1:31" ht="11.5" hidden="1" outlineLevel="1" x14ac:dyDescent="0.35">
      <c r="A150" s="7"/>
      <c r="D150" s="44" t="s">
        <v>84</v>
      </c>
      <c r="E150" s="72"/>
      <c r="F150" s="44"/>
      <c r="G150" s="55"/>
      <c r="H150" s="55"/>
      <c r="I150" s="44"/>
      <c r="J150" s="55"/>
      <c r="L150" s="56"/>
      <c r="M150" s="44"/>
      <c r="N150" s="73"/>
      <c r="O150" s="73"/>
      <c r="P150" s="73"/>
      <c r="Q150" s="73"/>
      <c r="R150" s="73"/>
      <c r="S150" s="73"/>
      <c r="T150" s="73"/>
      <c r="U150" s="73"/>
      <c r="V150" s="57"/>
      <c r="W150" s="57"/>
      <c r="X150" s="57"/>
      <c r="Y150" s="57"/>
      <c r="Z150" s="57"/>
      <c r="AA150" s="57"/>
      <c r="AB150" s="57"/>
      <c r="AC150" s="57"/>
      <c r="AD150" s="57"/>
      <c r="AE150" s="57"/>
    </row>
    <row r="151" spans="1:31" ht="11.5" hidden="1" outlineLevel="1" x14ac:dyDescent="0.35">
      <c r="A151" s="7"/>
      <c r="D151" s="44" t="s">
        <v>84</v>
      </c>
      <c r="F151" s="44"/>
      <c r="G151" s="55"/>
      <c r="H151" s="55"/>
      <c r="I151" s="44"/>
      <c r="J151" s="55"/>
      <c r="L151" s="56"/>
      <c r="M151" s="44"/>
      <c r="N151" s="73"/>
      <c r="O151" s="73"/>
      <c r="P151" s="73"/>
      <c r="Q151" s="73"/>
      <c r="R151" s="73"/>
      <c r="S151" s="73"/>
      <c r="T151" s="73"/>
      <c r="U151" s="73"/>
      <c r="V151" s="57"/>
      <c r="W151" s="57"/>
      <c r="X151" s="57"/>
      <c r="Y151" s="57"/>
      <c r="Z151" s="57"/>
      <c r="AA151" s="57"/>
      <c r="AB151" s="57"/>
      <c r="AC151" s="57"/>
      <c r="AD151" s="57"/>
      <c r="AE151" s="57"/>
    </row>
    <row r="152" spans="1:31" ht="11.5" hidden="1" outlineLevel="1" x14ac:dyDescent="0.35">
      <c r="F152" s="44"/>
      <c r="G152" s="44"/>
      <c r="H152" s="44"/>
      <c r="I152" s="44"/>
      <c r="J152" s="48"/>
      <c r="K152" s="48"/>
      <c r="L152" s="48"/>
      <c r="M152" s="44"/>
      <c r="N152" s="44"/>
      <c r="O152" s="44"/>
      <c r="P152" s="44"/>
      <c r="Q152" s="44"/>
      <c r="R152" s="44"/>
      <c r="S152" s="44"/>
      <c r="T152" s="44"/>
      <c r="U152" s="44"/>
      <c r="V152" s="44"/>
      <c r="W152" s="44"/>
      <c r="X152" s="44"/>
      <c r="Y152" s="44"/>
      <c r="Z152" s="44"/>
      <c r="AA152" s="44"/>
      <c r="AB152" s="44"/>
      <c r="AC152" s="44"/>
      <c r="AD152" s="44"/>
      <c r="AE152" s="44"/>
    </row>
    <row r="153" spans="1:31" ht="11.5" hidden="1" outlineLevel="1" x14ac:dyDescent="0.35">
      <c r="C153" s="41" t="s">
        <v>84</v>
      </c>
      <c r="F153" s="44"/>
      <c r="G153" s="44"/>
      <c r="H153" s="44"/>
      <c r="I153" s="44"/>
      <c r="J153" s="48"/>
      <c r="K153" s="48"/>
      <c r="L153" s="48"/>
      <c r="M153" s="44"/>
      <c r="N153" s="44"/>
      <c r="O153" s="44"/>
      <c r="P153" s="44"/>
      <c r="Q153" s="44"/>
      <c r="R153" s="44"/>
      <c r="S153" s="44"/>
      <c r="T153" s="44"/>
      <c r="U153" s="44"/>
      <c r="V153" s="44"/>
      <c r="W153" s="44"/>
      <c r="X153" s="44"/>
      <c r="Y153" s="44"/>
      <c r="Z153" s="44"/>
      <c r="AA153" s="44"/>
      <c r="AB153" s="44"/>
      <c r="AC153" s="44"/>
      <c r="AD153" s="44"/>
      <c r="AE153" s="44"/>
    </row>
    <row r="154" spans="1:31" ht="11.5" hidden="1" outlineLevel="1" x14ac:dyDescent="0.35">
      <c r="A154" s="7"/>
      <c r="D154" s="44" t="s">
        <v>84</v>
      </c>
      <c r="E154" s="72"/>
      <c r="F154" s="44"/>
      <c r="G154" s="55"/>
      <c r="H154" s="55"/>
      <c r="I154" s="44"/>
      <c r="J154" s="55"/>
      <c r="L154" s="56"/>
      <c r="M154" s="44"/>
      <c r="N154" s="73"/>
      <c r="O154" s="73"/>
      <c r="P154" s="73"/>
      <c r="Q154" s="73"/>
      <c r="R154" s="73"/>
      <c r="S154" s="73"/>
      <c r="T154" s="73"/>
      <c r="U154" s="73"/>
      <c r="V154" s="57"/>
      <c r="W154" s="57"/>
      <c r="X154" s="57"/>
      <c r="Y154" s="57"/>
      <c r="Z154" s="57"/>
      <c r="AA154" s="57"/>
      <c r="AB154" s="57"/>
      <c r="AC154" s="57"/>
      <c r="AD154" s="57"/>
      <c r="AE154" s="57"/>
    </row>
    <row r="155" spans="1:31" ht="11.5" hidden="1" outlineLevel="1" x14ac:dyDescent="0.35">
      <c r="A155" s="7"/>
      <c r="D155" s="44" t="s">
        <v>84</v>
      </c>
      <c r="E155" s="72"/>
      <c r="F155" s="44"/>
      <c r="G155" s="55"/>
      <c r="H155" s="55"/>
      <c r="I155" s="44"/>
      <c r="J155" s="55"/>
      <c r="L155" s="56"/>
      <c r="M155" s="44"/>
      <c r="N155" s="73"/>
      <c r="O155" s="73"/>
      <c r="P155" s="73"/>
      <c r="Q155" s="73"/>
      <c r="R155" s="73"/>
      <c r="S155" s="73"/>
      <c r="T155" s="73"/>
      <c r="U155" s="73"/>
      <c r="V155" s="57"/>
      <c r="W155" s="57"/>
      <c r="X155" s="57"/>
      <c r="Y155" s="57"/>
      <c r="Z155" s="57"/>
      <c r="AA155" s="57"/>
      <c r="AB155" s="57"/>
      <c r="AC155" s="57"/>
      <c r="AD155" s="57"/>
      <c r="AE155" s="57"/>
    </row>
    <row r="156" spans="1:31" ht="11.5" hidden="1" outlineLevel="1" x14ac:dyDescent="0.35">
      <c r="A156" s="7"/>
      <c r="D156" s="44" t="s">
        <v>84</v>
      </c>
      <c r="E156" s="72"/>
      <c r="F156" s="44"/>
      <c r="G156" s="55"/>
      <c r="H156" s="55"/>
      <c r="I156" s="44"/>
      <c r="J156" s="55"/>
      <c r="L156" s="56"/>
      <c r="M156" s="44"/>
      <c r="N156" s="73"/>
      <c r="O156" s="73"/>
      <c r="P156" s="73"/>
      <c r="Q156" s="73"/>
      <c r="R156" s="73"/>
      <c r="S156" s="73"/>
      <c r="T156" s="73"/>
      <c r="U156" s="73"/>
      <c r="V156" s="57"/>
      <c r="W156" s="57"/>
      <c r="X156" s="57"/>
      <c r="Y156" s="57"/>
      <c r="Z156" s="57"/>
      <c r="AA156" s="57"/>
      <c r="AB156" s="57"/>
      <c r="AC156" s="57"/>
      <c r="AD156" s="57"/>
      <c r="AE156" s="57"/>
    </row>
    <row r="157" spans="1:31" ht="11.5" hidden="1" outlineLevel="1" x14ac:dyDescent="0.35">
      <c r="A157" s="7"/>
      <c r="D157" s="44" t="s">
        <v>84</v>
      </c>
      <c r="F157" s="44"/>
      <c r="G157" s="55"/>
      <c r="H157" s="55"/>
      <c r="I157" s="44"/>
      <c r="J157" s="55"/>
      <c r="L157" s="56"/>
      <c r="M157" s="44"/>
      <c r="N157" s="73"/>
      <c r="O157" s="73"/>
      <c r="P157" s="73"/>
      <c r="Q157" s="73"/>
      <c r="R157" s="73"/>
      <c r="S157" s="73"/>
      <c r="T157" s="73"/>
      <c r="U157" s="73"/>
      <c r="V157" s="57"/>
      <c r="W157" s="57"/>
      <c r="X157" s="57"/>
      <c r="Y157" s="57"/>
      <c r="Z157" s="57"/>
      <c r="AA157" s="57"/>
      <c r="AB157" s="57"/>
      <c r="AC157" s="57"/>
      <c r="AD157" s="57"/>
      <c r="AE157" s="57"/>
    </row>
    <row r="158" spans="1:31" ht="11.5" collapsed="1" x14ac:dyDescent="0.35">
      <c r="B158" s="111"/>
      <c r="C158" s="111"/>
      <c r="D158" s="111"/>
      <c r="E158" s="111"/>
      <c r="F158" s="111"/>
      <c r="G158" s="111"/>
      <c r="H158" s="111"/>
      <c r="I158" s="111"/>
      <c r="J158" s="112"/>
      <c r="K158" s="112"/>
      <c r="L158" s="112"/>
      <c r="M158" s="111"/>
      <c r="N158" s="111"/>
      <c r="O158" s="111"/>
      <c r="P158" s="111"/>
      <c r="Q158" s="111"/>
      <c r="R158" s="111"/>
      <c r="S158" s="111"/>
      <c r="T158" s="111"/>
      <c r="U158" s="111"/>
      <c r="V158" s="111"/>
      <c r="W158" s="111"/>
      <c r="X158" s="111"/>
      <c r="Y158" s="111"/>
      <c r="Z158" s="111"/>
      <c r="AA158" s="111"/>
      <c r="AB158" s="111"/>
      <c r="AC158" s="111"/>
      <c r="AD158" s="111"/>
      <c r="AE158" s="111"/>
    </row>
    <row r="159" spans="1:31" ht="11.5" x14ac:dyDescent="0.35">
      <c r="B159" s="67" t="s">
        <v>226</v>
      </c>
      <c r="C159" s="67"/>
      <c r="D159" s="67"/>
      <c r="E159" s="67"/>
      <c r="F159" s="67"/>
      <c r="G159" s="67"/>
      <c r="H159" s="67"/>
      <c r="I159" s="67"/>
      <c r="J159" s="68"/>
      <c r="K159" s="68"/>
      <c r="L159" s="68"/>
      <c r="M159" s="67"/>
      <c r="N159" s="67"/>
      <c r="O159" s="67"/>
      <c r="P159" s="67"/>
      <c r="Q159" s="67"/>
      <c r="R159" s="67"/>
      <c r="S159" s="67"/>
      <c r="T159" s="67"/>
      <c r="U159" s="67"/>
      <c r="V159" s="67"/>
      <c r="W159" s="67"/>
      <c r="X159" s="67"/>
      <c r="Y159" s="67"/>
      <c r="Z159" s="67"/>
      <c r="AA159" s="67"/>
      <c r="AB159" s="67"/>
      <c r="AC159" s="67"/>
      <c r="AD159" s="67"/>
      <c r="AE159" s="67"/>
    </row>
    <row r="160" spans="1:31" ht="11.5" hidden="1" outlineLevel="1" x14ac:dyDescent="0.35">
      <c r="C160" s="41" t="s">
        <v>208</v>
      </c>
      <c r="F160" s="44"/>
      <c r="G160" s="44"/>
      <c r="H160" s="44"/>
      <c r="I160" s="44"/>
      <c r="J160" s="48"/>
      <c r="K160" s="48"/>
      <c r="L160" s="48"/>
      <c r="M160" s="44"/>
      <c r="N160" s="44"/>
      <c r="O160" s="44"/>
      <c r="P160" s="44"/>
      <c r="Q160" s="44"/>
      <c r="R160" s="44"/>
      <c r="S160" s="44"/>
      <c r="T160" s="44"/>
      <c r="U160" s="44"/>
      <c r="V160" s="44"/>
      <c r="W160" s="44"/>
      <c r="X160" s="44"/>
      <c r="Y160" s="44"/>
      <c r="Z160" s="44"/>
      <c r="AA160" s="44"/>
      <c r="AB160" s="44"/>
      <c r="AC160" s="44"/>
      <c r="AD160" s="44"/>
      <c r="AE160" s="44"/>
    </row>
    <row r="161" spans="1:31" ht="11.5" hidden="1" outlineLevel="1" x14ac:dyDescent="0.35">
      <c r="A161" s="7"/>
      <c r="D161" s="44" t="s">
        <v>229</v>
      </c>
      <c r="F161" s="44"/>
      <c r="G161" s="44" t="s">
        <v>183</v>
      </c>
      <c r="H161" s="44" t="s">
        <v>140</v>
      </c>
      <c r="I161" s="44"/>
      <c r="J161" s="55"/>
      <c r="L161" s="56"/>
      <c r="M161" s="44"/>
      <c r="N161" s="73"/>
      <c r="O161" s="73"/>
      <c r="P161" s="73"/>
      <c r="Q161" s="73"/>
      <c r="R161" s="73"/>
      <c r="S161" s="73"/>
      <c r="T161" s="73"/>
      <c r="U161" s="73"/>
      <c r="V161" s="57"/>
      <c r="W161" s="57"/>
      <c r="X161" s="57"/>
      <c r="Y161" s="57"/>
      <c r="Z161" s="57"/>
      <c r="AA161" s="57"/>
      <c r="AB161" s="57"/>
      <c r="AC161" s="57"/>
      <c r="AD161" s="57"/>
      <c r="AE161" s="57"/>
    </row>
    <row r="162" spans="1:31" ht="11.5" hidden="1" outlineLevel="1" x14ac:dyDescent="0.35">
      <c r="A162" s="7"/>
      <c r="D162" s="44" t="s">
        <v>84</v>
      </c>
      <c r="E162" s="72"/>
      <c r="F162" s="44"/>
      <c r="G162" s="55"/>
      <c r="H162" s="55"/>
      <c r="I162" s="44"/>
      <c r="J162" s="55"/>
      <c r="L162" s="56"/>
      <c r="M162" s="44"/>
      <c r="N162" s="73"/>
      <c r="O162" s="73"/>
      <c r="P162" s="73"/>
      <c r="Q162" s="73"/>
      <c r="R162" s="73"/>
      <c r="S162" s="73"/>
      <c r="T162" s="73"/>
      <c r="U162" s="73"/>
      <c r="V162" s="57"/>
      <c r="W162" s="57"/>
      <c r="X162" s="57"/>
      <c r="Y162" s="57"/>
      <c r="Z162" s="57"/>
      <c r="AA162" s="57"/>
      <c r="AB162" s="57"/>
      <c r="AC162" s="57"/>
      <c r="AD162" s="57"/>
      <c r="AE162" s="57"/>
    </row>
    <row r="163" spans="1:31" ht="11.5" hidden="1" outlineLevel="1" x14ac:dyDescent="0.35">
      <c r="A163" s="7"/>
      <c r="D163" s="44" t="s">
        <v>84</v>
      </c>
      <c r="E163" s="72"/>
      <c r="F163" s="44"/>
      <c r="G163" s="55"/>
      <c r="H163" s="55"/>
      <c r="I163" s="44"/>
      <c r="J163" s="55"/>
      <c r="L163" s="56"/>
      <c r="M163" s="44"/>
      <c r="N163" s="73"/>
      <c r="O163" s="73"/>
      <c r="P163" s="73"/>
      <c r="Q163" s="73"/>
      <c r="R163" s="73"/>
      <c r="S163" s="73"/>
      <c r="T163" s="73"/>
      <c r="U163" s="73"/>
      <c r="V163" s="57"/>
      <c r="W163" s="57"/>
      <c r="X163" s="57"/>
      <c r="Y163" s="57"/>
      <c r="Z163" s="57"/>
      <c r="AA163" s="57"/>
      <c r="AB163" s="57"/>
      <c r="AC163" s="57"/>
      <c r="AD163" s="57"/>
      <c r="AE163" s="57"/>
    </row>
    <row r="164" spans="1:31" ht="11.5" hidden="1" outlineLevel="1" x14ac:dyDescent="0.35">
      <c r="A164" s="7"/>
      <c r="D164" s="44" t="s">
        <v>84</v>
      </c>
      <c r="E164" s="72"/>
      <c r="F164" s="44"/>
      <c r="G164" s="55"/>
      <c r="H164" s="55"/>
      <c r="I164" s="44"/>
      <c r="J164" s="55"/>
      <c r="L164" s="56"/>
      <c r="M164" s="44"/>
      <c r="N164" s="73"/>
      <c r="O164" s="73"/>
      <c r="P164" s="73"/>
      <c r="Q164" s="73"/>
      <c r="R164" s="73"/>
      <c r="S164" s="73"/>
      <c r="T164" s="73"/>
      <c r="U164" s="73"/>
      <c r="V164" s="57"/>
      <c r="W164" s="57"/>
      <c r="X164" s="57"/>
      <c r="Y164" s="57"/>
      <c r="Z164" s="57"/>
      <c r="AA164" s="57"/>
      <c r="AB164" s="57"/>
      <c r="AC164" s="57"/>
      <c r="AD164" s="57"/>
      <c r="AE164" s="57"/>
    </row>
    <row r="165" spans="1:31" ht="11.5" hidden="1" outlineLevel="1" x14ac:dyDescent="0.35">
      <c r="A165" s="7"/>
      <c r="D165" s="44" t="s">
        <v>84</v>
      </c>
      <c r="F165" s="44"/>
      <c r="G165" s="55"/>
      <c r="H165" s="55"/>
      <c r="I165" s="44"/>
      <c r="J165" s="55"/>
      <c r="L165" s="56"/>
      <c r="M165" s="44"/>
      <c r="N165" s="73"/>
      <c r="O165" s="73"/>
      <c r="P165" s="73"/>
      <c r="Q165" s="73"/>
      <c r="R165" s="73"/>
      <c r="S165" s="73"/>
      <c r="T165" s="73"/>
      <c r="U165" s="73"/>
      <c r="V165" s="57"/>
      <c r="W165" s="57"/>
      <c r="X165" s="57"/>
      <c r="Y165" s="57"/>
      <c r="Z165" s="57"/>
      <c r="AA165" s="57"/>
      <c r="AB165" s="57"/>
      <c r="AC165" s="57"/>
      <c r="AD165" s="57"/>
      <c r="AE165" s="57"/>
    </row>
    <row r="166" spans="1:31" ht="11.5" hidden="1" outlineLevel="1" x14ac:dyDescent="0.35">
      <c r="F166" s="44"/>
      <c r="G166" s="44"/>
      <c r="H166" s="44"/>
      <c r="I166" s="44"/>
      <c r="J166" s="48"/>
      <c r="K166" s="48"/>
      <c r="L166" s="48"/>
      <c r="M166" s="44"/>
      <c r="N166" s="44"/>
      <c r="O166" s="44"/>
      <c r="P166" s="44"/>
      <c r="Q166" s="44"/>
      <c r="R166" s="44"/>
      <c r="S166" s="44"/>
      <c r="T166" s="44"/>
      <c r="U166" s="44"/>
      <c r="V166" s="44"/>
      <c r="W166" s="44"/>
      <c r="X166" s="44"/>
      <c r="Y166" s="44"/>
      <c r="Z166" s="44"/>
      <c r="AA166" s="44"/>
      <c r="AB166" s="44"/>
      <c r="AC166" s="44"/>
      <c r="AD166" s="44"/>
      <c r="AE166" s="44"/>
    </row>
    <row r="167" spans="1:31" ht="11.5" hidden="1" outlineLevel="1" x14ac:dyDescent="0.35">
      <c r="C167" s="41" t="s">
        <v>214</v>
      </c>
      <c r="F167" s="44"/>
      <c r="G167" s="44"/>
      <c r="H167" s="44"/>
      <c r="I167" s="44"/>
      <c r="J167" s="48"/>
      <c r="K167" s="48"/>
      <c r="L167" s="48"/>
      <c r="M167" s="44"/>
      <c r="N167" s="44"/>
      <c r="O167" s="44"/>
      <c r="P167" s="44"/>
      <c r="Q167" s="44"/>
      <c r="R167" s="44"/>
      <c r="S167" s="44"/>
      <c r="T167" s="44"/>
      <c r="U167" s="44"/>
      <c r="V167" s="44"/>
      <c r="W167" s="44"/>
      <c r="X167" s="44"/>
      <c r="Y167" s="44"/>
      <c r="Z167" s="44"/>
      <c r="AA167" s="44"/>
      <c r="AB167" s="44"/>
      <c r="AC167" s="44"/>
      <c r="AD167" s="44"/>
      <c r="AE167" s="44"/>
    </row>
    <row r="168" spans="1:31" ht="11.5" hidden="1" outlineLevel="1" x14ac:dyDescent="0.35">
      <c r="A168" s="7"/>
      <c r="D168" s="44" t="s">
        <v>230</v>
      </c>
      <c r="F168" s="44"/>
      <c r="G168" s="44" t="s">
        <v>183</v>
      </c>
      <c r="H168" s="44" t="s">
        <v>140</v>
      </c>
      <c r="I168" s="44"/>
      <c r="J168" s="55"/>
      <c r="L168" s="56"/>
      <c r="M168" s="44"/>
      <c r="N168" s="73"/>
      <c r="O168" s="73"/>
      <c r="P168" s="73"/>
      <c r="Q168" s="73"/>
      <c r="R168" s="73"/>
      <c r="S168" s="73"/>
      <c r="T168" s="73"/>
      <c r="U168" s="73"/>
      <c r="V168" s="57"/>
      <c r="W168" s="57"/>
      <c r="X168" s="57"/>
      <c r="Y168" s="57"/>
      <c r="Z168" s="57"/>
      <c r="AA168" s="57"/>
      <c r="AB168" s="57"/>
      <c r="AC168" s="57"/>
      <c r="AD168" s="57"/>
      <c r="AE168" s="57"/>
    </row>
    <row r="169" spans="1:31" ht="11.5" hidden="1" outlineLevel="1" x14ac:dyDescent="0.35">
      <c r="A169" s="7"/>
      <c r="D169" s="44" t="s">
        <v>84</v>
      </c>
      <c r="E169" s="72"/>
      <c r="F169" s="44"/>
      <c r="G169" s="55"/>
      <c r="H169" s="55"/>
      <c r="I169" s="44"/>
      <c r="J169" s="55"/>
      <c r="L169" s="56"/>
      <c r="M169" s="44"/>
      <c r="N169" s="73"/>
      <c r="O169" s="73"/>
      <c r="P169" s="73"/>
      <c r="Q169" s="73"/>
      <c r="R169" s="73"/>
      <c r="S169" s="73"/>
      <c r="T169" s="73"/>
      <c r="U169" s="73"/>
      <c r="V169" s="57"/>
      <c r="W169" s="57"/>
      <c r="X169" s="57"/>
      <c r="Y169" s="57"/>
      <c r="Z169" s="57"/>
      <c r="AA169" s="57"/>
      <c r="AB169" s="57"/>
      <c r="AC169" s="57"/>
      <c r="AD169" s="57"/>
      <c r="AE169" s="57"/>
    </row>
    <row r="170" spans="1:31" ht="11.5" hidden="1" outlineLevel="1" x14ac:dyDescent="0.35">
      <c r="A170" s="7"/>
      <c r="D170" s="44" t="s">
        <v>84</v>
      </c>
      <c r="E170" s="72"/>
      <c r="F170" s="44"/>
      <c r="G170" s="55"/>
      <c r="H170" s="55"/>
      <c r="I170" s="44"/>
      <c r="J170" s="55"/>
      <c r="L170" s="56"/>
      <c r="M170" s="44"/>
      <c r="N170" s="73"/>
      <c r="O170" s="73"/>
      <c r="P170" s="73"/>
      <c r="Q170" s="73"/>
      <c r="R170" s="73"/>
      <c r="S170" s="73"/>
      <c r="T170" s="73"/>
      <c r="U170" s="73"/>
      <c r="V170" s="57"/>
      <c r="W170" s="57"/>
      <c r="X170" s="57"/>
      <c r="Y170" s="57"/>
      <c r="Z170" s="57"/>
      <c r="AA170" s="57"/>
      <c r="AB170" s="57"/>
      <c r="AC170" s="57"/>
      <c r="AD170" s="57"/>
      <c r="AE170" s="57"/>
    </row>
    <row r="171" spans="1:31" ht="11.5" hidden="1" outlineLevel="1" x14ac:dyDescent="0.35">
      <c r="A171" s="7"/>
      <c r="D171" s="44" t="s">
        <v>84</v>
      </c>
      <c r="E171" s="72"/>
      <c r="F171" s="44"/>
      <c r="G171" s="55"/>
      <c r="H171" s="55"/>
      <c r="I171" s="44"/>
      <c r="J171" s="55"/>
      <c r="L171" s="56"/>
      <c r="M171" s="44"/>
      <c r="N171" s="73"/>
      <c r="O171" s="73"/>
      <c r="P171" s="73"/>
      <c r="Q171" s="73"/>
      <c r="R171" s="73"/>
      <c r="S171" s="73"/>
      <c r="T171" s="73"/>
      <c r="U171" s="73"/>
      <c r="V171" s="57"/>
      <c r="W171" s="57"/>
      <c r="X171" s="57"/>
      <c r="Y171" s="57"/>
      <c r="Z171" s="57"/>
      <c r="AA171" s="57"/>
      <c r="AB171" s="57"/>
      <c r="AC171" s="57"/>
      <c r="AD171" s="57"/>
      <c r="AE171" s="57"/>
    </row>
    <row r="172" spans="1:31" ht="11.5" hidden="1" outlineLevel="1" x14ac:dyDescent="0.35">
      <c r="A172" s="7"/>
      <c r="D172" s="44" t="s">
        <v>84</v>
      </c>
      <c r="F172" s="44"/>
      <c r="G172" s="55"/>
      <c r="H172" s="55"/>
      <c r="I172" s="44"/>
      <c r="J172" s="55"/>
      <c r="L172" s="56"/>
      <c r="M172" s="44"/>
      <c r="N172" s="73"/>
      <c r="O172" s="73"/>
      <c r="P172" s="73"/>
      <c r="Q172" s="73"/>
      <c r="R172" s="73"/>
      <c r="S172" s="73"/>
      <c r="T172" s="73"/>
      <c r="U172" s="73"/>
      <c r="V172" s="57"/>
      <c r="W172" s="57"/>
      <c r="X172" s="57"/>
      <c r="Y172" s="57"/>
      <c r="Z172" s="57"/>
      <c r="AA172" s="57"/>
      <c r="AB172" s="57"/>
      <c r="AC172" s="57"/>
      <c r="AD172" s="57"/>
      <c r="AE172" s="57"/>
    </row>
    <row r="173" spans="1:31" ht="11.5" hidden="1" outlineLevel="1" x14ac:dyDescent="0.35">
      <c r="F173" s="44"/>
      <c r="G173" s="44"/>
      <c r="H173" s="44"/>
      <c r="I173" s="44"/>
      <c r="J173" s="48"/>
      <c r="K173" s="48"/>
      <c r="L173" s="48"/>
      <c r="M173" s="44"/>
      <c r="N173" s="44"/>
      <c r="O173" s="44"/>
      <c r="P173" s="44"/>
      <c r="Q173" s="44"/>
      <c r="R173" s="44"/>
      <c r="S173" s="44"/>
      <c r="T173" s="44"/>
      <c r="U173" s="44"/>
      <c r="V173" s="44"/>
      <c r="W173" s="44"/>
      <c r="X173" s="44"/>
      <c r="Y173" s="44"/>
      <c r="Z173" s="44"/>
      <c r="AA173" s="44"/>
      <c r="AB173" s="44"/>
      <c r="AC173" s="44"/>
      <c r="AD173" s="44"/>
      <c r="AE173" s="44"/>
    </row>
    <row r="174" spans="1:31" ht="11.5" hidden="1" outlineLevel="1" x14ac:dyDescent="0.35">
      <c r="C174" s="41" t="s">
        <v>215</v>
      </c>
      <c r="F174" s="44"/>
      <c r="G174" s="44"/>
      <c r="H174" s="44"/>
      <c r="I174" s="44"/>
      <c r="J174" s="48"/>
      <c r="K174" s="48"/>
      <c r="L174" s="48"/>
      <c r="M174" s="44"/>
      <c r="N174" s="44"/>
      <c r="O174" s="44"/>
      <c r="P174" s="44"/>
      <c r="Q174" s="44"/>
      <c r="R174" s="44"/>
      <c r="S174" s="44"/>
      <c r="T174" s="44"/>
      <c r="U174" s="44"/>
      <c r="V174" s="44"/>
      <c r="W174" s="44"/>
      <c r="X174" s="44"/>
      <c r="Y174" s="44"/>
      <c r="Z174" s="44"/>
      <c r="AA174" s="44"/>
      <c r="AB174" s="44"/>
      <c r="AC174" s="44"/>
      <c r="AD174" s="44"/>
      <c r="AE174" s="44"/>
    </row>
    <row r="175" spans="1:31" ht="11.5" hidden="1" outlineLevel="1" x14ac:dyDescent="0.35">
      <c r="A175" s="7"/>
      <c r="D175" s="44" t="s">
        <v>231</v>
      </c>
      <c r="F175" s="44"/>
      <c r="G175" s="44" t="s">
        <v>183</v>
      </c>
      <c r="H175" s="44" t="s">
        <v>140</v>
      </c>
      <c r="I175" s="44"/>
      <c r="J175" s="55"/>
      <c r="L175" s="56"/>
      <c r="M175" s="44"/>
      <c r="N175" s="73"/>
      <c r="O175" s="73"/>
      <c r="P175" s="73"/>
      <c r="Q175" s="73"/>
      <c r="R175" s="73"/>
      <c r="S175" s="73"/>
      <c r="T175" s="73"/>
      <c r="U175" s="73"/>
      <c r="V175" s="57"/>
      <c r="W175" s="57"/>
      <c r="X175" s="57"/>
      <c r="Y175" s="57"/>
      <c r="Z175" s="57"/>
      <c r="AA175" s="57"/>
      <c r="AB175" s="57"/>
      <c r="AC175" s="57"/>
      <c r="AD175" s="57"/>
      <c r="AE175" s="57"/>
    </row>
    <row r="176" spans="1:31" ht="11.5" hidden="1" outlineLevel="1" x14ac:dyDescent="0.35">
      <c r="A176" s="7"/>
      <c r="D176" s="44" t="s">
        <v>232</v>
      </c>
      <c r="F176" s="44"/>
      <c r="G176" s="44" t="s">
        <v>183</v>
      </c>
      <c r="H176" s="44" t="s">
        <v>140</v>
      </c>
      <c r="I176" s="44"/>
      <c r="J176" s="55"/>
      <c r="L176" s="56"/>
      <c r="M176" s="44"/>
      <c r="N176" s="73"/>
      <c r="O176" s="73"/>
      <c r="P176" s="73"/>
      <c r="Q176" s="73"/>
      <c r="R176" s="73"/>
      <c r="S176" s="73"/>
      <c r="T176" s="73"/>
      <c r="U176" s="73"/>
      <c r="V176" s="57"/>
      <c r="W176" s="57"/>
      <c r="X176" s="57"/>
      <c r="Y176" s="57"/>
      <c r="Z176" s="57"/>
      <c r="AA176" s="57"/>
      <c r="AB176" s="57"/>
      <c r="AC176" s="57"/>
      <c r="AD176" s="57"/>
      <c r="AE176" s="57"/>
    </row>
    <row r="177" spans="1:31" ht="11.5" hidden="1" outlineLevel="1" x14ac:dyDescent="0.35">
      <c r="A177" s="7"/>
      <c r="D177" s="44" t="s">
        <v>233</v>
      </c>
      <c r="F177" s="44"/>
      <c r="G177" s="44" t="s">
        <v>183</v>
      </c>
      <c r="H177" s="44" t="s">
        <v>140</v>
      </c>
      <c r="I177" s="44"/>
      <c r="J177" s="55"/>
      <c r="L177" s="56"/>
      <c r="M177" s="44"/>
      <c r="N177" s="73"/>
      <c r="O177" s="73"/>
      <c r="P177" s="73"/>
      <c r="Q177" s="73"/>
      <c r="R177" s="73"/>
      <c r="S177" s="73"/>
      <c r="T177" s="73"/>
      <c r="U177" s="73"/>
      <c r="V177" s="57"/>
      <c r="W177" s="57"/>
      <c r="X177" s="57"/>
      <c r="Y177" s="57"/>
      <c r="Z177" s="57"/>
      <c r="AA177" s="57"/>
      <c r="AB177" s="57"/>
      <c r="AC177" s="57"/>
      <c r="AD177" s="57"/>
      <c r="AE177" s="57"/>
    </row>
    <row r="178" spans="1:31" ht="11.5" hidden="1" outlineLevel="1" x14ac:dyDescent="0.35">
      <c r="A178" s="7"/>
      <c r="D178" s="44" t="s">
        <v>234</v>
      </c>
      <c r="F178" s="44"/>
      <c r="G178" s="44" t="s">
        <v>183</v>
      </c>
      <c r="H178" s="44" t="s">
        <v>140</v>
      </c>
      <c r="I178" s="44"/>
      <c r="J178" s="55"/>
      <c r="L178" s="56"/>
      <c r="M178" s="44"/>
      <c r="N178" s="73"/>
      <c r="O178" s="73"/>
      <c r="P178" s="73"/>
      <c r="Q178" s="73"/>
      <c r="R178" s="73"/>
      <c r="S178" s="73"/>
      <c r="T178" s="73"/>
      <c r="U178" s="73"/>
      <c r="V178" s="57"/>
      <c r="W178" s="57"/>
      <c r="X178" s="57"/>
      <c r="Y178" s="57"/>
      <c r="Z178" s="57"/>
      <c r="AA178" s="57"/>
      <c r="AB178" s="57"/>
      <c r="AC178" s="57"/>
      <c r="AD178" s="57"/>
      <c r="AE178" s="57"/>
    </row>
    <row r="179" spans="1:31" ht="11.5" hidden="1" outlineLevel="1" x14ac:dyDescent="0.35">
      <c r="A179" s="7"/>
      <c r="D179" s="44" t="s">
        <v>235</v>
      </c>
      <c r="F179" s="44"/>
      <c r="G179" s="44" t="s">
        <v>183</v>
      </c>
      <c r="H179" s="44" t="s">
        <v>140</v>
      </c>
      <c r="I179" s="44"/>
      <c r="J179" s="55"/>
      <c r="L179" s="56"/>
      <c r="M179" s="44"/>
      <c r="N179" s="73"/>
      <c r="O179" s="73"/>
      <c r="P179" s="73"/>
      <c r="Q179" s="73"/>
      <c r="R179" s="73"/>
      <c r="S179" s="73"/>
      <c r="T179" s="73"/>
      <c r="U179" s="73"/>
      <c r="V179" s="57"/>
      <c r="W179" s="57"/>
      <c r="X179" s="57"/>
      <c r="Y179" s="57"/>
      <c r="Z179" s="57"/>
      <c r="AA179" s="57"/>
      <c r="AB179" s="57"/>
      <c r="AC179" s="57"/>
      <c r="AD179" s="57"/>
      <c r="AE179" s="57"/>
    </row>
    <row r="180" spans="1:31" ht="11.5" hidden="1" outlineLevel="1" x14ac:dyDescent="0.35">
      <c r="A180" s="7"/>
      <c r="D180" s="44" t="s">
        <v>236</v>
      </c>
      <c r="F180" s="44"/>
      <c r="G180" s="44" t="s">
        <v>183</v>
      </c>
      <c r="H180" s="44" t="s">
        <v>140</v>
      </c>
      <c r="I180" s="44"/>
      <c r="J180" s="55"/>
      <c r="L180" s="56"/>
      <c r="M180" s="44"/>
      <c r="N180" s="73"/>
      <c r="O180" s="73"/>
      <c r="P180" s="73"/>
      <c r="Q180" s="73"/>
      <c r="R180" s="73"/>
      <c r="S180" s="73"/>
      <c r="T180" s="73"/>
      <c r="U180" s="73"/>
      <c r="V180" s="57"/>
      <c r="W180" s="57"/>
      <c r="X180" s="57"/>
      <c r="Y180" s="57"/>
      <c r="Z180" s="57"/>
      <c r="AA180" s="57"/>
      <c r="AB180" s="57"/>
      <c r="AC180" s="57"/>
      <c r="AD180" s="57"/>
      <c r="AE180" s="57"/>
    </row>
    <row r="181" spans="1:31" ht="11.5" hidden="1" outlineLevel="1" x14ac:dyDescent="0.35">
      <c r="A181" s="7"/>
      <c r="D181" s="44" t="s">
        <v>84</v>
      </c>
      <c r="E181" s="72"/>
      <c r="F181" s="44"/>
      <c r="G181" s="55"/>
      <c r="H181" s="55"/>
      <c r="I181" s="44"/>
      <c r="J181" s="55"/>
      <c r="L181" s="56"/>
      <c r="M181" s="44"/>
      <c r="N181" s="73"/>
      <c r="O181" s="73"/>
      <c r="P181" s="73"/>
      <c r="Q181" s="73"/>
      <c r="R181" s="73"/>
      <c r="S181" s="73"/>
      <c r="T181" s="73"/>
      <c r="U181" s="73"/>
      <c r="V181" s="57"/>
      <c r="W181" s="57"/>
      <c r="X181" s="57"/>
      <c r="Y181" s="57"/>
      <c r="Z181" s="57"/>
      <c r="AA181" s="57"/>
      <c r="AB181" s="57"/>
      <c r="AC181" s="57"/>
      <c r="AD181" s="57"/>
      <c r="AE181" s="57"/>
    </row>
    <row r="182" spans="1:31" ht="11.5" hidden="1" outlineLevel="1" x14ac:dyDescent="0.35">
      <c r="A182" s="7"/>
      <c r="D182" s="44" t="s">
        <v>84</v>
      </c>
      <c r="E182" s="72"/>
      <c r="F182" s="44"/>
      <c r="G182" s="55"/>
      <c r="H182" s="55"/>
      <c r="I182" s="44"/>
      <c r="J182" s="55"/>
      <c r="L182" s="56"/>
      <c r="M182" s="44"/>
      <c r="N182" s="73"/>
      <c r="O182" s="73"/>
      <c r="P182" s="73"/>
      <c r="Q182" s="73"/>
      <c r="R182" s="73"/>
      <c r="S182" s="73"/>
      <c r="T182" s="73"/>
      <c r="U182" s="73"/>
      <c r="V182" s="57"/>
      <c r="W182" s="57"/>
      <c r="X182" s="57"/>
      <c r="Y182" s="57"/>
      <c r="Z182" s="57"/>
      <c r="AA182" s="57"/>
      <c r="AB182" s="57"/>
      <c r="AC182" s="57"/>
      <c r="AD182" s="57"/>
      <c r="AE182" s="57"/>
    </row>
    <row r="183" spans="1:31" ht="11.5" hidden="1" outlineLevel="1" x14ac:dyDescent="0.35">
      <c r="A183" s="7"/>
      <c r="D183" s="44" t="s">
        <v>84</v>
      </c>
      <c r="E183" s="72"/>
      <c r="F183" s="44"/>
      <c r="G183" s="55"/>
      <c r="H183" s="55"/>
      <c r="I183" s="44"/>
      <c r="J183" s="55"/>
      <c r="L183" s="56"/>
      <c r="M183" s="44"/>
      <c r="N183" s="73"/>
      <c r="O183" s="73"/>
      <c r="P183" s="73"/>
      <c r="Q183" s="73"/>
      <c r="R183" s="73"/>
      <c r="S183" s="73"/>
      <c r="T183" s="73"/>
      <c r="U183" s="73"/>
      <c r="V183" s="57"/>
      <c r="W183" s="57"/>
      <c r="X183" s="57"/>
      <c r="Y183" s="57"/>
      <c r="Z183" s="57"/>
      <c r="AA183" s="57"/>
      <c r="AB183" s="57"/>
      <c r="AC183" s="57"/>
      <c r="AD183" s="57"/>
      <c r="AE183" s="57"/>
    </row>
    <row r="184" spans="1:31" ht="11.5" hidden="1" outlineLevel="1" x14ac:dyDescent="0.35">
      <c r="A184" s="7"/>
      <c r="D184" s="44" t="s">
        <v>84</v>
      </c>
      <c r="F184" s="44"/>
      <c r="G184" s="55"/>
      <c r="H184" s="55"/>
      <c r="I184" s="44"/>
      <c r="J184" s="55"/>
      <c r="L184" s="56"/>
      <c r="M184" s="44"/>
      <c r="N184" s="73"/>
      <c r="O184" s="73"/>
      <c r="P184" s="73"/>
      <c r="Q184" s="73"/>
      <c r="R184" s="73"/>
      <c r="S184" s="73"/>
      <c r="T184" s="73"/>
      <c r="U184" s="73"/>
      <c r="V184" s="57"/>
      <c r="W184" s="57"/>
      <c r="X184" s="57"/>
      <c r="Y184" s="57"/>
      <c r="Z184" s="57"/>
      <c r="AA184" s="57"/>
      <c r="AB184" s="57"/>
      <c r="AC184" s="57"/>
      <c r="AD184" s="57"/>
      <c r="AE184" s="57"/>
    </row>
    <row r="185" spans="1:31" ht="11.5" hidden="1" outlineLevel="1" x14ac:dyDescent="0.35">
      <c r="F185" s="44"/>
      <c r="G185" s="44"/>
      <c r="H185" s="44"/>
      <c r="I185" s="44"/>
      <c r="J185" s="48"/>
      <c r="K185" s="48"/>
      <c r="L185" s="48"/>
      <c r="M185" s="44"/>
      <c r="N185" s="44"/>
      <c r="O185" s="44"/>
      <c r="P185" s="44"/>
      <c r="Q185" s="44"/>
      <c r="R185" s="44"/>
      <c r="S185" s="44"/>
      <c r="T185" s="44"/>
      <c r="U185" s="44"/>
      <c r="V185" s="44"/>
      <c r="W185" s="44"/>
      <c r="X185" s="44"/>
      <c r="Y185" s="44"/>
      <c r="Z185" s="44"/>
      <c r="AA185" s="44"/>
      <c r="AB185" s="44"/>
      <c r="AC185" s="44"/>
      <c r="AD185" s="44"/>
      <c r="AE185" s="44"/>
    </row>
    <row r="186" spans="1:31" ht="11.5" hidden="1" outlineLevel="1" x14ac:dyDescent="0.35">
      <c r="C186" s="41" t="s">
        <v>67</v>
      </c>
      <c r="F186" s="44"/>
      <c r="G186" s="44"/>
      <c r="H186" s="44"/>
      <c r="I186" s="44"/>
      <c r="J186" s="48"/>
      <c r="K186" s="48"/>
      <c r="L186" s="48"/>
      <c r="M186" s="44"/>
      <c r="N186" s="44"/>
      <c r="O186" s="44"/>
      <c r="P186" s="44"/>
      <c r="Q186" s="44"/>
      <c r="R186" s="44"/>
      <c r="S186" s="44"/>
      <c r="T186" s="44"/>
      <c r="U186" s="44"/>
      <c r="V186" s="44"/>
      <c r="W186" s="44"/>
      <c r="X186" s="44"/>
      <c r="Y186" s="44"/>
      <c r="Z186" s="44"/>
      <c r="AA186" s="44"/>
      <c r="AB186" s="44"/>
      <c r="AC186" s="44"/>
      <c r="AD186" s="44"/>
      <c r="AE186" s="44"/>
    </row>
    <row r="187" spans="1:31" ht="11.5" hidden="1" outlineLevel="1" x14ac:dyDescent="0.35">
      <c r="A187" s="7"/>
      <c r="D187" s="44" t="s">
        <v>237</v>
      </c>
      <c r="F187" s="44"/>
      <c r="G187" s="44" t="s">
        <v>238</v>
      </c>
      <c r="H187" s="44" t="s">
        <v>140</v>
      </c>
      <c r="I187" s="44"/>
      <c r="J187" s="55"/>
      <c r="L187" s="56"/>
      <c r="M187" s="44"/>
      <c r="N187" s="73"/>
      <c r="O187" s="73"/>
      <c r="P187" s="73"/>
      <c r="Q187" s="73"/>
      <c r="R187" s="73"/>
      <c r="S187" s="73"/>
      <c r="T187" s="73"/>
      <c r="U187" s="73"/>
      <c r="V187" s="57"/>
      <c r="W187" s="57"/>
      <c r="X187" s="57"/>
      <c r="Y187" s="57"/>
      <c r="Z187" s="57"/>
      <c r="AA187" s="57"/>
      <c r="AB187" s="57"/>
      <c r="AC187" s="57"/>
      <c r="AD187" s="57"/>
      <c r="AE187" s="57"/>
    </row>
    <row r="188" spans="1:31" ht="11.5" hidden="1" outlineLevel="1" x14ac:dyDescent="0.35">
      <c r="A188" s="7"/>
      <c r="D188" s="44" t="s">
        <v>239</v>
      </c>
      <c r="F188" s="44"/>
      <c r="G188" s="44" t="s">
        <v>238</v>
      </c>
      <c r="H188" s="44" t="s">
        <v>140</v>
      </c>
      <c r="I188" s="44"/>
      <c r="J188" s="55"/>
      <c r="L188" s="56"/>
      <c r="M188" s="44"/>
      <c r="N188" s="73"/>
      <c r="O188" s="73"/>
      <c r="P188" s="73"/>
      <c r="Q188" s="73"/>
      <c r="R188" s="73"/>
      <c r="S188" s="73"/>
      <c r="T188" s="73"/>
      <c r="U188" s="73"/>
      <c r="V188" s="57"/>
      <c r="W188" s="57"/>
      <c r="X188" s="57"/>
      <c r="Y188" s="57"/>
      <c r="Z188" s="57"/>
      <c r="AA188" s="57"/>
      <c r="AB188" s="57"/>
      <c r="AC188" s="57"/>
      <c r="AD188" s="57"/>
      <c r="AE188" s="57"/>
    </row>
    <row r="189" spans="1:31" ht="11.5" hidden="1" outlineLevel="1" x14ac:dyDescent="0.35">
      <c r="A189" s="7"/>
      <c r="D189" s="44" t="s">
        <v>240</v>
      </c>
      <c r="F189" s="44"/>
      <c r="G189" s="44" t="s">
        <v>238</v>
      </c>
      <c r="H189" s="44" t="s">
        <v>140</v>
      </c>
      <c r="I189" s="44"/>
      <c r="J189" s="55"/>
      <c r="L189" s="56"/>
      <c r="M189" s="44"/>
      <c r="N189" s="73"/>
      <c r="O189" s="73"/>
      <c r="P189" s="73"/>
      <c r="Q189" s="73"/>
      <c r="R189" s="73"/>
      <c r="S189" s="73"/>
      <c r="T189" s="73"/>
      <c r="U189" s="73"/>
      <c r="V189" s="57"/>
      <c r="W189" s="57"/>
      <c r="X189" s="57"/>
      <c r="Y189" s="57"/>
      <c r="Z189" s="57"/>
      <c r="AA189" s="57"/>
      <c r="AB189" s="57"/>
      <c r="AC189" s="57"/>
      <c r="AD189" s="57"/>
      <c r="AE189" s="57"/>
    </row>
    <row r="190" spans="1:31" ht="11.5" hidden="1" outlineLevel="1" x14ac:dyDescent="0.35">
      <c r="A190" s="7"/>
      <c r="D190" s="44" t="s">
        <v>84</v>
      </c>
      <c r="E190" s="72"/>
      <c r="F190" s="44"/>
      <c r="G190" s="55"/>
      <c r="H190" s="55"/>
      <c r="I190" s="44"/>
      <c r="J190" s="55"/>
      <c r="L190" s="56"/>
      <c r="M190" s="44"/>
      <c r="N190" s="73"/>
      <c r="O190" s="73"/>
      <c r="P190" s="73"/>
      <c r="Q190" s="73"/>
      <c r="R190" s="73"/>
      <c r="S190" s="73"/>
      <c r="T190" s="73"/>
      <c r="U190" s="73"/>
      <c r="V190" s="57"/>
      <c r="W190" s="57"/>
      <c r="X190" s="57"/>
      <c r="Y190" s="57"/>
      <c r="Z190" s="57"/>
      <c r="AA190" s="57"/>
      <c r="AB190" s="57"/>
      <c r="AC190" s="57"/>
      <c r="AD190" s="57"/>
      <c r="AE190" s="57"/>
    </row>
    <row r="191" spans="1:31" ht="11.5" hidden="1" outlineLevel="1" x14ac:dyDescent="0.35">
      <c r="A191" s="7"/>
      <c r="D191" s="44" t="s">
        <v>84</v>
      </c>
      <c r="E191" s="72"/>
      <c r="F191" s="44"/>
      <c r="G191" s="55"/>
      <c r="H191" s="55"/>
      <c r="I191" s="44"/>
      <c r="J191" s="55"/>
      <c r="L191" s="56"/>
      <c r="M191" s="44"/>
      <c r="N191" s="73"/>
      <c r="O191" s="73"/>
      <c r="P191" s="73"/>
      <c r="Q191" s="73"/>
      <c r="R191" s="73"/>
      <c r="S191" s="73"/>
      <c r="T191" s="73"/>
      <c r="U191" s="73"/>
      <c r="V191" s="57"/>
      <c r="W191" s="57"/>
      <c r="X191" s="57"/>
      <c r="Y191" s="57"/>
      <c r="Z191" s="57"/>
      <c r="AA191" s="57"/>
      <c r="AB191" s="57"/>
      <c r="AC191" s="57"/>
      <c r="AD191" s="57"/>
      <c r="AE191" s="57"/>
    </row>
    <row r="192" spans="1:31" ht="11.5" hidden="1" outlineLevel="1" x14ac:dyDescent="0.35">
      <c r="A192" s="7"/>
      <c r="D192" s="44" t="s">
        <v>84</v>
      </c>
      <c r="E192" s="72"/>
      <c r="F192" s="44"/>
      <c r="G192" s="55"/>
      <c r="H192" s="55"/>
      <c r="I192" s="44"/>
      <c r="J192" s="55"/>
      <c r="L192" s="56"/>
      <c r="M192" s="44"/>
      <c r="N192" s="73"/>
      <c r="O192" s="73"/>
      <c r="P192" s="73"/>
      <c r="Q192" s="73"/>
      <c r="R192" s="73"/>
      <c r="S192" s="73"/>
      <c r="T192" s="73"/>
      <c r="U192" s="73"/>
      <c r="V192" s="57"/>
      <c r="W192" s="57"/>
      <c r="X192" s="57"/>
      <c r="Y192" s="57"/>
      <c r="Z192" s="57"/>
      <c r="AA192" s="57"/>
      <c r="AB192" s="57"/>
      <c r="AC192" s="57"/>
      <c r="AD192" s="57"/>
      <c r="AE192" s="57"/>
    </row>
    <row r="193" spans="1:31" ht="11.5" hidden="1" outlineLevel="1" x14ac:dyDescent="0.35">
      <c r="A193" s="7"/>
      <c r="D193" s="44" t="s">
        <v>84</v>
      </c>
      <c r="F193" s="44"/>
      <c r="G193" s="55"/>
      <c r="H193" s="55"/>
      <c r="I193" s="44"/>
      <c r="J193" s="55"/>
      <c r="L193" s="56"/>
      <c r="M193" s="44"/>
      <c r="N193" s="73"/>
      <c r="O193" s="73"/>
      <c r="P193" s="73"/>
      <c r="Q193" s="73"/>
      <c r="R193" s="73"/>
      <c r="S193" s="73"/>
      <c r="T193" s="73"/>
      <c r="U193" s="73"/>
      <c r="V193" s="57"/>
      <c r="W193" s="57"/>
      <c r="X193" s="57"/>
      <c r="Y193" s="57"/>
      <c r="Z193" s="57"/>
      <c r="AA193" s="57"/>
      <c r="AB193" s="57"/>
      <c r="AC193" s="57"/>
      <c r="AD193" s="57"/>
      <c r="AE193" s="57"/>
    </row>
    <row r="194" spans="1:31" ht="11.5" hidden="1" outlineLevel="1" x14ac:dyDescent="0.35">
      <c r="F194" s="44"/>
      <c r="G194" s="44"/>
      <c r="H194" s="44"/>
      <c r="I194" s="44"/>
      <c r="J194" s="48"/>
      <c r="K194" s="48"/>
      <c r="L194" s="48"/>
      <c r="M194" s="44"/>
      <c r="N194" s="44"/>
      <c r="O194" s="44"/>
      <c r="P194" s="44"/>
      <c r="Q194" s="44"/>
      <c r="R194" s="44"/>
      <c r="S194" s="44"/>
      <c r="T194" s="44"/>
      <c r="U194" s="44"/>
      <c r="V194" s="44"/>
      <c r="W194" s="44"/>
      <c r="X194" s="44"/>
      <c r="Y194" s="44"/>
      <c r="Z194" s="44"/>
      <c r="AA194" s="44"/>
      <c r="AB194" s="44"/>
      <c r="AC194" s="44"/>
      <c r="AD194" s="44"/>
      <c r="AE194" s="44"/>
    </row>
    <row r="195" spans="1:31" ht="11.5" hidden="1" outlineLevel="1" x14ac:dyDescent="0.35">
      <c r="C195" s="41" t="s">
        <v>216</v>
      </c>
      <c r="F195" s="44"/>
      <c r="G195" s="44"/>
      <c r="H195" s="44"/>
      <c r="I195" s="44"/>
      <c r="J195" s="48"/>
      <c r="K195" s="48"/>
      <c r="L195" s="48"/>
      <c r="M195" s="44"/>
      <c r="N195" s="44"/>
      <c r="O195" s="44"/>
      <c r="P195" s="44"/>
      <c r="Q195" s="44"/>
      <c r="R195" s="44"/>
      <c r="S195" s="44"/>
      <c r="T195" s="44"/>
      <c r="U195" s="44"/>
      <c r="V195" s="44"/>
      <c r="W195" s="44"/>
      <c r="X195" s="44"/>
      <c r="Y195" s="44"/>
      <c r="Z195" s="44"/>
      <c r="AA195" s="44"/>
      <c r="AB195" s="44"/>
      <c r="AC195" s="44"/>
      <c r="AD195" s="44"/>
      <c r="AE195" s="44"/>
    </row>
    <row r="196" spans="1:31" ht="11.5" hidden="1" outlineLevel="1" x14ac:dyDescent="0.35">
      <c r="A196" s="7"/>
      <c r="D196" s="44" t="s">
        <v>216</v>
      </c>
      <c r="F196" s="44"/>
      <c r="G196" s="44" t="s">
        <v>241</v>
      </c>
      <c r="H196" s="44" t="s">
        <v>140</v>
      </c>
      <c r="I196" s="44"/>
      <c r="J196" s="55"/>
      <c r="L196" s="56"/>
      <c r="M196" s="44"/>
      <c r="N196" s="73"/>
      <c r="O196" s="73"/>
      <c r="P196" s="73"/>
      <c r="Q196" s="73"/>
      <c r="R196" s="73"/>
      <c r="S196" s="73"/>
      <c r="T196" s="73"/>
      <c r="U196" s="73"/>
      <c r="V196" s="57"/>
      <c r="W196" s="57"/>
      <c r="X196" s="57"/>
      <c r="Y196" s="57"/>
      <c r="Z196" s="57"/>
      <c r="AA196" s="57"/>
      <c r="AB196" s="57"/>
      <c r="AC196" s="57"/>
      <c r="AD196" s="57"/>
      <c r="AE196" s="57"/>
    </row>
    <row r="197" spans="1:31" ht="11.5" hidden="1" outlineLevel="1" x14ac:dyDescent="0.35">
      <c r="A197" s="7"/>
      <c r="D197" s="44" t="s">
        <v>242</v>
      </c>
      <c r="F197" s="44"/>
      <c r="G197" s="44" t="s">
        <v>241</v>
      </c>
      <c r="H197" s="44" t="s">
        <v>140</v>
      </c>
      <c r="I197" s="44"/>
      <c r="J197" s="55"/>
      <c r="L197" s="56"/>
      <c r="M197" s="44"/>
      <c r="N197" s="73"/>
      <c r="O197" s="73"/>
      <c r="P197" s="73"/>
      <c r="Q197" s="73"/>
      <c r="R197" s="73"/>
      <c r="S197" s="73"/>
      <c r="T197" s="73"/>
      <c r="U197" s="73"/>
      <c r="V197" s="57"/>
      <c r="W197" s="57"/>
      <c r="X197" s="57"/>
      <c r="Y197" s="57"/>
      <c r="Z197" s="57"/>
      <c r="AA197" s="57"/>
      <c r="AB197" s="57"/>
      <c r="AC197" s="57"/>
      <c r="AD197" s="57"/>
      <c r="AE197" s="57"/>
    </row>
    <row r="198" spans="1:31" ht="11.5" hidden="1" outlineLevel="1" x14ac:dyDescent="0.35">
      <c r="A198" s="7"/>
      <c r="D198" s="44" t="s">
        <v>243</v>
      </c>
      <c r="F198" s="44"/>
      <c r="G198" s="44" t="s">
        <v>241</v>
      </c>
      <c r="H198" s="44" t="s">
        <v>140</v>
      </c>
      <c r="I198" s="44"/>
      <c r="J198" s="55"/>
      <c r="L198" s="56"/>
      <c r="M198" s="44"/>
      <c r="N198" s="73"/>
      <c r="O198" s="73"/>
      <c r="P198" s="73"/>
      <c r="Q198" s="73"/>
      <c r="R198" s="73"/>
      <c r="S198" s="73"/>
      <c r="T198" s="73"/>
      <c r="U198" s="73"/>
      <c r="V198" s="57"/>
      <c r="W198" s="57"/>
      <c r="X198" s="57"/>
      <c r="Y198" s="57"/>
      <c r="Z198" s="57"/>
      <c r="AA198" s="57"/>
      <c r="AB198" s="57"/>
      <c r="AC198" s="57"/>
      <c r="AD198" s="57"/>
      <c r="AE198" s="57"/>
    </row>
    <row r="199" spans="1:31" ht="11.5" hidden="1" outlineLevel="1" x14ac:dyDescent="0.35">
      <c r="A199" s="7"/>
      <c r="D199" s="44" t="s">
        <v>244</v>
      </c>
      <c r="F199" s="44"/>
      <c r="G199" s="44" t="s">
        <v>241</v>
      </c>
      <c r="H199" s="44" t="s">
        <v>140</v>
      </c>
      <c r="I199" s="44"/>
      <c r="J199" s="55"/>
      <c r="L199" s="56"/>
      <c r="M199" s="44"/>
      <c r="N199" s="73"/>
      <c r="O199" s="73"/>
      <c r="P199" s="73"/>
      <c r="Q199" s="73"/>
      <c r="R199" s="73"/>
      <c r="S199" s="73"/>
      <c r="T199" s="73"/>
      <c r="U199" s="73"/>
      <c r="V199" s="57"/>
      <c r="W199" s="57"/>
      <c r="X199" s="57"/>
      <c r="Y199" s="57"/>
      <c r="Z199" s="57"/>
      <c r="AA199" s="57"/>
      <c r="AB199" s="57"/>
      <c r="AC199" s="57"/>
      <c r="AD199" s="57"/>
      <c r="AE199" s="57"/>
    </row>
    <row r="200" spans="1:31" ht="11.5" hidden="1" outlineLevel="1" x14ac:dyDescent="0.35">
      <c r="A200" s="7"/>
      <c r="D200" s="44" t="s">
        <v>84</v>
      </c>
      <c r="E200" s="72"/>
      <c r="F200" s="44"/>
      <c r="G200" s="55"/>
      <c r="H200" s="55"/>
      <c r="I200" s="44"/>
      <c r="J200" s="55"/>
      <c r="L200" s="56"/>
      <c r="M200" s="44"/>
      <c r="N200" s="73"/>
      <c r="O200" s="73"/>
      <c r="P200" s="73"/>
      <c r="Q200" s="73"/>
      <c r="R200" s="73"/>
      <c r="S200" s="73"/>
      <c r="T200" s="73"/>
      <c r="U200" s="73"/>
      <c r="V200" s="57"/>
      <c r="W200" s="57"/>
      <c r="X200" s="57"/>
      <c r="Y200" s="57"/>
      <c r="Z200" s="57"/>
      <c r="AA200" s="57"/>
      <c r="AB200" s="57"/>
      <c r="AC200" s="57"/>
      <c r="AD200" s="57"/>
      <c r="AE200" s="57"/>
    </row>
    <row r="201" spans="1:31" ht="11.5" hidden="1" outlineLevel="1" x14ac:dyDescent="0.35">
      <c r="A201" s="7"/>
      <c r="D201" s="44" t="s">
        <v>84</v>
      </c>
      <c r="E201" s="72"/>
      <c r="F201" s="44"/>
      <c r="G201" s="55"/>
      <c r="H201" s="55"/>
      <c r="I201" s="44"/>
      <c r="J201" s="55"/>
      <c r="L201" s="56"/>
      <c r="M201" s="44"/>
      <c r="N201" s="73"/>
      <c r="O201" s="73"/>
      <c r="P201" s="73"/>
      <c r="Q201" s="73"/>
      <c r="R201" s="73"/>
      <c r="S201" s="73"/>
      <c r="T201" s="73"/>
      <c r="U201" s="73"/>
      <c r="V201" s="57"/>
      <c r="W201" s="57"/>
      <c r="X201" s="57"/>
      <c r="Y201" s="57"/>
      <c r="Z201" s="57"/>
      <c r="AA201" s="57"/>
      <c r="AB201" s="57"/>
      <c r="AC201" s="57"/>
      <c r="AD201" s="57"/>
      <c r="AE201" s="57"/>
    </row>
    <row r="202" spans="1:31" ht="11.5" hidden="1" outlineLevel="1" x14ac:dyDescent="0.35">
      <c r="A202" s="7"/>
      <c r="D202" s="44" t="s">
        <v>84</v>
      </c>
      <c r="E202" s="72"/>
      <c r="F202" s="44"/>
      <c r="G202" s="55"/>
      <c r="H202" s="55"/>
      <c r="I202" s="44"/>
      <c r="J202" s="55"/>
      <c r="L202" s="56"/>
      <c r="M202" s="44"/>
      <c r="N202" s="73"/>
      <c r="O202" s="73"/>
      <c r="P202" s="73"/>
      <c r="Q202" s="73"/>
      <c r="R202" s="73"/>
      <c r="S202" s="73"/>
      <c r="T202" s="73"/>
      <c r="U202" s="73"/>
      <c r="V202" s="57"/>
      <c r="W202" s="57"/>
      <c r="X202" s="57"/>
      <c r="Y202" s="57"/>
      <c r="Z202" s="57"/>
      <c r="AA202" s="57"/>
      <c r="AB202" s="57"/>
      <c r="AC202" s="57"/>
      <c r="AD202" s="57"/>
      <c r="AE202" s="57"/>
    </row>
    <row r="203" spans="1:31" ht="11.5" hidden="1" outlineLevel="1" x14ac:dyDescent="0.35">
      <c r="A203" s="7"/>
      <c r="D203" s="44" t="s">
        <v>84</v>
      </c>
      <c r="F203" s="44"/>
      <c r="G203" s="55"/>
      <c r="H203" s="55"/>
      <c r="I203" s="44"/>
      <c r="J203" s="55"/>
      <c r="L203" s="56"/>
      <c r="M203" s="44"/>
      <c r="N203" s="73"/>
      <c r="O203" s="73"/>
      <c r="P203" s="73"/>
      <c r="Q203" s="73"/>
      <c r="R203" s="73"/>
      <c r="S203" s="73"/>
      <c r="T203" s="73"/>
      <c r="U203" s="73"/>
      <c r="V203" s="57"/>
      <c r="W203" s="57"/>
      <c r="X203" s="57"/>
      <c r="Y203" s="57"/>
      <c r="Z203" s="57"/>
      <c r="AA203" s="57"/>
      <c r="AB203" s="57"/>
      <c r="AC203" s="57"/>
      <c r="AD203" s="57"/>
      <c r="AE203" s="57"/>
    </row>
    <row r="204" spans="1:31" ht="11.5" hidden="1" outlineLevel="1" x14ac:dyDescent="0.35">
      <c r="F204" s="44"/>
      <c r="G204" s="44"/>
      <c r="H204" s="44"/>
      <c r="I204" s="44"/>
      <c r="J204" s="48"/>
      <c r="K204" s="48"/>
      <c r="L204" s="48"/>
      <c r="M204" s="44"/>
      <c r="N204" s="44"/>
      <c r="O204" s="44"/>
      <c r="P204" s="44"/>
      <c r="Q204" s="44"/>
      <c r="R204" s="44"/>
      <c r="S204" s="44"/>
      <c r="T204" s="44"/>
      <c r="U204" s="44"/>
      <c r="V204" s="44"/>
      <c r="W204" s="44"/>
      <c r="X204" s="44"/>
      <c r="Y204" s="44"/>
      <c r="Z204" s="44"/>
      <c r="AA204" s="44"/>
      <c r="AB204" s="44"/>
      <c r="AC204" s="44"/>
      <c r="AD204" s="44"/>
      <c r="AE204" s="44"/>
    </row>
    <row r="205" spans="1:31" ht="11.5" hidden="1" outlineLevel="1" x14ac:dyDescent="0.35">
      <c r="C205" s="41" t="s">
        <v>217</v>
      </c>
      <c r="F205" s="44"/>
      <c r="G205" s="44"/>
      <c r="H205" s="44"/>
      <c r="I205" s="44"/>
      <c r="J205" s="48"/>
      <c r="K205" s="48"/>
      <c r="L205" s="48"/>
      <c r="M205" s="44"/>
      <c r="N205" s="44"/>
      <c r="O205" s="44"/>
      <c r="P205" s="44"/>
      <c r="Q205" s="44"/>
      <c r="R205" s="44"/>
      <c r="S205" s="44"/>
      <c r="T205" s="44"/>
      <c r="U205" s="44"/>
      <c r="V205" s="44"/>
      <c r="W205" s="44"/>
      <c r="X205" s="44"/>
      <c r="Y205" s="44"/>
      <c r="Z205" s="44"/>
      <c r="AA205" s="44"/>
      <c r="AB205" s="44"/>
      <c r="AC205" s="44"/>
      <c r="AD205" s="44"/>
      <c r="AE205" s="44"/>
    </row>
    <row r="206" spans="1:31" ht="11.5" hidden="1" outlineLevel="1" x14ac:dyDescent="0.35">
      <c r="A206" s="7"/>
      <c r="D206" s="44" t="s">
        <v>245</v>
      </c>
      <c r="F206" s="44"/>
      <c r="G206" s="44" t="s">
        <v>246</v>
      </c>
      <c r="H206" s="44" t="s">
        <v>140</v>
      </c>
      <c r="I206" s="44"/>
      <c r="J206" s="55"/>
      <c r="L206" s="56"/>
      <c r="M206" s="44"/>
      <c r="N206" s="73"/>
      <c r="O206" s="73"/>
      <c r="P206" s="73"/>
      <c r="Q206" s="73"/>
      <c r="R206" s="73"/>
      <c r="S206" s="73"/>
      <c r="T206" s="73"/>
      <c r="U206" s="73"/>
      <c r="V206" s="57"/>
      <c r="W206" s="57"/>
      <c r="X206" s="57"/>
      <c r="Y206" s="57"/>
      <c r="Z206" s="57"/>
      <c r="AA206" s="57"/>
      <c r="AB206" s="57"/>
      <c r="AC206" s="57"/>
      <c r="AD206" s="57"/>
      <c r="AE206" s="57"/>
    </row>
    <row r="207" spans="1:31" ht="11.5" hidden="1" outlineLevel="1" x14ac:dyDescent="0.35">
      <c r="A207" s="7"/>
      <c r="D207" s="44" t="s">
        <v>247</v>
      </c>
      <c r="F207" s="44"/>
      <c r="G207" s="44" t="s">
        <v>246</v>
      </c>
      <c r="H207" s="44" t="s">
        <v>140</v>
      </c>
      <c r="I207" s="44"/>
      <c r="J207" s="55"/>
      <c r="L207" s="56"/>
      <c r="M207" s="44"/>
      <c r="N207" s="73"/>
      <c r="O207" s="73"/>
      <c r="P207" s="73"/>
      <c r="Q207" s="73"/>
      <c r="R207" s="73"/>
      <c r="S207" s="73"/>
      <c r="T207" s="73"/>
      <c r="U207" s="73"/>
      <c r="V207" s="57"/>
      <c r="W207" s="57"/>
      <c r="X207" s="57"/>
      <c r="Y207" s="57"/>
      <c r="Z207" s="57"/>
      <c r="AA207" s="57"/>
      <c r="AB207" s="57"/>
      <c r="AC207" s="57"/>
      <c r="AD207" s="57"/>
      <c r="AE207" s="57"/>
    </row>
    <row r="208" spans="1:31" ht="11.5" hidden="1" outlineLevel="1" x14ac:dyDescent="0.35">
      <c r="A208" s="7"/>
      <c r="D208" s="44" t="s">
        <v>248</v>
      </c>
      <c r="F208" s="44"/>
      <c r="G208" s="44" t="s">
        <v>246</v>
      </c>
      <c r="H208" s="44" t="s">
        <v>140</v>
      </c>
      <c r="I208" s="44"/>
      <c r="J208" s="55"/>
      <c r="L208" s="56"/>
      <c r="M208" s="44"/>
      <c r="N208" s="73"/>
      <c r="O208" s="73"/>
      <c r="P208" s="73"/>
      <c r="Q208" s="73"/>
      <c r="R208" s="73"/>
      <c r="S208" s="73"/>
      <c r="T208" s="73"/>
      <c r="U208" s="73"/>
      <c r="V208" s="57"/>
      <c r="W208" s="57"/>
      <c r="X208" s="57"/>
      <c r="Y208" s="57"/>
      <c r="Z208" s="57"/>
      <c r="AA208" s="57"/>
      <c r="AB208" s="57"/>
      <c r="AC208" s="57"/>
      <c r="AD208" s="57"/>
      <c r="AE208" s="57"/>
    </row>
    <row r="209" spans="1:31" ht="11.5" hidden="1" outlineLevel="1" x14ac:dyDescent="0.35">
      <c r="A209" s="7"/>
      <c r="D209" s="44" t="s">
        <v>249</v>
      </c>
      <c r="F209" s="44"/>
      <c r="G209" s="44" t="s">
        <v>250</v>
      </c>
      <c r="H209" s="44" t="s">
        <v>140</v>
      </c>
      <c r="I209" s="44"/>
      <c r="J209" s="55"/>
      <c r="L209" s="56"/>
      <c r="M209" s="44"/>
      <c r="N209" s="73"/>
      <c r="O209" s="73"/>
      <c r="P209" s="73"/>
      <c r="Q209" s="73"/>
      <c r="R209" s="73"/>
      <c r="S209" s="73"/>
      <c r="T209" s="73"/>
      <c r="U209" s="73"/>
      <c r="V209" s="57"/>
      <c r="W209" s="57"/>
      <c r="X209" s="57"/>
      <c r="Y209" s="57"/>
      <c r="Z209" s="57"/>
      <c r="AA209" s="57"/>
      <c r="AB209" s="57"/>
      <c r="AC209" s="57"/>
      <c r="AD209" s="57"/>
      <c r="AE209" s="57"/>
    </row>
    <row r="210" spans="1:31" ht="11.5" hidden="1" outlineLevel="1" x14ac:dyDescent="0.35">
      <c r="A210" s="7"/>
      <c r="D210" s="44" t="s">
        <v>251</v>
      </c>
      <c r="F210" s="44"/>
      <c r="G210" s="44" t="s">
        <v>250</v>
      </c>
      <c r="H210" s="44" t="s">
        <v>140</v>
      </c>
      <c r="I210" s="44"/>
      <c r="J210" s="55"/>
      <c r="L210" s="56"/>
      <c r="M210" s="44"/>
      <c r="N210" s="73"/>
      <c r="O210" s="73"/>
      <c r="P210" s="73"/>
      <c r="Q210" s="73"/>
      <c r="R210" s="73"/>
      <c r="S210" s="73"/>
      <c r="T210" s="73"/>
      <c r="U210" s="73"/>
      <c r="V210" s="57"/>
      <c r="W210" s="57"/>
      <c r="X210" s="57"/>
      <c r="Y210" s="57"/>
      <c r="Z210" s="57"/>
      <c r="AA210" s="57"/>
      <c r="AB210" s="57"/>
      <c r="AC210" s="57"/>
      <c r="AD210" s="57"/>
      <c r="AE210" s="57"/>
    </row>
    <row r="211" spans="1:31" ht="11.5" hidden="1" outlineLevel="1" x14ac:dyDescent="0.35">
      <c r="A211" s="7"/>
      <c r="D211" s="44" t="s">
        <v>252</v>
      </c>
      <c r="F211" s="44"/>
      <c r="G211" s="44" t="s">
        <v>250</v>
      </c>
      <c r="H211" s="44" t="s">
        <v>140</v>
      </c>
      <c r="I211" s="44"/>
      <c r="J211" s="55"/>
      <c r="L211" s="56"/>
      <c r="M211" s="44"/>
      <c r="N211" s="73"/>
      <c r="O211" s="73"/>
      <c r="P211" s="73"/>
      <c r="Q211" s="73"/>
      <c r="R211" s="73"/>
      <c r="S211" s="73"/>
      <c r="T211" s="73"/>
      <c r="U211" s="73"/>
      <c r="V211" s="57"/>
      <c r="W211" s="57"/>
      <c r="X211" s="57"/>
      <c r="Y211" s="57"/>
      <c r="Z211" s="57"/>
      <c r="AA211" s="57"/>
      <c r="AB211" s="57"/>
      <c r="AC211" s="57"/>
      <c r="AD211" s="57"/>
      <c r="AE211" s="57"/>
    </row>
    <row r="212" spans="1:31" ht="11.5" hidden="1" outlineLevel="1" x14ac:dyDescent="0.35">
      <c r="A212" s="7"/>
      <c r="D212" s="44" t="s">
        <v>253</v>
      </c>
      <c r="F212" s="44"/>
      <c r="G212" s="44" t="s">
        <v>246</v>
      </c>
      <c r="H212" s="44" t="s">
        <v>140</v>
      </c>
      <c r="I212" s="44"/>
      <c r="J212" s="55"/>
      <c r="L212" s="56"/>
      <c r="M212" s="44"/>
      <c r="N212" s="73"/>
      <c r="O212" s="73"/>
      <c r="P212" s="73"/>
      <c r="Q212" s="73"/>
      <c r="R212" s="73"/>
      <c r="S212" s="73"/>
      <c r="T212" s="73"/>
      <c r="U212" s="73"/>
      <c r="V212" s="57"/>
      <c r="W212" s="57"/>
      <c r="X212" s="57"/>
      <c r="Y212" s="57"/>
      <c r="Z212" s="57"/>
      <c r="AA212" s="57"/>
      <c r="AB212" s="57"/>
      <c r="AC212" s="57"/>
      <c r="AD212" s="57"/>
      <c r="AE212" s="57"/>
    </row>
    <row r="213" spans="1:31" ht="11.5" hidden="1" outlineLevel="1" x14ac:dyDescent="0.35">
      <c r="A213" s="7"/>
      <c r="D213" s="44" t="s">
        <v>254</v>
      </c>
      <c r="F213" s="44"/>
      <c r="G213" s="44" t="s">
        <v>246</v>
      </c>
      <c r="H213" s="44" t="s">
        <v>140</v>
      </c>
      <c r="I213" s="44"/>
      <c r="J213" s="55"/>
      <c r="L213" s="56"/>
      <c r="M213" s="44"/>
      <c r="N213" s="73"/>
      <c r="O213" s="73"/>
      <c r="P213" s="73"/>
      <c r="Q213" s="73"/>
      <c r="R213" s="73"/>
      <c r="S213" s="73"/>
      <c r="T213" s="73"/>
      <c r="U213" s="73"/>
      <c r="V213" s="57"/>
      <c r="W213" s="57"/>
      <c r="X213" s="57"/>
      <c r="Y213" s="57"/>
      <c r="Z213" s="57"/>
      <c r="AA213" s="57"/>
      <c r="AB213" s="57"/>
      <c r="AC213" s="57"/>
      <c r="AD213" s="57"/>
      <c r="AE213" s="57"/>
    </row>
    <row r="214" spans="1:31" ht="11.5" hidden="1" outlineLevel="1" x14ac:dyDescent="0.35">
      <c r="A214" s="7"/>
      <c r="D214" s="44" t="s">
        <v>255</v>
      </c>
      <c r="F214" s="44"/>
      <c r="G214" s="44" t="s">
        <v>246</v>
      </c>
      <c r="H214" s="44" t="s">
        <v>140</v>
      </c>
      <c r="I214" s="44"/>
      <c r="J214" s="55"/>
      <c r="L214" s="56"/>
      <c r="M214" s="44"/>
      <c r="N214" s="73"/>
      <c r="O214" s="73"/>
      <c r="P214" s="73"/>
      <c r="Q214" s="73"/>
      <c r="R214" s="73"/>
      <c r="S214" s="73"/>
      <c r="T214" s="73"/>
      <c r="U214" s="73"/>
      <c r="V214" s="57"/>
      <c r="W214" s="57"/>
      <c r="X214" s="57"/>
      <c r="Y214" s="57"/>
      <c r="Z214" s="57"/>
      <c r="AA214" s="57"/>
      <c r="AB214" s="57"/>
      <c r="AC214" s="57"/>
      <c r="AD214" s="57"/>
      <c r="AE214" s="57"/>
    </row>
    <row r="215" spans="1:31" ht="11.5" hidden="1" outlineLevel="1" x14ac:dyDescent="0.35">
      <c r="A215" s="7"/>
      <c r="D215" s="44" t="s">
        <v>256</v>
      </c>
      <c r="F215" s="44"/>
      <c r="G215" s="44" t="s">
        <v>250</v>
      </c>
      <c r="H215" s="44" t="s">
        <v>140</v>
      </c>
      <c r="I215" s="44"/>
      <c r="J215" s="55"/>
      <c r="L215" s="56"/>
      <c r="M215" s="44"/>
      <c r="N215" s="73"/>
      <c r="O215" s="73"/>
      <c r="P215" s="73"/>
      <c r="Q215" s="73"/>
      <c r="R215" s="73"/>
      <c r="S215" s="73"/>
      <c r="T215" s="73"/>
      <c r="U215" s="73"/>
      <c r="V215" s="57"/>
      <c r="W215" s="57"/>
      <c r="X215" s="57"/>
      <c r="Y215" s="57"/>
      <c r="Z215" s="57"/>
      <c r="AA215" s="57"/>
      <c r="AB215" s="57"/>
      <c r="AC215" s="57"/>
      <c r="AD215" s="57"/>
      <c r="AE215" s="57"/>
    </row>
    <row r="216" spans="1:31" ht="11.5" hidden="1" outlineLevel="1" x14ac:dyDescent="0.35">
      <c r="A216" s="7"/>
      <c r="D216" s="44" t="s">
        <v>257</v>
      </c>
      <c r="F216" s="44"/>
      <c r="G216" s="44" t="s">
        <v>250</v>
      </c>
      <c r="H216" s="44" t="s">
        <v>140</v>
      </c>
      <c r="I216" s="44"/>
      <c r="J216" s="55"/>
      <c r="L216" s="56"/>
      <c r="M216" s="44"/>
      <c r="N216" s="73"/>
      <c r="O216" s="73"/>
      <c r="P216" s="73"/>
      <c r="Q216" s="73"/>
      <c r="R216" s="73"/>
      <c r="S216" s="73"/>
      <c r="T216" s="73"/>
      <c r="U216" s="73"/>
      <c r="V216" s="57"/>
      <c r="W216" s="57"/>
      <c r="X216" s="57"/>
      <c r="Y216" s="57"/>
      <c r="Z216" s="57"/>
      <c r="AA216" s="57"/>
      <c r="AB216" s="57"/>
      <c r="AC216" s="57"/>
      <c r="AD216" s="57"/>
      <c r="AE216" s="57"/>
    </row>
    <row r="217" spans="1:31" ht="11.5" hidden="1" outlineLevel="1" x14ac:dyDescent="0.35">
      <c r="A217" s="7"/>
      <c r="D217" s="44" t="s">
        <v>258</v>
      </c>
      <c r="F217" s="44"/>
      <c r="G217" s="44" t="s">
        <v>250</v>
      </c>
      <c r="H217" s="44" t="s">
        <v>140</v>
      </c>
      <c r="I217" s="44"/>
      <c r="J217" s="55"/>
      <c r="L217" s="56"/>
      <c r="M217" s="44"/>
      <c r="N217" s="73"/>
      <c r="O217" s="73"/>
      <c r="P217" s="73"/>
      <c r="Q217" s="73"/>
      <c r="R217" s="73"/>
      <c r="S217" s="73"/>
      <c r="T217" s="73"/>
      <c r="U217" s="73"/>
      <c r="V217" s="57"/>
      <c r="W217" s="57"/>
      <c r="X217" s="57"/>
      <c r="Y217" s="57"/>
      <c r="Z217" s="57"/>
      <c r="AA217" s="57"/>
      <c r="AB217" s="57"/>
      <c r="AC217" s="57"/>
      <c r="AD217" s="57"/>
      <c r="AE217" s="57"/>
    </row>
    <row r="218" spans="1:31" ht="11.5" hidden="1" outlineLevel="1" x14ac:dyDescent="0.35">
      <c r="A218" s="7"/>
      <c r="D218" s="44" t="s">
        <v>84</v>
      </c>
      <c r="E218" s="72"/>
      <c r="F218" s="44"/>
      <c r="G218" s="55"/>
      <c r="H218" s="55"/>
      <c r="I218" s="44"/>
      <c r="J218" s="55"/>
      <c r="L218" s="56"/>
      <c r="M218" s="44"/>
      <c r="N218" s="73"/>
      <c r="O218" s="73"/>
      <c r="P218" s="73"/>
      <c r="Q218" s="73"/>
      <c r="R218" s="73"/>
      <c r="S218" s="73"/>
      <c r="T218" s="73"/>
      <c r="U218" s="73"/>
      <c r="V218" s="57"/>
      <c r="W218" s="57"/>
      <c r="X218" s="57"/>
      <c r="Y218" s="57"/>
      <c r="Z218" s="57"/>
      <c r="AA218" s="57"/>
      <c r="AB218" s="57"/>
      <c r="AC218" s="57"/>
      <c r="AD218" s="57"/>
      <c r="AE218" s="57"/>
    </row>
    <row r="219" spans="1:31" ht="11.5" hidden="1" outlineLevel="1" x14ac:dyDescent="0.35">
      <c r="A219" s="7"/>
      <c r="D219" s="44" t="s">
        <v>84</v>
      </c>
      <c r="E219" s="72"/>
      <c r="F219" s="44"/>
      <c r="G219" s="55"/>
      <c r="H219" s="55"/>
      <c r="I219" s="44"/>
      <c r="J219" s="55"/>
      <c r="L219" s="56"/>
      <c r="M219" s="44"/>
      <c r="N219" s="73"/>
      <c r="O219" s="73"/>
      <c r="P219" s="73"/>
      <c r="Q219" s="73"/>
      <c r="R219" s="73"/>
      <c r="S219" s="73"/>
      <c r="T219" s="73"/>
      <c r="U219" s="73"/>
      <c r="V219" s="57"/>
      <c r="W219" s="57"/>
      <c r="X219" s="57"/>
      <c r="Y219" s="57"/>
      <c r="Z219" s="57"/>
      <c r="AA219" s="57"/>
      <c r="AB219" s="57"/>
      <c r="AC219" s="57"/>
      <c r="AD219" s="57"/>
      <c r="AE219" s="57"/>
    </row>
    <row r="220" spans="1:31" ht="11.5" hidden="1" outlineLevel="1" x14ac:dyDescent="0.35">
      <c r="A220" s="7"/>
      <c r="D220" s="44" t="s">
        <v>84</v>
      </c>
      <c r="E220" s="72"/>
      <c r="F220" s="44"/>
      <c r="G220" s="55"/>
      <c r="H220" s="55"/>
      <c r="I220" s="44"/>
      <c r="J220" s="55"/>
      <c r="L220" s="56"/>
      <c r="M220" s="44"/>
      <c r="N220" s="73"/>
      <c r="O220" s="73"/>
      <c r="P220" s="73"/>
      <c r="Q220" s="73"/>
      <c r="R220" s="73"/>
      <c r="S220" s="73"/>
      <c r="T220" s="73"/>
      <c r="U220" s="73"/>
      <c r="V220" s="57"/>
      <c r="W220" s="57"/>
      <c r="X220" s="57"/>
      <c r="Y220" s="57"/>
      <c r="Z220" s="57"/>
      <c r="AA220" s="57"/>
      <c r="AB220" s="57"/>
      <c r="AC220" s="57"/>
      <c r="AD220" s="57"/>
      <c r="AE220" s="57"/>
    </row>
    <row r="221" spans="1:31" ht="11.5" hidden="1" outlineLevel="1" x14ac:dyDescent="0.35">
      <c r="A221" s="7"/>
      <c r="D221" s="44" t="s">
        <v>84</v>
      </c>
      <c r="F221" s="44"/>
      <c r="G221" s="55"/>
      <c r="H221" s="55"/>
      <c r="I221" s="44"/>
      <c r="J221" s="55"/>
      <c r="L221" s="56"/>
      <c r="M221" s="44"/>
      <c r="N221" s="73"/>
      <c r="O221" s="73"/>
      <c r="P221" s="73"/>
      <c r="Q221" s="73"/>
      <c r="R221" s="73"/>
      <c r="S221" s="73"/>
      <c r="T221" s="73"/>
      <c r="U221" s="73"/>
      <c r="V221" s="57"/>
      <c r="W221" s="57"/>
      <c r="X221" s="57"/>
      <c r="Y221" s="57"/>
      <c r="Z221" s="57"/>
      <c r="AA221" s="57"/>
      <c r="AB221" s="57"/>
      <c r="AC221" s="57"/>
      <c r="AD221" s="57"/>
      <c r="AE221" s="57"/>
    </row>
    <row r="222" spans="1:31" ht="11.5" hidden="1" outlineLevel="1" x14ac:dyDescent="0.35">
      <c r="F222" s="44"/>
      <c r="G222" s="44"/>
      <c r="H222" s="44"/>
      <c r="I222" s="44"/>
      <c r="J222" s="48"/>
      <c r="K222" s="48"/>
      <c r="L222" s="48"/>
      <c r="M222" s="44"/>
      <c r="N222" s="44"/>
      <c r="O222" s="44"/>
      <c r="P222" s="44"/>
      <c r="Q222" s="44"/>
      <c r="R222" s="44"/>
      <c r="S222" s="44"/>
      <c r="T222" s="44"/>
      <c r="U222" s="44"/>
      <c r="V222" s="44"/>
      <c r="W222" s="44"/>
      <c r="X222" s="44"/>
      <c r="Y222" s="44"/>
      <c r="Z222" s="44"/>
      <c r="AA222" s="44"/>
      <c r="AB222" s="44"/>
      <c r="AC222" s="44"/>
      <c r="AD222" s="44"/>
      <c r="AE222" s="44"/>
    </row>
    <row r="223" spans="1:31" ht="11.5" hidden="1" outlineLevel="1" x14ac:dyDescent="0.35">
      <c r="C223" s="41" t="s">
        <v>259</v>
      </c>
      <c r="F223" s="44"/>
      <c r="G223" s="44"/>
      <c r="H223" s="44"/>
      <c r="I223" s="44"/>
      <c r="J223" s="48"/>
      <c r="K223" s="48"/>
      <c r="L223" s="48"/>
      <c r="M223" s="44"/>
      <c r="N223" s="44"/>
      <c r="O223" s="44"/>
      <c r="P223" s="44"/>
      <c r="Q223" s="44"/>
      <c r="R223" s="44"/>
      <c r="S223" s="44"/>
      <c r="T223" s="44"/>
      <c r="U223" s="44"/>
      <c r="V223" s="44"/>
      <c r="W223" s="44"/>
      <c r="X223" s="44"/>
      <c r="Y223" s="44"/>
      <c r="Z223" s="44"/>
      <c r="AA223" s="44"/>
      <c r="AB223" s="44"/>
      <c r="AC223" s="44"/>
      <c r="AD223" s="44"/>
      <c r="AE223" s="44"/>
    </row>
    <row r="224" spans="1:31" ht="11.5" hidden="1" outlineLevel="1" x14ac:dyDescent="0.35">
      <c r="A224" s="7"/>
      <c r="D224" s="44" t="s">
        <v>84</v>
      </c>
      <c r="E224" s="72"/>
      <c r="F224" s="44"/>
      <c r="G224" s="55"/>
      <c r="H224" s="55"/>
      <c r="I224" s="44"/>
      <c r="J224" s="55"/>
      <c r="L224" s="56"/>
      <c r="M224" s="44"/>
      <c r="N224" s="73"/>
      <c r="O224" s="73"/>
      <c r="P224" s="73"/>
      <c r="Q224" s="73"/>
      <c r="R224" s="73"/>
      <c r="S224" s="73"/>
      <c r="T224" s="73"/>
      <c r="U224" s="73"/>
      <c r="V224" s="57"/>
      <c r="W224" s="57"/>
      <c r="X224" s="57"/>
      <c r="Y224" s="57"/>
      <c r="Z224" s="57"/>
      <c r="AA224" s="57"/>
      <c r="AB224" s="57"/>
      <c r="AC224" s="57"/>
      <c r="AD224" s="57"/>
      <c r="AE224" s="57"/>
    </row>
    <row r="225" spans="1:31" ht="11.5" hidden="1" outlineLevel="1" x14ac:dyDescent="0.35">
      <c r="A225" s="7"/>
      <c r="D225" s="44" t="s">
        <v>84</v>
      </c>
      <c r="E225" s="72"/>
      <c r="F225" s="44"/>
      <c r="G225" s="55"/>
      <c r="H225" s="55"/>
      <c r="I225" s="44"/>
      <c r="J225" s="55"/>
      <c r="L225" s="56"/>
      <c r="M225" s="44"/>
      <c r="N225" s="73"/>
      <c r="O225" s="73"/>
      <c r="P225" s="73"/>
      <c r="Q225" s="73"/>
      <c r="R225" s="73"/>
      <c r="S225" s="73"/>
      <c r="T225" s="73"/>
      <c r="U225" s="73"/>
      <c r="V225" s="57"/>
      <c r="W225" s="57"/>
      <c r="X225" s="57"/>
      <c r="Y225" s="57"/>
      <c r="Z225" s="57"/>
      <c r="AA225" s="57"/>
      <c r="AB225" s="57"/>
      <c r="AC225" s="57"/>
      <c r="AD225" s="57"/>
      <c r="AE225" s="57"/>
    </row>
    <row r="226" spans="1:31" ht="11.5" hidden="1" outlineLevel="1" x14ac:dyDescent="0.35">
      <c r="A226" s="7"/>
      <c r="D226" s="44" t="s">
        <v>84</v>
      </c>
      <c r="E226" s="72"/>
      <c r="F226" s="44"/>
      <c r="G226" s="55"/>
      <c r="H226" s="55"/>
      <c r="I226" s="44"/>
      <c r="J226" s="55"/>
      <c r="L226" s="56"/>
      <c r="M226" s="44"/>
      <c r="N226" s="73"/>
      <c r="O226" s="73"/>
      <c r="P226" s="73"/>
      <c r="Q226" s="73"/>
      <c r="R226" s="73"/>
      <c r="S226" s="73"/>
      <c r="T226" s="73"/>
      <c r="U226" s="73"/>
      <c r="V226" s="57"/>
      <c r="W226" s="57"/>
      <c r="X226" s="57"/>
      <c r="Y226" s="57"/>
      <c r="Z226" s="57"/>
      <c r="AA226" s="57"/>
      <c r="AB226" s="57"/>
      <c r="AC226" s="57"/>
      <c r="AD226" s="57"/>
      <c r="AE226" s="57"/>
    </row>
    <row r="227" spans="1:31" ht="11.5" hidden="1" outlineLevel="1" x14ac:dyDescent="0.35">
      <c r="A227" s="7"/>
      <c r="D227" s="44" t="s">
        <v>84</v>
      </c>
      <c r="F227" s="44"/>
      <c r="G227" s="55"/>
      <c r="H227" s="55"/>
      <c r="I227" s="44"/>
      <c r="J227" s="55"/>
      <c r="L227" s="56"/>
      <c r="M227" s="44"/>
      <c r="N227" s="73"/>
      <c r="O227" s="73"/>
      <c r="P227" s="73"/>
      <c r="Q227" s="73"/>
      <c r="R227" s="73"/>
      <c r="S227" s="73"/>
      <c r="T227" s="73"/>
      <c r="U227" s="73"/>
      <c r="V227" s="57"/>
      <c r="W227" s="57"/>
      <c r="X227" s="57"/>
      <c r="Y227" s="57"/>
      <c r="Z227" s="57"/>
      <c r="AA227" s="57"/>
      <c r="AB227" s="57"/>
      <c r="AC227" s="57"/>
      <c r="AD227" s="57"/>
      <c r="AE227" s="57"/>
    </row>
    <row r="228" spans="1:31" ht="11.5" hidden="1" outlineLevel="1" x14ac:dyDescent="0.35">
      <c r="E228" s="41"/>
      <c r="F228" s="44"/>
      <c r="G228" s="44"/>
      <c r="H228" s="44"/>
      <c r="I228" s="44"/>
      <c r="J228" s="48"/>
      <c r="K228" s="48"/>
      <c r="L228" s="48"/>
      <c r="M228" s="44"/>
      <c r="N228" s="44"/>
      <c r="O228" s="44"/>
      <c r="P228" s="44"/>
      <c r="Q228" s="44"/>
      <c r="R228" s="44"/>
      <c r="S228" s="44"/>
      <c r="T228" s="44"/>
      <c r="U228" s="44"/>
      <c r="V228" s="44"/>
      <c r="W228" s="44"/>
      <c r="X228" s="44"/>
      <c r="Y228" s="44"/>
      <c r="Z228" s="44"/>
      <c r="AA228" s="44"/>
      <c r="AB228" s="44"/>
      <c r="AC228" s="44"/>
      <c r="AD228" s="44"/>
      <c r="AE228" s="44"/>
    </row>
    <row r="229" spans="1:31" ht="11.5" hidden="1" outlineLevel="1" x14ac:dyDescent="0.35">
      <c r="C229" s="41" t="s">
        <v>219</v>
      </c>
      <c r="F229" s="44"/>
      <c r="G229" s="44"/>
      <c r="H229" s="44"/>
      <c r="I229" s="44"/>
      <c r="J229" s="48"/>
      <c r="K229" s="48"/>
      <c r="L229" s="48"/>
      <c r="M229" s="44"/>
      <c r="N229" s="44"/>
      <c r="O229" s="44"/>
      <c r="P229" s="44"/>
      <c r="Q229" s="44"/>
      <c r="R229" s="44"/>
      <c r="S229" s="44"/>
      <c r="T229" s="44"/>
      <c r="U229" s="44"/>
      <c r="V229" s="44"/>
      <c r="W229" s="44"/>
      <c r="X229" s="44"/>
      <c r="Y229" s="44"/>
      <c r="Z229" s="44"/>
      <c r="AA229" s="44"/>
      <c r="AB229" s="44"/>
      <c r="AC229" s="44"/>
      <c r="AD229" s="44"/>
      <c r="AE229" s="44"/>
    </row>
    <row r="230" spans="1:31" ht="11.5" hidden="1" outlineLevel="1" x14ac:dyDescent="0.35">
      <c r="A230" s="7"/>
      <c r="D230" s="44" t="s">
        <v>281</v>
      </c>
      <c r="F230" s="44"/>
      <c r="G230" s="44" t="s">
        <v>183</v>
      </c>
      <c r="H230" s="44" t="s">
        <v>140</v>
      </c>
      <c r="I230" s="44"/>
      <c r="J230" s="55"/>
      <c r="L230" s="56"/>
      <c r="M230" s="44"/>
      <c r="N230" s="73"/>
      <c r="O230" s="73"/>
      <c r="P230" s="73"/>
      <c r="Q230" s="73"/>
      <c r="R230" s="73"/>
      <c r="S230" s="73"/>
      <c r="T230" s="73"/>
      <c r="U230" s="73"/>
      <c r="V230" s="57"/>
      <c r="W230" s="57"/>
      <c r="X230" s="57"/>
      <c r="Y230" s="57"/>
      <c r="Z230" s="57"/>
      <c r="AA230" s="57"/>
      <c r="AB230" s="57"/>
      <c r="AC230" s="57"/>
      <c r="AD230" s="57"/>
      <c r="AE230" s="57"/>
    </row>
    <row r="231" spans="1:31" ht="11.5" hidden="1" outlineLevel="1" x14ac:dyDescent="0.35">
      <c r="A231" s="7"/>
      <c r="D231" s="44" t="s">
        <v>84</v>
      </c>
      <c r="E231" s="72"/>
      <c r="F231" s="44"/>
      <c r="G231" s="55"/>
      <c r="H231" s="55"/>
      <c r="I231" s="44"/>
      <c r="J231" s="55"/>
      <c r="L231" s="56"/>
      <c r="M231" s="44"/>
      <c r="N231" s="73"/>
      <c r="O231" s="73"/>
      <c r="P231" s="73"/>
      <c r="Q231" s="73"/>
      <c r="R231" s="73"/>
      <c r="S231" s="73"/>
      <c r="T231" s="73"/>
      <c r="U231" s="73"/>
      <c r="V231" s="57"/>
      <c r="W231" s="57"/>
      <c r="X231" s="57"/>
      <c r="Y231" s="57"/>
      <c r="Z231" s="57"/>
      <c r="AA231" s="57"/>
      <c r="AB231" s="57"/>
      <c r="AC231" s="57"/>
      <c r="AD231" s="57"/>
      <c r="AE231" s="57"/>
    </row>
    <row r="232" spans="1:31" ht="11.5" hidden="1" outlineLevel="1" x14ac:dyDescent="0.35">
      <c r="A232" s="7"/>
      <c r="D232" s="44" t="s">
        <v>84</v>
      </c>
      <c r="E232" s="72"/>
      <c r="F232" s="44"/>
      <c r="G232" s="55"/>
      <c r="H232" s="55"/>
      <c r="I232" s="44"/>
      <c r="J232" s="55"/>
      <c r="L232" s="56"/>
      <c r="M232" s="44"/>
      <c r="N232" s="73"/>
      <c r="O232" s="73"/>
      <c r="P232" s="73"/>
      <c r="Q232" s="73"/>
      <c r="R232" s="73"/>
      <c r="S232" s="73"/>
      <c r="T232" s="73"/>
      <c r="U232" s="73"/>
      <c r="V232" s="57"/>
      <c r="W232" s="57"/>
      <c r="X232" s="57"/>
      <c r="Y232" s="57"/>
      <c r="Z232" s="57"/>
      <c r="AA232" s="57"/>
      <c r="AB232" s="57"/>
      <c r="AC232" s="57"/>
      <c r="AD232" s="57"/>
      <c r="AE232" s="57"/>
    </row>
    <row r="233" spans="1:31" ht="11.5" hidden="1" outlineLevel="1" x14ac:dyDescent="0.35">
      <c r="A233" s="7"/>
      <c r="D233" s="44" t="s">
        <v>84</v>
      </c>
      <c r="E233" s="72"/>
      <c r="F233" s="44"/>
      <c r="G233" s="55"/>
      <c r="H233" s="55"/>
      <c r="I233" s="44"/>
      <c r="J233" s="55"/>
      <c r="L233" s="56"/>
      <c r="M233" s="44"/>
      <c r="N233" s="73"/>
      <c r="O233" s="73"/>
      <c r="P233" s="73"/>
      <c r="Q233" s="73"/>
      <c r="R233" s="73"/>
      <c r="S233" s="73"/>
      <c r="T233" s="73"/>
      <c r="U233" s="73"/>
      <c r="V233" s="57"/>
      <c r="W233" s="57"/>
      <c r="X233" s="57"/>
      <c r="Y233" s="57"/>
      <c r="Z233" s="57"/>
      <c r="AA233" s="57"/>
      <c r="AB233" s="57"/>
      <c r="AC233" s="57"/>
      <c r="AD233" s="57"/>
      <c r="AE233" s="57"/>
    </row>
    <row r="234" spans="1:31" ht="11.5" hidden="1" outlineLevel="1" x14ac:dyDescent="0.35">
      <c r="A234" s="7"/>
      <c r="D234" s="44" t="s">
        <v>84</v>
      </c>
      <c r="F234" s="44"/>
      <c r="G234" s="55"/>
      <c r="H234" s="55"/>
      <c r="I234" s="44"/>
      <c r="J234" s="55"/>
      <c r="L234" s="56"/>
      <c r="M234" s="44"/>
      <c r="N234" s="73"/>
      <c r="O234" s="73"/>
      <c r="P234" s="73"/>
      <c r="Q234" s="73"/>
      <c r="R234" s="73"/>
      <c r="S234" s="73"/>
      <c r="T234" s="73"/>
      <c r="U234" s="73"/>
      <c r="V234" s="57"/>
      <c r="W234" s="57"/>
      <c r="X234" s="57"/>
      <c r="Y234" s="57"/>
      <c r="Z234" s="57"/>
      <c r="AA234" s="57"/>
      <c r="AB234" s="57"/>
      <c r="AC234" s="57"/>
      <c r="AD234" s="57"/>
      <c r="AE234" s="57"/>
    </row>
    <row r="235" spans="1:31" ht="11.5" hidden="1" outlineLevel="1" x14ac:dyDescent="0.35">
      <c r="F235" s="44"/>
      <c r="G235" s="44"/>
      <c r="H235" s="44"/>
      <c r="I235" s="44"/>
      <c r="J235" s="48"/>
      <c r="K235" s="48"/>
      <c r="L235" s="48"/>
      <c r="M235" s="44"/>
      <c r="N235" s="44"/>
      <c r="O235" s="44"/>
      <c r="P235" s="44"/>
      <c r="Q235" s="44"/>
      <c r="R235" s="44"/>
      <c r="S235" s="44"/>
      <c r="T235" s="44"/>
      <c r="U235" s="44"/>
      <c r="V235" s="44"/>
      <c r="W235" s="44"/>
      <c r="X235" s="44"/>
      <c r="Y235" s="44"/>
      <c r="Z235" s="44"/>
      <c r="AA235" s="44"/>
      <c r="AB235" s="44"/>
      <c r="AC235" s="44"/>
      <c r="AD235" s="44"/>
      <c r="AE235" s="44"/>
    </row>
    <row r="236" spans="1:31" ht="11.5" hidden="1" outlineLevel="1" x14ac:dyDescent="0.35">
      <c r="C236" s="41" t="s">
        <v>220</v>
      </c>
      <c r="F236" s="44"/>
      <c r="G236" s="44"/>
      <c r="H236" s="44"/>
      <c r="I236" s="44"/>
      <c r="J236" s="48"/>
      <c r="K236" s="48"/>
      <c r="L236" s="48"/>
      <c r="M236" s="44"/>
      <c r="N236" s="44"/>
      <c r="O236" s="44"/>
      <c r="P236" s="44"/>
      <c r="Q236" s="44"/>
      <c r="R236" s="44"/>
      <c r="S236" s="44"/>
      <c r="T236" s="44"/>
      <c r="U236" s="44"/>
      <c r="V236" s="44"/>
      <c r="W236" s="44"/>
      <c r="X236" s="44"/>
      <c r="Y236" s="44"/>
      <c r="Z236" s="44"/>
      <c r="AA236" s="44"/>
      <c r="AB236" s="44"/>
      <c r="AC236" s="44"/>
      <c r="AD236" s="44"/>
      <c r="AE236" s="44"/>
    </row>
    <row r="237" spans="1:31" ht="11.5" hidden="1" outlineLevel="1" x14ac:dyDescent="0.35">
      <c r="A237" s="7"/>
      <c r="D237" s="44" t="s">
        <v>281</v>
      </c>
      <c r="F237" s="44"/>
      <c r="G237" s="44" t="s">
        <v>183</v>
      </c>
      <c r="H237" s="44" t="s">
        <v>140</v>
      </c>
      <c r="I237" s="44"/>
      <c r="J237" s="55"/>
      <c r="L237" s="56"/>
      <c r="M237" s="44"/>
      <c r="N237" s="73"/>
      <c r="O237" s="73"/>
      <c r="P237" s="73"/>
      <c r="Q237" s="73"/>
      <c r="R237" s="73"/>
      <c r="S237" s="73"/>
      <c r="T237" s="73"/>
      <c r="U237" s="73"/>
      <c r="V237" s="57"/>
      <c r="W237" s="57"/>
      <c r="X237" s="57"/>
      <c r="Y237" s="57"/>
      <c r="Z237" s="57"/>
      <c r="AA237" s="57"/>
      <c r="AB237" s="57"/>
      <c r="AC237" s="57"/>
      <c r="AD237" s="57"/>
      <c r="AE237" s="57"/>
    </row>
    <row r="238" spans="1:31" ht="11.5" hidden="1" outlineLevel="1" x14ac:dyDescent="0.35">
      <c r="A238" s="7"/>
      <c r="D238" s="44" t="s">
        <v>84</v>
      </c>
      <c r="E238" s="72"/>
      <c r="F238" s="44"/>
      <c r="G238" s="55"/>
      <c r="H238" s="55"/>
      <c r="I238" s="44"/>
      <c r="J238" s="55"/>
      <c r="L238" s="56"/>
      <c r="M238" s="44"/>
      <c r="N238" s="73"/>
      <c r="O238" s="73"/>
      <c r="P238" s="73"/>
      <c r="Q238" s="73"/>
      <c r="R238" s="73"/>
      <c r="S238" s="73"/>
      <c r="T238" s="73"/>
      <c r="U238" s="73"/>
      <c r="V238" s="57"/>
      <c r="W238" s="57"/>
      <c r="X238" s="57"/>
      <c r="Y238" s="57"/>
      <c r="Z238" s="57"/>
      <c r="AA238" s="57"/>
      <c r="AB238" s="57"/>
      <c r="AC238" s="57"/>
      <c r="AD238" s="57"/>
      <c r="AE238" s="57"/>
    </row>
    <row r="239" spans="1:31" ht="11.5" hidden="1" outlineLevel="1" x14ac:dyDescent="0.35">
      <c r="A239" s="7"/>
      <c r="D239" s="44" t="s">
        <v>84</v>
      </c>
      <c r="E239" s="72"/>
      <c r="F239" s="44"/>
      <c r="G239" s="55"/>
      <c r="H239" s="55"/>
      <c r="I239" s="44"/>
      <c r="J239" s="55"/>
      <c r="L239" s="56"/>
      <c r="M239" s="44"/>
      <c r="N239" s="73"/>
      <c r="O239" s="73"/>
      <c r="P239" s="73"/>
      <c r="Q239" s="73"/>
      <c r="R239" s="73"/>
      <c r="S239" s="73"/>
      <c r="T239" s="73"/>
      <c r="U239" s="73"/>
      <c r="V239" s="57"/>
      <c r="W239" s="57"/>
      <c r="X239" s="57"/>
      <c r="Y239" s="57"/>
      <c r="Z239" s="57"/>
      <c r="AA239" s="57"/>
      <c r="AB239" s="57"/>
      <c r="AC239" s="57"/>
      <c r="AD239" s="57"/>
      <c r="AE239" s="57"/>
    </row>
    <row r="240" spans="1:31" ht="11.5" hidden="1" outlineLevel="1" x14ac:dyDescent="0.35">
      <c r="A240" s="7"/>
      <c r="D240" s="44" t="s">
        <v>84</v>
      </c>
      <c r="E240" s="72"/>
      <c r="F240" s="44"/>
      <c r="G240" s="55"/>
      <c r="H240" s="55"/>
      <c r="I240" s="44"/>
      <c r="J240" s="55"/>
      <c r="L240" s="56"/>
      <c r="M240" s="44"/>
      <c r="N240" s="73"/>
      <c r="O240" s="73"/>
      <c r="P240" s="73"/>
      <c r="Q240" s="73"/>
      <c r="R240" s="73"/>
      <c r="S240" s="73"/>
      <c r="T240" s="73"/>
      <c r="U240" s="73"/>
      <c r="V240" s="57"/>
      <c r="W240" s="57"/>
      <c r="X240" s="57"/>
      <c r="Y240" s="57"/>
      <c r="Z240" s="57"/>
      <c r="AA240" s="57"/>
      <c r="AB240" s="57"/>
      <c r="AC240" s="57"/>
      <c r="AD240" s="57"/>
      <c r="AE240" s="57"/>
    </row>
    <row r="241" spans="1:31" ht="11.5" hidden="1" outlineLevel="1" x14ac:dyDescent="0.35">
      <c r="A241" s="7"/>
      <c r="D241" s="44" t="s">
        <v>84</v>
      </c>
      <c r="F241" s="44"/>
      <c r="G241" s="55"/>
      <c r="H241" s="55"/>
      <c r="I241" s="44"/>
      <c r="J241" s="55"/>
      <c r="L241" s="56"/>
      <c r="M241" s="44"/>
      <c r="N241" s="73"/>
      <c r="O241" s="73"/>
      <c r="P241" s="73"/>
      <c r="Q241" s="73"/>
      <c r="R241" s="73"/>
      <c r="S241" s="73"/>
      <c r="T241" s="73"/>
      <c r="U241" s="73"/>
      <c r="V241" s="57"/>
      <c r="W241" s="57"/>
      <c r="X241" s="57"/>
      <c r="Y241" s="57"/>
      <c r="Z241" s="57"/>
      <c r="AA241" s="57"/>
      <c r="AB241" s="57"/>
      <c r="AC241" s="57"/>
      <c r="AD241" s="57"/>
      <c r="AE241" s="57"/>
    </row>
    <row r="242" spans="1:31" ht="11.5" hidden="1" outlineLevel="1" x14ac:dyDescent="0.35">
      <c r="F242" s="44"/>
      <c r="G242" s="44"/>
      <c r="H242" s="44"/>
      <c r="I242" s="44"/>
      <c r="J242" s="48"/>
      <c r="K242" s="48"/>
      <c r="L242" s="48"/>
      <c r="M242" s="44"/>
      <c r="N242" s="44"/>
      <c r="O242" s="44"/>
      <c r="P242" s="44"/>
      <c r="Q242" s="44"/>
      <c r="R242" s="44"/>
      <c r="S242" s="44"/>
      <c r="T242" s="44"/>
      <c r="U242" s="44"/>
      <c r="V242" s="44"/>
      <c r="W242" s="44"/>
      <c r="X242" s="44"/>
      <c r="Y242" s="44"/>
      <c r="Z242" s="44"/>
      <c r="AA242" s="44"/>
      <c r="AB242" s="44"/>
      <c r="AC242" s="44"/>
      <c r="AD242" s="44"/>
      <c r="AE242" s="44"/>
    </row>
    <row r="243" spans="1:31" ht="11.5" hidden="1" outlineLevel="1" x14ac:dyDescent="0.35">
      <c r="C243" s="41" t="s">
        <v>221</v>
      </c>
      <c r="F243" s="44"/>
      <c r="G243" s="44"/>
      <c r="H243" s="44"/>
      <c r="I243" s="44"/>
      <c r="J243" s="48"/>
      <c r="K243" s="48"/>
      <c r="L243" s="48"/>
      <c r="M243" s="44"/>
      <c r="N243" s="44"/>
      <c r="O243" s="44"/>
      <c r="P243" s="44"/>
      <c r="Q243" s="44"/>
      <c r="R243" s="44"/>
      <c r="S243" s="44"/>
      <c r="T243" s="44"/>
      <c r="U243" s="44"/>
      <c r="V243" s="44"/>
      <c r="W243" s="44"/>
      <c r="X243" s="44"/>
      <c r="Y243" s="44"/>
      <c r="Z243" s="44"/>
      <c r="AA243" s="44"/>
      <c r="AB243" s="44"/>
      <c r="AC243" s="44"/>
      <c r="AD243" s="44"/>
      <c r="AE243" s="44"/>
    </row>
    <row r="244" spans="1:31" ht="11.5" hidden="1" outlineLevel="1" x14ac:dyDescent="0.35">
      <c r="A244" s="7"/>
      <c r="D244" s="44" t="s">
        <v>281</v>
      </c>
      <c r="F244" s="44"/>
      <c r="G244" s="44" t="s">
        <v>183</v>
      </c>
      <c r="H244" s="44" t="s">
        <v>140</v>
      </c>
      <c r="I244" s="44"/>
      <c r="J244" s="55"/>
      <c r="L244" s="56"/>
      <c r="M244" s="44"/>
      <c r="N244" s="73"/>
      <c r="O244" s="73"/>
      <c r="P244" s="73"/>
      <c r="Q244" s="73"/>
      <c r="R244" s="73"/>
      <c r="S244" s="73"/>
      <c r="T244" s="73"/>
      <c r="U244" s="73"/>
      <c r="V244" s="57"/>
      <c r="W244" s="57"/>
      <c r="X244" s="57"/>
      <c r="Y244" s="57"/>
      <c r="Z244" s="57"/>
      <c r="AA244" s="57"/>
      <c r="AB244" s="57"/>
      <c r="AC244" s="57"/>
      <c r="AD244" s="57"/>
      <c r="AE244" s="57"/>
    </row>
    <row r="245" spans="1:31" ht="11.5" hidden="1" outlineLevel="1" x14ac:dyDescent="0.35">
      <c r="A245" s="7"/>
      <c r="D245" s="44" t="s">
        <v>84</v>
      </c>
      <c r="E245" s="72"/>
      <c r="F245" s="44"/>
      <c r="G245" s="55"/>
      <c r="H245" s="55"/>
      <c r="I245" s="44"/>
      <c r="J245" s="55"/>
      <c r="L245" s="56"/>
      <c r="M245" s="44"/>
      <c r="N245" s="73"/>
      <c r="O245" s="73"/>
      <c r="P245" s="73"/>
      <c r="Q245" s="73"/>
      <c r="R245" s="73"/>
      <c r="S245" s="73"/>
      <c r="T245" s="73"/>
      <c r="U245" s="73"/>
      <c r="V245" s="57"/>
      <c r="W245" s="57"/>
      <c r="X245" s="57"/>
      <c r="Y245" s="57"/>
      <c r="Z245" s="57"/>
      <c r="AA245" s="57"/>
      <c r="AB245" s="57"/>
      <c r="AC245" s="57"/>
      <c r="AD245" s="57"/>
      <c r="AE245" s="57"/>
    </row>
    <row r="246" spans="1:31" ht="11.5" hidden="1" outlineLevel="1" x14ac:dyDescent="0.35">
      <c r="A246" s="7"/>
      <c r="D246" s="44" t="s">
        <v>84</v>
      </c>
      <c r="E246" s="72"/>
      <c r="F246" s="44"/>
      <c r="G246" s="55"/>
      <c r="H246" s="55"/>
      <c r="I246" s="44"/>
      <c r="J246" s="55"/>
      <c r="L246" s="56"/>
      <c r="M246" s="44"/>
      <c r="N246" s="73"/>
      <c r="O246" s="73"/>
      <c r="P246" s="73"/>
      <c r="Q246" s="73"/>
      <c r="R246" s="73"/>
      <c r="S246" s="73"/>
      <c r="T246" s="73"/>
      <c r="U246" s="73"/>
      <c r="V246" s="57"/>
      <c r="W246" s="57"/>
      <c r="X246" s="57"/>
      <c r="Y246" s="57"/>
      <c r="Z246" s="57"/>
      <c r="AA246" s="57"/>
      <c r="AB246" s="57"/>
      <c r="AC246" s="57"/>
      <c r="AD246" s="57"/>
      <c r="AE246" s="57"/>
    </row>
    <row r="247" spans="1:31" ht="11.5" hidden="1" outlineLevel="1" x14ac:dyDescent="0.35">
      <c r="A247" s="7"/>
      <c r="D247" s="44" t="s">
        <v>84</v>
      </c>
      <c r="E247" s="72"/>
      <c r="F247" s="44"/>
      <c r="G247" s="55"/>
      <c r="H247" s="55"/>
      <c r="I247" s="44"/>
      <c r="J247" s="55"/>
      <c r="L247" s="56"/>
      <c r="M247" s="44"/>
      <c r="N247" s="73"/>
      <c r="O247" s="73"/>
      <c r="P247" s="73"/>
      <c r="Q247" s="73"/>
      <c r="R247" s="73"/>
      <c r="S247" s="73"/>
      <c r="T247" s="73"/>
      <c r="U247" s="73"/>
      <c r="V247" s="57"/>
      <c r="W247" s="57"/>
      <c r="X247" s="57"/>
      <c r="Y247" s="57"/>
      <c r="Z247" s="57"/>
      <c r="AA247" s="57"/>
      <c r="AB247" s="57"/>
      <c r="AC247" s="57"/>
      <c r="AD247" s="57"/>
      <c r="AE247" s="57"/>
    </row>
    <row r="248" spans="1:31" ht="11.5" hidden="1" outlineLevel="1" x14ac:dyDescent="0.35">
      <c r="A248" s="7"/>
      <c r="D248" s="44" t="s">
        <v>84</v>
      </c>
      <c r="F248" s="44"/>
      <c r="G248" s="55"/>
      <c r="H248" s="55"/>
      <c r="I248" s="44"/>
      <c r="J248" s="55"/>
      <c r="L248" s="56"/>
      <c r="M248" s="44"/>
      <c r="N248" s="73"/>
      <c r="O248" s="73"/>
      <c r="P248" s="73"/>
      <c r="Q248" s="73"/>
      <c r="R248" s="73"/>
      <c r="S248" s="73"/>
      <c r="T248" s="73"/>
      <c r="U248" s="73"/>
      <c r="V248" s="57"/>
      <c r="W248" s="57"/>
      <c r="X248" s="57"/>
      <c r="Y248" s="57"/>
      <c r="Z248" s="57"/>
      <c r="AA248" s="57"/>
      <c r="AB248" s="57"/>
      <c r="AC248" s="57"/>
      <c r="AD248" s="57"/>
      <c r="AE248" s="57"/>
    </row>
    <row r="249" spans="1:31" ht="11.5" hidden="1" outlineLevel="1" x14ac:dyDescent="0.35">
      <c r="F249" s="44"/>
      <c r="G249" s="44"/>
      <c r="H249" s="44"/>
      <c r="I249" s="44"/>
      <c r="J249" s="48"/>
      <c r="K249" s="48"/>
      <c r="L249" s="48"/>
      <c r="M249" s="44"/>
      <c r="N249" s="44"/>
      <c r="O249" s="44"/>
      <c r="P249" s="44"/>
      <c r="Q249" s="44"/>
      <c r="R249" s="44"/>
      <c r="S249" s="44"/>
      <c r="T249" s="44"/>
      <c r="U249" s="44"/>
      <c r="V249" s="44"/>
      <c r="W249" s="44"/>
      <c r="X249" s="44"/>
      <c r="Y249" s="44"/>
      <c r="Z249" s="44"/>
      <c r="AA249" s="44"/>
      <c r="AB249" s="44"/>
      <c r="AC249" s="44"/>
      <c r="AD249" s="44"/>
      <c r="AE249" s="44"/>
    </row>
    <row r="250" spans="1:31" ht="11.5" hidden="1" outlineLevel="1" x14ac:dyDescent="0.35">
      <c r="C250" s="41" t="s">
        <v>222</v>
      </c>
      <c r="F250" s="44"/>
      <c r="G250" s="44"/>
      <c r="H250" s="44"/>
      <c r="I250" s="44"/>
      <c r="J250" s="48"/>
      <c r="K250" s="48"/>
      <c r="L250" s="48"/>
      <c r="M250" s="44"/>
      <c r="N250" s="44"/>
      <c r="O250" s="44"/>
      <c r="P250" s="44"/>
      <c r="Q250" s="44"/>
      <c r="R250" s="44"/>
      <c r="S250" s="44"/>
      <c r="T250" s="44"/>
      <c r="U250" s="44"/>
      <c r="V250" s="44"/>
      <c r="W250" s="44"/>
      <c r="X250" s="44"/>
      <c r="Y250" s="44"/>
      <c r="Z250" s="44"/>
      <c r="AA250" s="44"/>
      <c r="AB250" s="44"/>
      <c r="AC250" s="44"/>
      <c r="AD250" s="44"/>
      <c r="AE250" s="44"/>
    </row>
    <row r="251" spans="1:31" ht="11.5" hidden="1" outlineLevel="1" x14ac:dyDescent="0.35">
      <c r="A251" s="7"/>
      <c r="D251" s="44" t="s">
        <v>260</v>
      </c>
      <c r="F251" s="44"/>
      <c r="G251" s="44" t="s">
        <v>183</v>
      </c>
      <c r="H251" s="44" t="s">
        <v>140</v>
      </c>
      <c r="I251" s="44"/>
      <c r="J251" s="55"/>
      <c r="L251" s="56"/>
      <c r="M251" s="44"/>
      <c r="N251" s="73"/>
      <c r="O251" s="73"/>
      <c r="P251" s="73"/>
      <c r="Q251" s="73"/>
      <c r="R251" s="73"/>
      <c r="S251" s="73"/>
      <c r="T251" s="73"/>
      <c r="U251" s="73"/>
      <c r="V251" s="57"/>
      <c r="W251" s="57"/>
      <c r="X251" s="57"/>
      <c r="Y251" s="57"/>
      <c r="Z251" s="57"/>
      <c r="AA251" s="57"/>
      <c r="AB251" s="57"/>
      <c r="AC251" s="57"/>
      <c r="AD251" s="57"/>
      <c r="AE251" s="57"/>
    </row>
    <row r="252" spans="1:31" ht="11.5" hidden="1" outlineLevel="1" x14ac:dyDescent="0.35">
      <c r="A252" s="7"/>
      <c r="D252" s="44" t="s">
        <v>261</v>
      </c>
      <c r="F252" s="44"/>
      <c r="G252" s="44" t="s">
        <v>183</v>
      </c>
      <c r="H252" s="44" t="s">
        <v>140</v>
      </c>
      <c r="I252" s="44"/>
      <c r="J252" s="55"/>
      <c r="L252" s="56"/>
      <c r="M252" s="44"/>
      <c r="N252" s="73"/>
      <c r="O252" s="73"/>
      <c r="P252" s="73"/>
      <c r="Q252" s="73"/>
      <c r="R252" s="73"/>
      <c r="S252" s="73"/>
      <c r="T252" s="73"/>
      <c r="U252" s="73"/>
      <c r="V252" s="57"/>
      <c r="W252" s="57"/>
      <c r="X252" s="57"/>
      <c r="Y252" s="57"/>
      <c r="Z252" s="57"/>
      <c r="AA252" s="57"/>
      <c r="AB252" s="57"/>
      <c r="AC252" s="57"/>
      <c r="AD252" s="57"/>
      <c r="AE252" s="57"/>
    </row>
    <row r="253" spans="1:31" ht="11.5" hidden="1" outlineLevel="1" x14ac:dyDescent="0.35">
      <c r="A253" s="7"/>
      <c r="D253" s="44" t="s">
        <v>262</v>
      </c>
      <c r="F253" s="44"/>
      <c r="G253" s="44" t="s">
        <v>183</v>
      </c>
      <c r="H253" s="44" t="s">
        <v>140</v>
      </c>
      <c r="I253" s="44"/>
      <c r="J253" s="55"/>
      <c r="L253" s="56"/>
      <c r="M253" s="44"/>
      <c r="N253" s="73"/>
      <c r="O253" s="73"/>
      <c r="P253" s="73"/>
      <c r="Q253" s="73"/>
      <c r="R253" s="73"/>
      <c r="S253" s="73"/>
      <c r="T253" s="73"/>
      <c r="U253" s="73"/>
      <c r="V253" s="57"/>
      <c r="W253" s="57"/>
      <c r="X253" s="57"/>
      <c r="Y253" s="57"/>
      <c r="Z253" s="57"/>
      <c r="AA253" s="57"/>
      <c r="AB253" s="57"/>
      <c r="AC253" s="57"/>
      <c r="AD253" s="57"/>
      <c r="AE253" s="57"/>
    </row>
    <row r="254" spans="1:31" ht="11.5" hidden="1" outlineLevel="1" x14ac:dyDescent="0.35">
      <c r="A254" s="7"/>
      <c r="D254" s="44" t="s">
        <v>263</v>
      </c>
      <c r="F254" s="44"/>
      <c r="G254" s="44" t="s">
        <v>183</v>
      </c>
      <c r="H254" s="44" t="s">
        <v>140</v>
      </c>
      <c r="I254" s="44"/>
      <c r="J254" s="55"/>
      <c r="L254" s="56"/>
      <c r="M254" s="44"/>
      <c r="N254" s="73"/>
      <c r="O254" s="73"/>
      <c r="P254" s="73"/>
      <c r="Q254" s="73"/>
      <c r="R254" s="73"/>
      <c r="S254" s="73"/>
      <c r="T254" s="73"/>
      <c r="U254" s="73"/>
      <c r="V254" s="57"/>
      <c r="W254" s="57"/>
      <c r="X254" s="57"/>
      <c r="Y254" s="57"/>
      <c r="Z254" s="57"/>
      <c r="AA254" s="57"/>
      <c r="AB254" s="57"/>
      <c r="AC254" s="57"/>
      <c r="AD254" s="57"/>
      <c r="AE254" s="57"/>
    </row>
    <row r="255" spans="1:31" ht="11.5" hidden="1" outlineLevel="1" x14ac:dyDescent="0.35">
      <c r="A255" s="7"/>
      <c r="D255" s="44" t="s">
        <v>84</v>
      </c>
      <c r="E255" s="72"/>
      <c r="F255" s="44"/>
      <c r="G255" s="55"/>
      <c r="H255" s="55"/>
      <c r="I255" s="44"/>
      <c r="J255" s="55"/>
      <c r="L255" s="56"/>
      <c r="M255" s="44"/>
      <c r="N255" s="73"/>
      <c r="O255" s="73"/>
      <c r="P255" s="73"/>
      <c r="Q255" s="73"/>
      <c r="R255" s="73"/>
      <c r="S255" s="73"/>
      <c r="T255" s="73"/>
      <c r="U255" s="73"/>
      <c r="V255" s="57"/>
      <c r="W255" s="57"/>
      <c r="X255" s="57"/>
      <c r="Y255" s="57"/>
      <c r="Z255" s="57"/>
      <c r="AA255" s="57"/>
      <c r="AB255" s="57"/>
      <c r="AC255" s="57"/>
      <c r="AD255" s="57"/>
      <c r="AE255" s="57"/>
    </row>
    <row r="256" spans="1:31" ht="11.5" hidden="1" outlineLevel="1" x14ac:dyDescent="0.35">
      <c r="A256" s="7"/>
      <c r="D256" s="44" t="s">
        <v>84</v>
      </c>
      <c r="E256" s="72"/>
      <c r="F256" s="44"/>
      <c r="G256" s="55"/>
      <c r="H256" s="55"/>
      <c r="I256" s="44"/>
      <c r="J256" s="55"/>
      <c r="L256" s="56"/>
      <c r="M256" s="44"/>
      <c r="N256" s="73"/>
      <c r="O256" s="73"/>
      <c r="P256" s="73"/>
      <c r="Q256" s="73"/>
      <c r="R256" s="73"/>
      <c r="S256" s="73"/>
      <c r="T256" s="73"/>
      <c r="U256" s="73"/>
      <c r="V256" s="57"/>
      <c r="W256" s="57"/>
      <c r="X256" s="57"/>
      <c r="Y256" s="57"/>
      <c r="Z256" s="57"/>
      <c r="AA256" s="57"/>
      <c r="AB256" s="57"/>
      <c r="AC256" s="57"/>
      <c r="AD256" s="57"/>
      <c r="AE256" s="57"/>
    </row>
    <row r="257" spans="1:31" ht="11.5" hidden="1" outlineLevel="1" x14ac:dyDescent="0.35">
      <c r="A257" s="7"/>
      <c r="D257" s="44" t="s">
        <v>84</v>
      </c>
      <c r="E257" s="72"/>
      <c r="F257" s="44"/>
      <c r="G257" s="55"/>
      <c r="H257" s="55"/>
      <c r="I257" s="44"/>
      <c r="J257" s="55"/>
      <c r="L257" s="56"/>
      <c r="M257" s="44"/>
      <c r="N257" s="73"/>
      <c r="O257" s="73"/>
      <c r="P257" s="73"/>
      <c r="Q257" s="73"/>
      <c r="R257" s="73"/>
      <c r="S257" s="73"/>
      <c r="T257" s="73"/>
      <c r="U257" s="73"/>
      <c r="V257" s="57"/>
      <c r="W257" s="57"/>
      <c r="X257" s="57"/>
      <c r="Y257" s="57"/>
      <c r="Z257" s="57"/>
      <c r="AA257" s="57"/>
      <c r="AB257" s="57"/>
      <c r="AC257" s="57"/>
      <c r="AD257" s="57"/>
      <c r="AE257" s="57"/>
    </row>
    <row r="258" spans="1:31" ht="11.5" hidden="1" outlineLevel="1" x14ac:dyDescent="0.35">
      <c r="A258" s="7"/>
      <c r="D258" s="44" t="s">
        <v>84</v>
      </c>
      <c r="F258" s="44"/>
      <c r="G258" s="55"/>
      <c r="H258" s="55"/>
      <c r="I258" s="44"/>
      <c r="J258" s="55"/>
      <c r="L258" s="56"/>
      <c r="M258" s="44"/>
      <c r="N258" s="73"/>
      <c r="O258" s="73"/>
      <c r="P258" s="73"/>
      <c r="Q258" s="73"/>
      <c r="R258" s="73"/>
      <c r="S258" s="73"/>
      <c r="T258" s="73"/>
      <c r="U258" s="73"/>
      <c r="V258" s="57"/>
      <c r="W258" s="57"/>
      <c r="X258" s="57"/>
      <c r="Y258" s="57"/>
      <c r="Z258" s="57"/>
      <c r="AA258" s="57"/>
      <c r="AB258" s="57"/>
      <c r="AC258" s="57"/>
      <c r="AD258" s="57"/>
      <c r="AE258" s="57"/>
    </row>
    <row r="259" spans="1:31" ht="11.5" hidden="1" outlineLevel="1" x14ac:dyDescent="0.35">
      <c r="F259" s="44"/>
      <c r="G259" s="44"/>
      <c r="H259" s="44"/>
      <c r="I259" s="44"/>
      <c r="J259" s="48"/>
      <c r="K259" s="48"/>
      <c r="L259" s="48"/>
      <c r="M259" s="44"/>
      <c r="N259" s="44"/>
      <c r="O259" s="44"/>
      <c r="P259" s="44"/>
      <c r="Q259" s="44"/>
      <c r="R259" s="44"/>
      <c r="S259" s="44"/>
      <c r="T259" s="44"/>
      <c r="U259" s="44"/>
      <c r="V259" s="44"/>
      <c r="W259" s="44"/>
      <c r="X259" s="44"/>
      <c r="Y259" s="44"/>
      <c r="Z259" s="44"/>
      <c r="AA259" s="44"/>
      <c r="AB259" s="44"/>
      <c r="AC259" s="44"/>
      <c r="AD259" s="44"/>
      <c r="AE259" s="44"/>
    </row>
    <row r="260" spans="1:31" ht="11.5" hidden="1" outlineLevel="1" x14ac:dyDescent="0.35">
      <c r="C260" s="41" t="s">
        <v>223</v>
      </c>
      <c r="F260" s="44"/>
      <c r="G260" s="44"/>
      <c r="H260" s="44"/>
      <c r="I260" s="44"/>
      <c r="J260" s="48"/>
      <c r="K260" s="48"/>
      <c r="L260" s="48"/>
      <c r="M260" s="44"/>
      <c r="N260" s="44"/>
      <c r="O260" s="44"/>
      <c r="P260" s="44"/>
      <c r="Q260" s="44"/>
      <c r="R260" s="44"/>
      <c r="S260" s="44"/>
      <c r="T260" s="44"/>
      <c r="U260" s="44"/>
      <c r="V260" s="44"/>
      <c r="W260" s="44"/>
      <c r="X260" s="44"/>
      <c r="Y260" s="44"/>
      <c r="Z260" s="44"/>
      <c r="AA260" s="44"/>
      <c r="AB260" s="44"/>
      <c r="AC260" s="44"/>
      <c r="AD260" s="44"/>
      <c r="AE260" s="44"/>
    </row>
    <row r="261" spans="1:31" ht="11.5" hidden="1" outlineLevel="1" x14ac:dyDescent="0.35">
      <c r="A261" s="7"/>
      <c r="D261" s="44" t="s">
        <v>282</v>
      </c>
      <c r="F261" s="44"/>
      <c r="G261" s="44" t="s">
        <v>183</v>
      </c>
      <c r="H261" s="44" t="s">
        <v>140</v>
      </c>
      <c r="I261" s="44"/>
      <c r="J261" s="55"/>
      <c r="L261" s="56"/>
      <c r="M261" s="44"/>
      <c r="N261" s="73"/>
      <c r="O261" s="73"/>
      <c r="P261" s="73"/>
      <c r="Q261" s="73"/>
      <c r="R261" s="73"/>
      <c r="S261" s="73"/>
      <c r="T261" s="73"/>
      <c r="U261" s="73"/>
      <c r="V261" s="57"/>
      <c r="W261" s="57"/>
      <c r="X261" s="57"/>
      <c r="Y261" s="57"/>
      <c r="Z261" s="57"/>
      <c r="AA261" s="57"/>
      <c r="AB261" s="57"/>
      <c r="AC261" s="57"/>
      <c r="AD261" s="57"/>
      <c r="AE261" s="57"/>
    </row>
    <row r="262" spans="1:31" ht="11.5" hidden="1" outlineLevel="1" x14ac:dyDescent="0.35">
      <c r="A262" s="7"/>
      <c r="D262" s="44" t="s">
        <v>84</v>
      </c>
      <c r="E262" s="72"/>
      <c r="F262" s="44"/>
      <c r="G262" s="55"/>
      <c r="H262" s="55"/>
      <c r="I262" s="44"/>
      <c r="J262" s="55"/>
      <c r="L262" s="56"/>
      <c r="M262" s="44"/>
      <c r="N262" s="73"/>
      <c r="O262" s="73"/>
      <c r="P262" s="73"/>
      <c r="Q262" s="73"/>
      <c r="R262" s="73"/>
      <c r="S262" s="73"/>
      <c r="T262" s="73"/>
      <c r="U262" s="73"/>
      <c r="V262" s="57"/>
      <c r="W262" s="57"/>
      <c r="X262" s="57"/>
      <c r="Y262" s="57"/>
      <c r="Z262" s="57"/>
      <c r="AA262" s="57"/>
      <c r="AB262" s="57"/>
      <c r="AC262" s="57"/>
      <c r="AD262" s="57"/>
      <c r="AE262" s="57"/>
    </row>
    <row r="263" spans="1:31" ht="11.5" hidden="1" outlineLevel="1" x14ac:dyDescent="0.35">
      <c r="A263" s="7"/>
      <c r="D263" s="44" t="s">
        <v>84</v>
      </c>
      <c r="E263" s="72"/>
      <c r="F263" s="44"/>
      <c r="G263" s="55"/>
      <c r="H263" s="55"/>
      <c r="I263" s="44"/>
      <c r="J263" s="55"/>
      <c r="L263" s="56"/>
      <c r="M263" s="44"/>
      <c r="N263" s="73"/>
      <c r="O263" s="73"/>
      <c r="P263" s="73"/>
      <c r="Q263" s="73"/>
      <c r="R263" s="73"/>
      <c r="S263" s="73"/>
      <c r="T263" s="73"/>
      <c r="U263" s="73"/>
      <c r="V263" s="57"/>
      <c r="W263" s="57"/>
      <c r="X263" s="57"/>
      <c r="Y263" s="57"/>
      <c r="Z263" s="57"/>
      <c r="AA263" s="57"/>
      <c r="AB263" s="57"/>
      <c r="AC263" s="57"/>
      <c r="AD263" s="57"/>
      <c r="AE263" s="57"/>
    </row>
    <row r="264" spans="1:31" ht="11.5" hidden="1" outlineLevel="1" x14ac:dyDescent="0.35">
      <c r="A264" s="7"/>
      <c r="D264" s="44" t="s">
        <v>84</v>
      </c>
      <c r="E264" s="72"/>
      <c r="F264" s="44"/>
      <c r="G264" s="55"/>
      <c r="H264" s="55"/>
      <c r="I264" s="44"/>
      <c r="J264" s="55"/>
      <c r="L264" s="56"/>
      <c r="M264" s="44"/>
      <c r="N264" s="73"/>
      <c r="O264" s="73"/>
      <c r="P264" s="73"/>
      <c r="Q264" s="73"/>
      <c r="R264" s="73"/>
      <c r="S264" s="73"/>
      <c r="T264" s="73"/>
      <c r="U264" s="73"/>
      <c r="V264" s="57"/>
      <c r="W264" s="57"/>
      <c r="X264" s="57"/>
      <c r="Y264" s="57"/>
      <c r="Z264" s="57"/>
      <c r="AA264" s="57"/>
      <c r="AB264" s="57"/>
      <c r="AC264" s="57"/>
      <c r="AD264" s="57"/>
      <c r="AE264" s="57"/>
    </row>
    <row r="265" spans="1:31" ht="11.5" hidden="1" outlineLevel="1" x14ac:dyDescent="0.35">
      <c r="A265" s="7"/>
      <c r="D265" s="44" t="s">
        <v>84</v>
      </c>
      <c r="F265" s="44"/>
      <c r="G265" s="55"/>
      <c r="H265" s="55"/>
      <c r="I265" s="44"/>
      <c r="J265" s="55"/>
      <c r="L265" s="56"/>
      <c r="M265" s="44"/>
      <c r="N265" s="73"/>
      <c r="O265" s="73"/>
      <c r="P265" s="73"/>
      <c r="Q265" s="73"/>
      <c r="R265" s="73"/>
      <c r="S265" s="73"/>
      <c r="T265" s="73"/>
      <c r="U265" s="73"/>
      <c r="V265" s="57"/>
      <c r="W265" s="57"/>
      <c r="X265" s="57"/>
      <c r="Y265" s="57"/>
      <c r="Z265" s="57"/>
      <c r="AA265" s="57"/>
      <c r="AB265" s="57"/>
      <c r="AC265" s="57"/>
      <c r="AD265" s="57"/>
      <c r="AE265" s="57"/>
    </row>
    <row r="266" spans="1:31" ht="11.5" hidden="1" outlineLevel="1" x14ac:dyDescent="0.35">
      <c r="F266" s="44"/>
      <c r="G266" s="44"/>
      <c r="H266" s="44"/>
      <c r="I266" s="44"/>
      <c r="J266" s="48"/>
      <c r="K266" s="48"/>
      <c r="L266" s="48"/>
      <c r="M266" s="44"/>
      <c r="N266" s="44"/>
      <c r="O266" s="44"/>
      <c r="P266" s="44"/>
      <c r="Q266" s="44"/>
      <c r="R266" s="44"/>
      <c r="S266" s="44"/>
      <c r="T266" s="44"/>
      <c r="U266" s="44"/>
      <c r="V266" s="44"/>
      <c r="W266" s="44"/>
      <c r="X266" s="44"/>
      <c r="Y266" s="44"/>
      <c r="Z266" s="44"/>
      <c r="AA266" s="44"/>
      <c r="AB266" s="44"/>
      <c r="AC266" s="44"/>
      <c r="AD266" s="44"/>
      <c r="AE266" s="44"/>
    </row>
    <row r="267" spans="1:31" ht="11.5" hidden="1" outlineLevel="1" x14ac:dyDescent="0.35">
      <c r="C267" s="41" t="s">
        <v>224</v>
      </c>
      <c r="F267" s="44"/>
      <c r="G267" s="44"/>
      <c r="H267" s="44"/>
      <c r="I267" s="44"/>
      <c r="J267" s="48"/>
      <c r="K267" s="48"/>
      <c r="L267" s="48"/>
      <c r="M267" s="44"/>
      <c r="N267" s="44"/>
      <c r="O267" s="44"/>
      <c r="P267" s="44"/>
      <c r="Q267" s="44"/>
      <c r="R267" s="44"/>
      <c r="S267" s="44"/>
      <c r="T267" s="44"/>
      <c r="U267" s="44"/>
      <c r="V267" s="44"/>
      <c r="W267" s="44"/>
      <c r="X267" s="44"/>
      <c r="Y267" s="44"/>
      <c r="Z267" s="44"/>
      <c r="AA267" s="44"/>
      <c r="AB267" s="44"/>
      <c r="AC267" s="44"/>
      <c r="AD267" s="44"/>
      <c r="AE267" s="44"/>
    </row>
    <row r="268" spans="1:31" ht="11.5" hidden="1" outlineLevel="1" x14ac:dyDescent="0.35">
      <c r="A268" s="7"/>
      <c r="D268" s="44" t="s">
        <v>264</v>
      </c>
      <c r="F268" s="44"/>
      <c r="G268" s="44" t="s">
        <v>238</v>
      </c>
      <c r="H268" s="44" t="s">
        <v>140</v>
      </c>
      <c r="I268" s="44"/>
      <c r="J268" s="55"/>
      <c r="L268" s="56"/>
      <c r="M268" s="44"/>
      <c r="N268" s="73"/>
      <c r="O268" s="73"/>
      <c r="P268" s="73"/>
      <c r="Q268" s="73"/>
      <c r="R268" s="73"/>
      <c r="S268" s="73"/>
      <c r="T268" s="73"/>
      <c r="U268" s="73"/>
      <c r="V268" s="57"/>
      <c r="W268" s="57"/>
      <c r="X268" s="57"/>
      <c r="Y268" s="57"/>
      <c r="Z268" s="57"/>
      <c r="AA268" s="57"/>
      <c r="AB268" s="57"/>
      <c r="AC268" s="57"/>
      <c r="AD268" s="57"/>
      <c r="AE268" s="57"/>
    </row>
    <row r="269" spans="1:31" ht="11.5" hidden="1" outlineLevel="1" x14ac:dyDescent="0.35">
      <c r="A269" s="7"/>
      <c r="D269" s="44" t="s">
        <v>84</v>
      </c>
      <c r="E269" s="72"/>
      <c r="F269" s="44"/>
      <c r="G269" s="55"/>
      <c r="H269" s="55"/>
      <c r="I269" s="44"/>
      <c r="J269" s="55"/>
      <c r="L269" s="56"/>
      <c r="M269" s="44"/>
      <c r="N269" s="73"/>
      <c r="O269" s="73"/>
      <c r="P269" s="73"/>
      <c r="Q269" s="73"/>
      <c r="R269" s="73"/>
      <c r="S269" s="73"/>
      <c r="T269" s="73"/>
      <c r="U269" s="73"/>
      <c r="V269" s="57"/>
      <c r="W269" s="57"/>
      <c r="X269" s="57"/>
      <c r="Y269" s="57"/>
      <c r="Z269" s="57"/>
      <c r="AA269" s="57"/>
      <c r="AB269" s="57"/>
      <c r="AC269" s="57"/>
      <c r="AD269" s="57"/>
      <c r="AE269" s="57"/>
    </row>
    <row r="270" spans="1:31" ht="11.5" hidden="1" outlineLevel="1" x14ac:dyDescent="0.35">
      <c r="A270" s="7"/>
      <c r="D270" s="44" t="s">
        <v>84</v>
      </c>
      <c r="E270" s="72"/>
      <c r="F270" s="44"/>
      <c r="G270" s="55"/>
      <c r="H270" s="55"/>
      <c r="I270" s="44"/>
      <c r="J270" s="55"/>
      <c r="L270" s="56"/>
      <c r="M270" s="44"/>
      <c r="N270" s="73"/>
      <c r="O270" s="73"/>
      <c r="P270" s="73"/>
      <c r="Q270" s="73"/>
      <c r="R270" s="73"/>
      <c r="S270" s="73"/>
      <c r="T270" s="73"/>
      <c r="U270" s="73"/>
      <c r="V270" s="57"/>
      <c r="W270" s="57"/>
      <c r="X270" s="57"/>
      <c r="Y270" s="57"/>
      <c r="Z270" s="57"/>
      <c r="AA270" s="57"/>
      <c r="AB270" s="57"/>
      <c r="AC270" s="57"/>
      <c r="AD270" s="57"/>
      <c r="AE270" s="57"/>
    </row>
    <row r="271" spans="1:31" ht="11.5" hidden="1" outlineLevel="1" x14ac:dyDescent="0.35">
      <c r="A271" s="7"/>
      <c r="D271" s="44" t="s">
        <v>84</v>
      </c>
      <c r="E271" s="72"/>
      <c r="F271" s="44"/>
      <c r="G271" s="55"/>
      <c r="H271" s="55"/>
      <c r="I271" s="44"/>
      <c r="J271" s="55"/>
      <c r="L271" s="56"/>
      <c r="M271" s="44"/>
      <c r="N271" s="73"/>
      <c r="O271" s="73"/>
      <c r="P271" s="73"/>
      <c r="Q271" s="73"/>
      <c r="R271" s="73"/>
      <c r="S271" s="73"/>
      <c r="T271" s="73"/>
      <c r="U271" s="73"/>
      <c r="V271" s="57"/>
      <c r="W271" s="57"/>
      <c r="X271" s="57"/>
      <c r="Y271" s="57"/>
      <c r="Z271" s="57"/>
      <c r="AA271" s="57"/>
      <c r="AB271" s="57"/>
      <c r="AC271" s="57"/>
      <c r="AD271" s="57"/>
      <c r="AE271" s="57"/>
    </row>
    <row r="272" spans="1:31" ht="11.5" hidden="1" outlineLevel="1" x14ac:dyDescent="0.35">
      <c r="A272" s="7"/>
      <c r="D272" s="44" t="s">
        <v>84</v>
      </c>
      <c r="F272" s="44"/>
      <c r="G272" s="55"/>
      <c r="H272" s="55"/>
      <c r="I272" s="44"/>
      <c r="J272" s="55"/>
      <c r="L272" s="56"/>
      <c r="M272" s="44"/>
      <c r="N272" s="73"/>
      <c r="O272" s="73"/>
      <c r="P272" s="73"/>
      <c r="Q272" s="73"/>
      <c r="R272" s="73"/>
      <c r="S272" s="73"/>
      <c r="T272" s="73"/>
      <c r="U272" s="73"/>
      <c r="V272" s="57"/>
      <c r="W272" s="57"/>
      <c r="X272" s="57"/>
      <c r="Y272" s="57"/>
      <c r="Z272" s="57"/>
      <c r="AA272" s="57"/>
      <c r="AB272" s="57"/>
      <c r="AC272" s="57"/>
      <c r="AD272" s="57"/>
      <c r="AE272" s="57"/>
    </row>
    <row r="273" spans="1:31" ht="11.5" hidden="1" outlineLevel="1" x14ac:dyDescent="0.35">
      <c r="F273" s="44"/>
      <c r="G273" s="44"/>
      <c r="H273" s="44"/>
      <c r="I273" s="44"/>
      <c r="J273" s="48"/>
      <c r="K273" s="48"/>
      <c r="L273" s="48"/>
      <c r="M273" s="44"/>
      <c r="N273" s="44"/>
      <c r="O273" s="44"/>
      <c r="P273" s="44"/>
      <c r="Q273" s="44"/>
      <c r="R273" s="44"/>
      <c r="S273" s="44"/>
      <c r="T273" s="44"/>
      <c r="U273" s="44"/>
      <c r="V273" s="44"/>
      <c r="W273" s="44"/>
      <c r="X273" s="44"/>
      <c r="Y273" s="44"/>
      <c r="Z273" s="44"/>
      <c r="AA273" s="44"/>
      <c r="AB273" s="44"/>
      <c r="AC273" s="44"/>
      <c r="AD273" s="44"/>
      <c r="AE273" s="44"/>
    </row>
    <row r="274" spans="1:31" ht="11.5" hidden="1" outlineLevel="1" x14ac:dyDescent="0.35">
      <c r="C274" s="41" t="s">
        <v>225</v>
      </c>
      <c r="F274" s="44"/>
      <c r="G274" s="44"/>
      <c r="H274" s="44"/>
      <c r="I274" s="44"/>
      <c r="J274" s="48"/>
      <c r="K274" s="48"/>
      <c r="L274" s="48"/>
      <c r="M274" s="44"/>
      <c r="N274" s="44"/>
      <c r="O274" s="44"/>
      <c r="P274" s="44"/>
      <c r="Q274" s="44"/>
      <c r="R274" s="44"/>
      <c r="S274" s="44"/>
      <c r="T274" s="44"/>
      <c r="U274" s="44"/>
      <c r="V274" s="44"/>
      <c r="W274" s="44"/>
      <c r="X274" s="44"/>
      <c r="Y274" s="44"/>
      <c r="Z274" s="44"/>
      <c r="AA274" s="44"/>
      <c r="AB274" s="44"/>
      <c r="AC274" s="44"/>
      <c r="AD274" s="44"/>
      <c r="AE274" s="44"/>
    </row>
    <row r="275" spans="1:31" ht="11.5" hidden="1" outlineLevel="1" x14ac:dyDescent="0.35">
      <c r="A275" s="7"/>
      <c r="D275" s="44" t="s">
        <v>264</v>
      </c>
      <c r="F275" s="44"/>
      <c r="G275" s="44" t="s">
        <v>238</v>
      </c>
      <c r="H275" s="44" t="s">
        <v>140</v>
      </c>
      <c r="I275" s="44"/>
      <c r="J275" s="55"/>
      <c r="L275" s="56"/>
      <c r="M275" s="44"/>
      <c r="N275" s="73"/>
      <c r="O275" s="73"/>
      <c r="P275" s="73"/>
      <c r="Q275" s="73"/>
      <c r="R275" s="73"/>
      <c r="S275" s="73"/>
      <c r="T275" s="73"/>
      <c r="U275" s="73"/>
      <c r="V275" s="57"/>
      <c r="W275" s="57"/>
      <c r="X275" s="57"/>
      <c r="Y275" s="57"/>
      <c r="Z275" s="57"/>
      <c r="AA275" s="57"/>
      <c r="AB275" s="57"/>
      <c r="AC275" s="57"/>
      <c r="AD275" s="57"/>
      <c r="AE275" s="57"/>
    </row>
    <row r="276" spans="1:31" ht="11.5" hidden="1" outlineLevel="1" x14ac:dyDescent="0.35">
      <c r="A276" s="7"/>
      <c r="D276" s="44" t="s">
        <v>84</v>
      </c>
      <c r="E276" s="72"/>
      <c r="F276" s="44"/>
      <c r="G276" s="55"/>
      <c r="H276" s="55"/>
      <c r="I276" s="44"/>
      <c r="J276" s="55"/>
      <c r="L276" s="56"/>
      <c r="M276" s="44"/>
      <c r="N276" s="73"/>
      <c r="O276" s="73"/>
      <c r="P276" s="73"/>
      <c r="Q276" s="73"/>
      <c r="R276" s="73"/>
      <c r="S276" s="73"/>
      <c r="T276" s="73"/>
      <c r="U276" s="73"/>
      <c r="V276" s="57"/>
      <c r="W276" s="57"/>
      <c r="X276" s="57"/>
      <c r="Y276" s="57"/>
      <c r="Z276" s="57"/>
      <c r="AA276" s="57"/>
      <c r="AB276" s="57"/>
      <c r="AC276" s="57"/>
      <c r="AD276" s="57"/>
      <c r="AE276" s="57"/>
    </row>
    <row r="277" spans="1:31" ht="11.5" hidden="1" outlineLevel="1" x14ac:dyDescent="0.35">
      <c r="A277" s="7"/>
      <c r="D277" s="44" t="s">
        <v>84</v>
      </c>
      <c r="E277" s="72"/>
      <c r="F277" s="44"/>
      <c r="G277" s="55"/>
      <c r="H277" s="55"/>
      <c r="I277" s="44"/>
      <c r="J277" s="55"/>
      <c r="L277" s="56"/>
      <c r="M277" s="44"/>
      <c r="N277" s="73"/>
      <c r="O277" s="73"/>
      <c r="P277" s="73"/>
      <c r="Q277" s="73"/>
      <c r="R277" s="73"/>
      <c r="S277" s="73"/>
      <c r="T277" s="73"/>
      <c r="U277" s="73"/>
      <c r="V277" s="57"/>
      <c r="W277" s="57"/>
      <c r="X277" s="57"/>
      <c r="Y277" s="57"/>
      <c r="Z277" s="57"/>
      <c r="AA277" s="57"/>
      <c r="AB277" s="57"/>
      <c r="AC277" s="57"/>
      <c r="AD277" s="57"/>
      <c r="AE277" s="57"/>
    </row>
    <row r="278" spans="1:31" ht="11.5" hidden="1" outlineLevel="1" x14ac:dyDescent="0.35">
      <c r="A278" s="7"/>
      <c r="D278" s="44" t="s">
        <v>84</v>
      </c>
      <c r="E278" s="72"/>
      <c r="F278" s="44"/>
      <c r="G278" s="55"/>
      <c r="H278" s="55"/>
      <c r="I278" s="44"/>
      <c r="J278" s="55"/>
      <c r="L278" s="56"/>
      <c r="M278" s="44"/>
      <c r="N278" s="73"/>
      <c r="O278" s="73"/>
      <c r="P278" s="73"/>
      <c r="Q278" s="73"/>
      <c r="R278" s="73"/>
      <c r="S278" s="73"/>
      <c r="T278" s="73"/>
      <c r="U278" s="73"/>
      <c r="V278" s="57"/>
      <c r="W278" s="57"/>
      <c r="X278" s="57"/>
      <c r="Y278" s="57"/>
      <c r="Z278" s="57"/>
      <c r="AA278" s="57"/>
      <c r="AB278" s="57"/>
      <c r="AC278" s="57"/>
      <c r="AD278" s="57"/>
      <c r="AE278" s="57"/>
    </row>
    <row r="279" spans="1:31" ht="11.5" hidden="1" outlineLevel="1" x14ac:dyDescent="0.35">
      <c r="A279" s="7"/>
      <c r="D279" s="44" t="s">
        <v>84</v>
      </c>
      <c r="F279" s="44"/>
      <c r="G279" s="55"/>
      <c r="H279" s="55"/>
      <c r="I279" s="44"/>
      <c r="J279" s="55"/>
      <c r="L279" s="56"/>
      <c r="M279" s="44"/>
      <c r="N279" s="73"/>
      <c r="O279" s="73"/>
      <c r="P279" s="73"/>
      <c r="Q279" s="73"/>
      <c r="R279" s="73"/>
      <c r="S279" s="73"/>
      <c r="T279" s="73"/>
      <c r="U279" s="73"/>
      <c r="V279" s="57"/>
      <c r="W279" s="57"/>
      <c r="X279" s="57"/>
      <c r="Y279" s="57"/>
      <c r="Z279" s="57"/>
      <c r="AA279" s="57"/>
      <c r="AB279" s="57"/>
      <c r="AC279" s="57"/>
      <c r="AD279" s="57"/>
      <c r="AE279" s="57"/>
    </row>
    <row r="280" spans="1:31" ht="11.5" hidden="1" outlineLevel="1" x14ac:dyDescent="0.35">
      <c r="F280" s="44"/>
      <c r="G280" s="44"/>
      <c r="H280" s="44"/>
      <c r="I280" s="44"/>
      <c r="J280" s="48"/>
      <c r="K280" s="48"/>
      <c r="L280" s="48"/>
      <c r="M280" s="44"/>
      <c r="N280" s="44"/>
      <c r="O280" s="44"/>
      <c r="P280" s="44"/>
      <c r="Q280" s="44"/>
      <c r="R280" s="44"/>
      <c r="S280" s="44"/>
      <c r="T280" s="44"/>
      <c r="U280" s="44"/>
      <c r="V280" s="44"/>
      <c r="W280" s="44"/>
      <c r="X280" s="44"/>
      <c r="Y280" s="44"/>
      <c r="Z280" s="44"/>
      <c r="AA280" s="44"/>
      <c r="AB280" s="44"/>
      <c r="AC280" s="44"/>
      <c r="AD280" s="44"/>
      <c r="AE280" s="44"/>
    </row>
    <row r="281" spans="1:31" ht="11.5" hidden="1" outlineLevel="1" x14ac:dyDescent="0.35">
      <c r="C281" s="41" t="s">
        <v>84</v>
      </c>
      <c r="F281" s="44"/>
      <c r="G281" s="44"/>
      <c r="H281" s="44"/>
      <c r="I281" s="44"/>
      <c r="J281" s="48"/>
      <c r="K281" s="48"/>
      <c r="L281" s="48"/>
      <c r="M281" s="44"/>
      <c r="N281" s="44"/>
      <c r="O281" s="44"/>
      <c r="P281" s="44"/>
      <c r="Q281" s="44"/>
      <c r="R281" s="44"/>
      <c r="S281" s="44"/>
      <c r="T281" s="44"/>
      <c r="U281" s="44"/>
      <c r="V281" s="44"/>
      <c r="W281" s="44"/>
      <c r="X281" s="44"/>
      <c r="Y281" s="44"/>
      <c r="Z281" s="44"/>
      <c r="AA281" s="44"/>
      <c r="AB281" s="44"/>
      <c r="AC281" s="44"/>
      <c r="AD281" s="44"/>
      <c r="AE281" s="44"/>
    </row>
    <row r="282" spans="1:31" ht="11.5" hidden="1" outlineLevel="1" x14ac:dyDescent="0.35">
      <c r="A282" s="7"/>
      <c r="D282" s="44" t="s">
        <v>84</v>
      </c>
      <c r="E282" s="72"/>
      <c r="F282" s="44"/>
      <c r="G282" s="55"/>
      <c r="H282" s="55"/>
      <c r="I282" s="44"/>
      <c r="J282" s="55"/>
      <c r="L282" s="56"/>
      <c r="M282" s="44"/>
      <c r="N282" s="73"/>
      <c r="O282" s="73"/>
      <c r="P282" s="73"/>
      <c r="Q282" s="73"/>
      <c r="R282" s="73"/>
      <c r="S282" s="73"/>
      <c r="T282" s="73"/>
      <c r="U282" s="73"/>
      <c r="V282" s="57"/>
      <c r="W282" s="57"/>
      <c r="X282" s="57"/>
      <c r="Y282" s="57"/>
      <c r="Z282" s="57"/>
      <c r="AA282" s="57"/>
      <c r="AB282" s="57"/>
      <c r="AC282" s="57"/>
      <c r="AD282" s="57"/>
      <c r="AE282" s="57"/>
    </row>
    <row r="283" spans="1:31" ht="11.5" hidden="1" outlineLevel="1" x14ac:dyDescent="0.35">
      <c r="A283" s="7"/>
      <c r="D283" s="44" t="s">
        <v>84</v>
      </c>
      <c r="E283" s="72"/>
      <c r="F283" s="44"/>
      <c r="G283" s="55"/>
      <c r="H283" s="55"/>
      <c r="I283" s="44"/>
      <c r="J283" s="55"/>
      <c r="L283" s="56"/>
      <c r="M283" s="44"/>
      <c r="N283" s="73"/>
      <c r="O283" s="73"/>
      <c r="P283" s="73"/>
      <c r="Q283" s="73"/>
      <c r="R283" s="73"/>
      <c r="S283" s="73"/>
      <c r="T283" s="73"/>
      <c r="U283" s="73"/>
      <c r="V283" s="57"/>
      <c r="W283" s="57"/>
      <c r="X283" s="57"/>
      <c r="Y283" s="57"/>
      <c r="Z283" s="57"/>
      <c r="AA283" s="57"/>
      <c r="AB283" s="57"/>
      <c r="AC283" s="57"/>
      <c r="AD283" s="57"/>
      <c r="AE283" s="57"/>
    </row>
    <row r="284" spans="1:31" ht="11.5" hidden="1" outlineLevel="1" x14ac:dyDescent="0.35">
      <c r="A284" s="7"/>
      <c r="D284" s="44" t="s">
        <v>84</v>
      </c>
      <c r="E284" s="72"/>
      <c r="F284" s="44"/>
      <c r="G284" s="55"/>
      <c r="H284" s="55"/>
      <c r="I284" s="44"/>
      <c r="J284" s="55"/>
      <c r="L284" s="56"/>
      <c r="M284" s="44"/>
      <c r="N284" s="73"/>
      <c r="O284" s="73"/>
      <c r="P284" s="73"/>
      <c r="Q284" s="73"/>
      <c r="R284" s="73"/>
      <c r="S284" s="73"/>
      <c r="T284" s="73"/>
      <c r="U284" s="73"/>
      <c r="V284" s="57"/>
      <c r="W284" s="57"/>
      <c r="X284" s="57"/>
      <c r="Y284" s="57"/>
      <c r="Z284" s="57"/>
      <c r="AA284" s="57"/>
      <c r="AB284" s="57"/>
      <c r="AC284" s="57"/>
      <c r="AD284" s="57"/>
      <c r="AE284" s="57"/>
    </row>
    <row r="285" spans="1:31" ht="11.5" hidden="1" outlineLevel="1" x14ac:dyDescent="0.35">
      <c r="A285" s="7"/>
      <c r="D285" s="44" t="s">
        <v>84</v>
      </c>
      <c r="F285" s="44"/>
      <c r="G285" s="55"/>
      <c r="H285" s="55"/>
      <c r="I285" s="44"/>
      <c r="J285" s="55"/>
      <c r="L285" s="56"/>
      <c r="M285" s="44"/>
      <c r="N285" s="73"/>
      <c r="O285" s="73"/>
      <c r="P285" s="73"/>
      <c r="Q285" s="73"/>
      <c r="R285" s="73"/>
      <c r="S285" s="73"/>
      <c r="T285" s="73"/>
      <c r="U285" s="73"/>
      <c r="V285" s="57"/>
      <c r="W285" s="57"/>
      <c r="X285" s="57"/>
      <c r="Y285" s="57"/>
      <c r="Z285" s="57"/>
      <c r="AA285" s="57"/>
      <c r="AB285" s="57"/>
      <c r="AC285" s="57"/>
      <c r="AD285" s="57"/>
      <c r="AE285" s="57"/>
    </row>
    <row r="286" spans="1:31" ht="11.5" hidden="1" outlineLevel="1" x14ac:dyDescent="0.35">
      <c r="F286" s="44"/>
      <c r="G286" s="44"/>
      <c r="H286" s="44"/>
      <c r="I286" s="44"/>
      <c r="J286" s="48"/>
      <c r="K286" s="48"/>
      <c r="L286" s="48"/>
      <c r="M286" s="44"/>
      <c r="N286" s="44"/>
      <c r="O286" s="44"/>
      <c r="P286" s="44"/>
      <c r="Q286" s="44"/>
      <c r="R286" s="44"/>
      <c r="S286" s="44"/>
      <c r="T286" s="44"/>
      <c r="U286" s="44"/>
      <c r="V286" s="44"/>
      <c r="W286" s="44"/>
      <c r="X286" s="44"/>
      <c r="Y286" s="44"/>
      <c r="Z286" s="44"/>
      <c r="AA286" s="44"/>
      <c r="AB286" s="44"/>
      <c r="AC286" s="44"/>
      <c r="AD286" s="44"/>
      <c r="AE286" s="44"/>
    </row>
    <row r="287" spans="1:31" ht="11.5" hidden="1" outlineLevel="1" x14ac:dyDescent="0.35">
      <c r="C287" s="41" t="s">
        <v>84</v>
      </c>
      <c r="F287" s="44"/>
      <c r="G287" s="44"/>
      <c r="H287" s="44"/>
      <c r="I287" s="44"/>
      <c r="J287" s="48"/>
      <c r="K287" s="48"/>
      <c r="L287" s="48"/>
      <c r="M287" s="44"/>
      <c r="N287" s="44"/>
      <c r="O287" s="44"/>
      <c r="P287" s="44"/>
      <c r="Q287" s="44"/>
      <c r="R287" s="44"/>
      <c r="S287" s="44"/>
      <c r="T287" s="44"/>
      <c r="U287" s="44"/>
      <c r="V287" s="44"/>
      <c r="W287" s="44"/>
      <c r="X287" s="44"/>
      <c r="Y287" s="44"/>
      <c r="Z287" s="44"/>
      <c r="AA287" s="44"/>
      <c r="AB287" s="44"/>
      <c r="AC287" s="44"/>
      <c r="AD287" s="44"/>
      <c r="AE287" s="44"/>
    </row>
    <row r="288" spans="1:31" ht="11.5" hidden="1" outlineLevel="1" x14ac:dyDescent="0.35">
      <c r="A288" s="7"/>
      <c r="D288" s="44" t="s">
        <v>84</v>
      </c>
      <c r="E288" s="72"/>
      <c r="F288" s="44"/>
      <c r="G288" s="55"/>
      <c r="H288" s="55"/>
      <c r="I288" s="44"/>
      <c r="J288" s="55"/>
      <c r="L288" s="56"/>
      <c r="M288" s="44"/>
      <c r="N288" s="73"/>
      <c r="O288" s="73"/>
      <c r="P288" s="73"/>
      <c r="Q288" s="73"/>
      <c r="R288" s="73"/>
      <c r="S288" s="73"/>
      <c r="T288" s="73"/>
      <c r="U288" s="73"/>
      <c r="V288" s="57"/>
      <c r="W288" s="57"/>
      <c r="X288" s="57"/>
      <c r="Y288" s="57"/>
      <c r="Z288" s="57"/>
      <c r="AA288" s="57"/>
      <c r="AB288" s="57"/>
      <c r="AC288" s="57"/>
      <c r="AD288" s="57"/>
      <c r="AE288" s="57"/>
    </row>
    <row r="289" spans="1:31" ht="11.5" hidden="1" outlineLevel="1" x14ac:dyDescent="0.35">
      <c r="A289" s="7"/>
      <c r="D289" s="44" t="s">
        <v>84</v>
      </c>
      <c r="E289" s="72"/>
      <c r="F289" s="44"/>
      <c r="G289" s="55"/>
      <c r="H289" s="55"/>
      <c r="I289" s="44"/>
      <c r="J289" s="55"/>
      <c r="L289" s="56"/>
      <c r="M289" s="44"/>
      <c r="N289" s="73"/>
      <c r="O289" s="73"/>
      <c r="P289" s="73"/>
      <c r="Q289" s="73"/>
      <c r="R289" s="73"/>
      <c r="S289" s="73"/>
      <c r="T289" s="73"/>
      <c r="U289" s="73"/>
      <c r="V289" s="57"/>
      <c r="W289" s="57"/>
      <c r="X289" s="57"/>
      <c r="Y289" s="57"/>
      <c r="Z289" s="57"/>
      <c r="AA289" s="57"/>
      <c r="AB289" s="57"/>
      <c r="AC289" s="57"/>
      <c r="AD289" s="57"/>
      <c r="AE289" s="57"/>
    </row>
    <row r="290" spans="1:31" ht="11.5" hidden="1" outlineLevel="1" x14ac:dyDescent="0.35">
      <c r="A290" s="7"/>
      <c r="D290" s="44" t="s">
        <v>84</v>
      </c>
      <c r="E290" s="72"/>
      <c r="F290" s="44"/>
      <c r="G290" s="55"/>
      <c r="H290" s="55"/>
      <c r="I290" s="44"/>
      <c r="J290" s="55"/>
      <c r="L290" s="56"/>
      <c r="M290" s="44"/>
      <c r="N290" s="73"/>
      <c r="O290" s="73"/>
      <c r="P290" s="73"/>
      <c r="Q290" s="73"/>
      <c r="R290" s="73"/>
      <c r="S290" s="73"/>
      <c r="T290" s="73"/>
      <c r="U290" s="73"/>
      <c r="V290" s="57"/>
      <c r="W290" s="57"/>
      <c r="X290" s="57"/>
      <c r="Y290" s="57"/>
      <c r="Z290" s="57"/>
      <c r="AA290" s="57"/>
      <c r="AB290" s="57"/>
      <c r="AC290" s="57"/>
      <c r="AD290" s="57"/>
      <c r="AE290" s="57"/>
    </row>
    <row r="291" spans="1:31" ht="11.5" hidden="1" outlineLevel="1" x14ac:dyDescent="0.35">
      <c r="A291" s="7"/>
      <c r="D291" s="44" t="s">
        <v>84</v>
      </c>
      <c r="F291" s="44"/>
      <c r="G291" s="55"/>
      <c r="H291" s="55"/>
      <c r="I291" s="44"/>
      <c r="J291" s="55"/>
      <c r="L291" s="56"/>
      <c r="M291" s="44"/>
      <c r="N291" s="73"/>
      <c r="O291" s="73"/>
      <c r="P291" s="73"/>
      <c r="Q291" s="73"/>
      <c r="R291" s="73"/>
      <c r="S291" s="73"/>
      <c r="T291" s="73"/>
      <c r="U291" s="73"/>
      <c r="V291" s="57"/>
      <c r="W291" s="57"/>
      <c r="X291" s="57"/>
      <c r="Y291" s="57"/>
      <c r="Z291" s="57"/>
      <c r="AA291" s="57"/>
      <c r="AB291" s="57"/>
      <c r="AC291" s="57"/>
      <c r="AD291" s="57"/>
      <c r="AE291" s="57"/>
    </row>
    <row r="292" spans="1:31" ht="11.5" hidden="1" outlineLevel="1" x14ac:dyDescent="0.35">
      <c r="F292" s="44"/>
      <c r="G292" s="44"/>
      <c r="H292" s="44"/>
      <c r="I292" s="44"/>
      <c r="J292" s="48"/>
      <c r="K292" s="48"/>
      <c r="L292" s="48"/>
      <c r="M292" s="44"/>
      <c r="N292" s="44"/>
      <c r="O292" s="44"/>
      <c r="P292" s="44"/>
      <c r="Q292" s="44"/>
      <c r="R292" s="44"/>
      <c r="S292" s="44"/>
      <c r="T292" s="44"/>
      <c r="U292" s="44"/>
      <c r="V292" s="44"/>
      <c r="W292" s="44"/>
      <c r="X292" s="44"/>
      <c r="Y292" s="44"/>
      <c r="Z292" s="44"/>
      <c r="AA292" s="44"/>
      <c r="AB292" s="44"/>
      <c r="AC292" s="44"/>
      <c r="AD292" s="44"/>
      <c r="AE292" s="44"/>
    </row>
    <row r="293" spans="1:31" ht="11.5" hidden="1" outlineLevel="1" x14ac:dyDescent="0.35">
      <c r="C293" s="41" t="s">
        <v>84</v>
      </c>
      <c r="F293" s="44"/>
      <c r="G293" s="44"/>
      <c r="H293" s="44"/>
      <c r="I293" s="44"/>
      <c r="J293" s="48"/>
      <c r="K293" s="48"/>
      <c r="L293" s="48"/>
      <c r="M293" s="44"/>
      <c r="N293" s="44"/>
      <c r="O293" s="44"/>
      <c r="P293" s="44"/>
      <c r="Q293" s="44"/>
      <c r="R293" s="44"/>
      <c r="S293" s="44"/>
      <c r="T293" s="44"/>
      <c r="U293" s="44"/>
      <c r="V293" s="44"/>
      <c r="W293" s="44"/>
      <c r="X293" s="44"/>
      <c r="Y293" s="44"/>
      <c r="Z293" s="44"/>
      <c r="AA293" s="44"/>
      <c r="AB293" s="44"/>
      <c r="AC293" s="44"/>
      <c r="AD293" s="44"/>
      <c r="AE293" s="44"/>
    </row>
    <row r="294" spans="1:31" ht="11.5" hidden="1" outlineLevel="1" x14ac:dyDescent="0.35">
      <c r="A294" s="7"/>
      <c r="D294" s="44" t="s">
        <v>84</v>
      </c>
      <c r="E294" s="72"/>
      <c r="F294" s="44"/>
      <c r="G294" s="55"/>
      <c r="H294" s="55"/>
      <c r="I294" s="44"/>
      <c r="J294" s="55"/>
      <c r="L294" s="56"/>
      <c r="M294" s="44"/>
      <c r="N294" s="73"/>
      <c r="O294" s="73"/>
      <c r="P294" s="73"/>
      <c r="Q294" s="73"/>
      <c r="R294" s="73"/>
      <c r="S294" s="73"/>
      <c r="T294" s="73"/>
      <c r="U294" s="73"/>
      <c r="V294" s="57"/>
      <c r="W294" s="57"/>
      <c r="X294" s="57"/>
      <c r="Y294" s="57"/>
      <c r="Z294" s="57"/>
      <c r="AA294" s="57"/>
      <c r="AB294" s="57"/>
      <c r="AC294" s="57"/>
      <c r="AD294" s="57"/>
      <c r="AE294" s="57"/>
    </row>
    <row r="295" spans="1:31" ht="11.5" hidden="1" outlineLevel="1" x14ac:dyDescent="0.35">
      <c r="A295" s="7"/>
      <c r="D295" s="44" t="s">
        <v>84</v>
      </c>
      <c r="E295" s="72"/>
      <c r="F295" s="44"/>
      <c r="G295" s="55"/>
      <c r="H295" s="55"/>
      <c r="I295" s="44"/>
      <c r="J295" s="55"/>
      <c r="L295" s="56"/>
      <c r="M295" s="44"/>
      <c r="N295" s="73"/>
      <c r="O295" s="73"/>
      <c r="P295" s="73"/>
      <c r="Q295" s="73"/>
      <c r="R295" s="73"/>
      <c r="S295" s="73"/>
      <c r="T295" s="73"/>
      <c r="U295" s="73"/>
      <c r="V295" s="57"/>
      <c r="W295" s="57"/>
      <c r="X295" s="57"/>
      <c r="Y295" s="57"/>
      <c r="Z295" s="57"/>
      <c r="AA295" s="57"/>
      <c r="AB295" s="57"/>
      <c r="AC295" s="57"/>
      <c r="AD295" s="57"/>
      <c r="AE295" s="57"/>
    </row>
    <row r="296" spans="1:31" ht="11.5" hidden="1" outlineLevel="1" x14ac:dyDescent="0.35">
      <c r="A296" s="7"/>
      <c r="D296" s="44" t="s">
        <v>84</v>
      </c>
      <c r="E296" s="72"/>
      <c r="F296" s="44"/>
      <c r="G296" s="55"/>
      <c r="H296" s="55"/>
      <c r="I296" s="44"/>
      <c r="J296" s="55"/>
      <c r="L296" s="56"/>
      <c r="M296" s="44"/>
      <c r="N296" s="73"/>
      <c r="O296" s="73"/>
      <c r="P296" s="73"/>
      <c r="Q296" s="73"/>
      <c r="R296" s="73"/>
      <c r="S296" s="73"/>
      <c r="T296" s="73"/>
      <c r="U296" s="73"/>
      <c r="V296" s="57"/>
      <c r="W296" s="57"/>
      <c r="X296" s="57"/>
      <c r="Y296" s="57"/>
      <c r="Z296" s="57"/>
      <c r="AA296" s="57"/>
      <c r="AB296" s="57"/>
      <c r="AC296" s="57"/>
      <c r="AD296" s="57"/>
      <c r="AE296" s="57"/>
    </row>
    <row r="297" spans="1:31" ht="11.5" hidden="1" outlineLevel="1" x14ac:dyDescent="0.35">
      <c r="A297" s="7"/>
      <c r="D297" s="44" t="s">
        <v>84</v>
      </c>
      <c r="F297" s="44"/>
      <c r="G297" s="55"/>
      <c r="H297" s="55"/>
      <c r="I297" s="44"/>
      <c r="J297" s="55"/>
      <c r="L297" s="56"/>
      <c r="M297" s="44"/>
      <c r="N297" s="73"/>
      <c r="O297" s="73"/>
      <c r="P297" s="73"/>
      <c r="Q297" s="73"/>
      <c r="R297" s="73"/>
      <c r="S297" s="73"/>
      <c r="T297" s="73"/>
      <c r="U297" s="73"/>
      <c r="V297" s="57"/>
      <c r="W297" s="57"/>
      <c r="X297" s="57"/>
      <c r="Y297" s="57"/>
      <c r="Z297" s="57"/>
      <c r="AA297" s="57"/>
      <c r="AB297" s="57"/>
      <c r="AC297" s="57"/>
      <c r="AD297" s="57"/>
      <c r="AE297" s="57"/>
    </row>
    <row r="298" spans="1:31" ht="11.5" hidden="1" outlineLevel="1" x14ac:dyDescent="0.35">
      <c r="F298" s="44"/>
      <c r="G298" s="44"/>
      <c r="H298" s="44"/>
      <c r="I298" s="44"/>
      <c r="J298" s="48"/>
      <c r="K298" s="48"/>
      <c r="L298" s="48"/>
      <c r="M298" s="44"/>
      <c r="N298" s="44"/>
      <c r="O298" s="44"/>
      <c r="P298" s="44"/>
      <c r="Q298" s="44"/>
      <c r="R298" s="44"/>
      <c r="S298" s="44"/>
      <c r="T298" s="44"/>
      <c r="U298" s="44"/>
      <c r="V298" s="44"/>
      <c r="W298" s="44"/>
      <c r="X298" s="44"/>
      <c r="Y298" s="44"/>
      <c r="Z298" s="44"/>
      <c r="AA298" s="44"/>
      <c r="AB298" s="44"/>
      <c r="AC298" s="44"/>
      <c r="AD298" s="44"/>
      <c r="AE298" s="44"/>
    </row>
    <row r="299" spans="1:31" ht="11.5" hidden="1" outlineLevel="1" x14ac:dyDescent="0.35">
      <c r="C299" s="41" t="s">
        <v>84</v>
      </c>
      <c r="F299" s="44"/>
      <c r="G299" s="44"/>
      <c r="H299" s="44"/>
      <c r="I299" s="44"/>
      <c r="J299" s="48"/>
      <c r="K299" s="48"/>
      <c r="L299" s="48"/>
      <c r="M299" s="44"/>
      <c r="N299" s="44"/>
      <c r="O299" s="44"/>
      <c r="P299" s="44"/>
      <c r="Q299" s="44"/>
      <c r="R299" s="44"/>
      <c r="S299" s="44"/>
      <c r="T299" s="44"/>
      <c r="U299" s="44"/>
      <c r="V299" s="44"/>
      <c r="W299" s="44"/>
      <c r="X299" s="44"/>
      <c r="Y299" s="44"/>
      <c r="Z299" s="44"/>
      <c r="AA299" s="44"/>
      <c r="AB299" s="44"/>
      <c r="AC299" s="44"/>
      <c r="AD299" s="44"/>
      <c r="AE299" s="44"/>
    </row>
    <row r="300" spans="1:31" ht="11.5" hidden="1" outlineLevel="1" x14ac:dyDescent="0.35">
      <c r="A300" s="7"/>
      <c r="D300" s="44" t="s">
        <v>84</v>
      </c>
      <c r="E300" s="72"/>
      <c r="F300" s="44"/>
      <c r="G300" s="55"/>
      <c r="H300" s="55"/>
      <c r="I300" s="44"/>
      <c r="J300" s="55"/>
      <c r="L300" s="56"/>
      <c r="M300" s="44"/>
      <c r="N300" s="73"/>
      <c r="O300" s="73"/>
      <c r="P300" s="73"/>
      <c r="Q300" s="73"/>
      <c r="R300" s="73"/>
      <c r="S300" s="73"/>
      <c r="T300" s="73"/>
      <c r="U300" s="73"/>
      <c r="V300" s="57"/>
      <c r="W300" s="57"/>
      <c r="X300" s="57"/>
      <c r="Y300" s="57"/>
      <c r="Z300" s="57"/>
      <c r="AA300" s="57"/>
      <c r="AB300" s="57"/>
      <c r="AC300" s="57"/>
      <c r="AD300" s="57"/>
      <c r="AE300" s="57"/>
    </row>
    <row r="301" spans="1:31" ht="11.5" hidden="1" outlineLevel="1" x14ac:dyDescent="0.35">
      <c r="A301" s="7"/>
      <c r="D301" s="44" t="s">
        <v>84</v>
      </c>
      <c r="E301" s="72"/>
      <c r="F301" s="44"/>
      <c r="G301" s="55"/>
      <c r="H301" s="55"/>
      <c r="I301" s="44"/>
      <c r="J301" s="55"/>
      <c r="L301" s="56"/>
      <c r="M301" s="44"/>
      <c r="N301" s="73"/>
      <c r="O301" s="73"/>
      <c r="P301" s="73"/>
      <c r="Q301" s="73"/>
      <c r="R301" s="73"/>
      <c r="S301" s="73"/>
      <c r="T301" s="73"/>
      <c r="U301" s="73"/>
      <c r="V301" s="57"/>
      <c r="W301" s="57"/>
      <c r="X301" s="57"/>
      <c r="Y301" s="57"/>
      <c r="Z301" s="57"/>
      <c r="AA301" s="57"/>
      <c r="AB301" s="57"/>
      <c r="AC301" s="57"/>
      <c r="AD301" s="57"/>
      <c r="AE301" s="57"/>
    </row>
    <row r="302" spans="1:31" ht="11.5" hidden="1" outlineLevel="1" x14ac:dyDescent="0.35">
      <c r="A302" s="7"/>
      <c r="D302" s="44" t="s">
        <v>84</v>
      </c>
      <c r="E302" s="72"/>
      <c r="F302" s="44"/>
      <c r="G302" s="55"/>
      <c r="H302" s="55"/>
      <c r="I302" s="44"/>
      <c r="J302" s="55"/>
      <c r="L302" s="56"/>
      <c r="M302" s="44"/>
      <c r="N302" s="73"/>
      <c r="O302" s="73"/>
      <c r="P302" s="73"/>
      <c r="Q302" s="73"/>
      <c r="R302" s="73"/>
      <c r="S302" s="73"/>
      <c r="T302" s="73"/>
      <c r="U302" s="73"/>
      <c r="V302" s="57"/>
      <c r="W302" s="57"/>
      <c r="X302" s="57"/>
      <c r="Y302" s="57"/>
      <c r="Z302" s="57"/>
      <c r="AA302" s="57"/>
      <c r="AB302" s="57"/>
      <c r="AC302" s="57"/>
      <c r="AD302" s="57"/>
      <c r="AE302" s="57"/>
    </row>
    <row r="303" spans="1:31" ht="11.5" hidden="1" outlineLevel="1" x14ac:dyDescent="0.35">
      <c r="A303" s="7"/>
      <c r="D303" s="44" t="s">
        <v>84</v>
      </c>
      <c r="F303" s="44"/>
      <c r="G303" s="55"/>
      <c r="H303" s="55"/>
      <c r="I303" s="44"/>
      <c r="J303" s="55"/>
      <c r="L303" s="56"/>
      <c r="M303" s="44"/>
      <c r="N303" s="73"/>
      <c r="O303" s="73"/>
      <c r="P303" s="73"/>
      <c r="Q303" s="73"/>
      <c r="R303" s="73"/>
      <c r="S303" s="73"/>
      <c r="T303" s="73"/>
      <c r="U303" s="73"/>
      <c r="V303" s="57"/>
      <c r="W303" s="57"/>
      <c r="X303" s="57"/>
      <c r="Y303" s="57"/>
      <c r="Z303" s="57"/>
      <c r="AA303" s="57"/>
      <c r="AB303" s="57"/>
      <c r="AC303" s="57"/>
      <c r="AD303" s="57"/>
      <c r="AE303" s="57"/>
    </row>
    <row r="304" spans="1:31" ht="11.5" collapsed="1" x14ac:dyDescent="0.35">
      <c r="B304" s="111"/>
      <c r="C304" s="111"/>
      <c r="D304" s="111"/>
      <c r="E304" s="111"/>
      <c r="F304" s="111"/>
      <c r="G304" s="111"/>
      <c r="H304" s="111"/>
      <c r="I304" s="111"/>
      <c r="J304" s="112"/>
      <c r="K304" s="112"/>
      <c r="L304" s="112"/>
      <c r="M304" s="111"/>
      <c r="N304" s="111"/>
      <c r="O304" s="111"/>
      <c r="P304" s="111"/>
      <c r="Q304" s="111"/>
      <c r="R304" s="111"/>
      <c r="S304" s="111"/>
      <c r="T304" s="111"/>
      <c r="U304" s="111"/>
      <c r="V304" s="111"/>
      <c r="W304" s="111"/>
      <c r="X304" s="111"/>
      <c r="Y304" s="111"/>
      <c r="Z304" s="111"/>
      <c r="AA304" s="111"/>
      <c r="AB304" s="111"/>
      <c r="AC304" s="111"/>
      <c r="AD304" s="111"/>
      <c r="AE304" s="111"/>
    </row>
    <row r="305" spans="1:31" ht="11.5" x14ac:dyDescent="0.35">
      <c r="B305" s="67" t="s">
        <v>227</v>
      </c>
      <c r="C305" s="67"/>
      <c r="D305" s="67"/>
      <c r="E305" s="67"/>
      <c r="F305" s="67"/>
      <c r="G305" s="67"/>
      <c r="H305" s="67"/>
      <c r="I305" s="67"/>
      <c r="J305" s="68"/>
      <c r="K305" s="68"/>
      <c r="L305" s="68"/>
      <c r="M305" s="67"/>
      <c r="N305" s="67"/>
      <c r="O305" s="67"/>
      <c r="P305" s="67"/>
      <c r="Q305" s="67"/>
      <c r="R305" s="67"/>
      <c r="S305" s="67"/>
      <c r="T305" s="67"/>
      <c r="U305" s="67"/>
      <c r="V305" s="67"/>
      <c r="W305" s="67"/>
      <c r="X305" s="67"/>
      <c r="Y305" s="67"/>
      <c r="Z305" s="67"/>
      <c r="AA305" s="67"/>
      <c r="AB305" s="67"/>
      <c r="AC305" s="67"/>
      <c r="AD305" s="67"/>
      <c r="AE305" s="67"/>
    </row>
    <row r="306" spans="1:31" ht="11.5" hidden="1" outlineLevel="1" x14ac:dyDescent="0.35">
      <c r="C306" s="41" t="s">
        <v>208</v>
      </c>
      <c r="F306" s="44"/>
      <c r="G306" s="44"/>
      <c r="H306" s="44"/>
      <c r="I306" s="44"/>
      <c r="J306" s="48"/>
      <c r="K306" s="48"/>
      <c r="L306" s="48"/>
      <c r="M306" s="44"/>
      <c r="N306" s="44"/>
      <c r="O306" s="44"/>
      <c r="P306" s="44"/>
      <c r="Q306" s="44"/>
      <c r="R306" s="44"/>
      <c r="S306" s="44"/>
      <c r="T306" s="44"/>
      <c r="U306" s="44"/>
      <c r="V306" s="44"/>
      <c r="W306" s="44"/>
      <c r="X306" s="44"/>
      <c r="Y306" s="44"/>
      <c r="Z306" s="44"/>
      <c r="AA306" s="44"/>
      <c r="AB306" s="44"/>
      <c r="AC306" s="44"/>
      <c r="AD306" s="44"/>
      <c r="AE306" s="44"/>
    </row>
    <row r="307" spans="1:31" ht="11.5" hidden="1" outlineLevel="1" x14ac:dyDescent="0.35">
      <c r="A307" s="7"/>
      <c r="D307" s="44" t="s">
        <v>229</v>
      </c>
      <c r="F307" s="44"/>
      <c r="G307" s="44" t="s">
        <v>183</v>
      </c>
      <c r="H307" s="44" t="s">
        <v>140</v>
      </c>
      <c r="I307" s="44"/>
      <c r="J307" s="55"/>
      <c r="L307" s="56"/>
      <c r="M307" s="44"/>
      <c r="N307" s="73"/>
      <c r="O307" s="73"/>
      <c r="P307" s="73"/>
      <c r="Q307" s="73"/>
      <c r="R307" s="73"/>
      <c r="S307" s="73"/>
      <c r="T307" s="73"/>
      <c r="U307" s="73"/>
      <c r="V307" s="57"/>
      <c r="W307" s="57"/>
      <c r="X307" s="57"/>
      <c r="Y307" s="57"/>
      <c r="Z307" s="57"/>
      <c r="AA307" s="57"/>
      <c r="AB307" s="57"/>
      <c r="AC307" s="57"/>
      <c r="AD307" s="57"/>
      <c r="AE307" s="57"/>
    </row>
    <row r="308" spans="1:31" ht="11.5" hidden="1" outlineLevel="1" x14ac:dyDescent="0.35">
      <c r="A308" s="7"/>
      <c r="D308" s="44" t="s">
        <v>84</v>
      </c>
      <c r="E308" s="72"/>
      <c r="F308" s="44"/>
      <c r="G308" s="55"/>
      <c r="H308" s="55"/>
      <c r="I308" s="44"/>
      <c r="J308" s="55"/>
      <c r="L308" s="56"/>
      <c r="M308" s="44"/>
      <c r="N308" s="73"/>
      <c r="O308" s="73"/>
      <c r="P308" s="73"/>
      <c r="Q308" s="73"/>
      <c r="R308" s="73"/>
      <c r="S308" s="73"/>
      <c r="T308" s="73"/>
      <c r="U308" s="73"/>
      <c r="V308" s="57"/>
      <c r="W308" s="57"/>
      <c r="X308" s="57"/>
      <c r="Y308" s="57"/>
      <c r="Z308" s="57"/>
      <c r="AA308" s="57"/>
      <c r="AB308" s="57"/>
      <c r="AC308" s="57"/>
      <c r="AD308" s="57"/>
      <c r="AE308" s="57"/>
    </row>
    <row r="309" spans="1:31" ht="11.5" hidden="1" outlineLevel="1" x14ac:dyDescent="0.35">
      <c r="A309" s="7"/>
      <c r="D309" s="44" t="s">
        <v>84</v>
      </c>
      <c r="E309" s="72"/>
      <c r="F309" s="44"/>
      <c r="G309" s="55"/>
      <c r="H309" s="55"/>
      <c r="I309" s="44"/>
      <c r="J309" s="55"/>
      <c r="L309" s="56"/>
      <c r="M309" s="44"/>
      <c r="N309" s="73"/>
      <c r="O309" s="73"/>
      <c r="P309" s="73"/>
      <c r="Q309" s="73"/>
      <c r="R309" s="73"/>
      <c r="S309" s="73"/>
      <c r="T309" s="73"/>
      <c r="U309" s="73"/>
      <c r="V309" s="57"/>
      <c r="W309" s="57"/>
      <c r="X309" s="57"/>
      <c r="Y309" s="57"/>
      <c r="Z309" s="57"/>
      <c r="AA309" s="57"/>
      <c r="AB309" s="57"/>
      <c r="AC309" s="57"/>
      <c r="AD309" s="57"/>
      <c r="AE309" s="57"/>
    </row>
    <row r="310" spans="1:31" ht="11.5" hidden="1" outlineLevel="1" x14ac:dyDescent="0.35">
      <c r="A310" s="7"/>
      <c r="D310" s="44" t="s">
        <v>84</v>
      </c>
      <c r="E310" s="72"/>
      <c r="F310" s="44"/>
      <c r="G310" s="55"/>
      <c r="H310" s="55"/>
      <c r="I310" s="44"/>
      <c r="J310" s="55"/>
      <c r="L310" s="56"/>
      <c r="M310" s="44"/>
      <c r="N310" s="73"/>
      <c r="O310" s="73"/>
      <c r="P310" s="73"/>
      <c r="Q310" s="73"/>
      <c r="R310" s="73"/>
      <c r="S310" s="73"/>
      <c r="T310" s="73"/>
      <c r="U310" s="73"/>
      <c r="V310" s="57"/>
      <c r="W310" s="57"/>
      <c r="X310" s="57"/>
      <c r="Y310" s="57"/>
      <c r="Z310" s="57"/>
      <c r="AA310" s="57"/>
      <c r="AB310" s="57"/>
      <c r="AC310" s="57"/>
      <c r="AD310" s="57"/>
      <c r="AE310" s="57"/>
    </row>
    <row r="311" spans="1:31" ht="11.5" hidden="1" outlineLevel="1" x14ac:dyDescent="0.35">
      <c r="A311" s="7"/>
      <c r="D311" s="44" t="s">
        <v>84</v>
      </c>
      <c r="F311" s="44"/>
      <c r="G311" s="55"/>
      <c r="H311" s="55"/>
      <c r="I311" s="44"/>
      <c r="J311" s="55"/>
      <c r="L311" s="56"/>
      <c r="M311" s="44"/>
      <c r="N311" s="73"/>
      <c r="O311" s="73"/>
      <c r="P311" s="73"/>
      <c r="Q311" s="73"/>
      <c r="R311" s="73"/>
      <c r="S311" s="73"/>
      <c r="T311" s="73"/>
      <c r="U311" s="73"/>
      <c r="V311" s="57"/>
      <c r="W311" s="57"/>
      <c r="X311" s="57"/>
      <c r="Y311" s="57"/>
      <c r="Z311" s="57"/>
      <c r="AA311" s="57"/>
      <c r="AB311" s="57"/>
      <c r="AC311" s="57"/>
      <c r="AD311" s="57"/>
      <c r="AE311" s="57"/>
    </row>
    <row r="312" spans="1:31" ht="11.5" hidden="1" outlineLevel="1" x14ac:dyDescent="0.35">
      <c r="F312" s="44"/>
      <c r="G312" s="44"/>
      <c r="H312" s="44"/>
      <c r="I312" s="44"/>
      <c r="J312" s="48"/>
      <c r="K312" s="48"/>
      <c r="L312" s="48"/>
      <c r="M312" s="44"/>
      <c r="N312" s="44"/>
      <c r="O312" s="44"/>
      <c r="P312" s="44"/>
      <c r="Q312" s="44"/>
      <c r="R312" s="44"/>
      <c r="S312" s="44"/>
      <c r="T312" s="44"/>
      <c r="U312" s="44"/>
      <c r="V312" s="44"/>
      <c r="W312" s="44"/>
      <c r="X312" s="44"/>
      <c r="Y312" s="44"/>
      <c r="Z312" s="44"/>
      <c r="AA312" s="44"/>
      <c r="AB312" s="44"/>
      <c r="AC312" s="44"/>
      <c r="AD312" s="44"/>
      <c r="AE312" s="44"/>
    </row>
    <row r="313" spans="1:31" ht="11.5" hidden="1" outlineLevel="1" x14ac:dyDescent="0.35">
      <c r="C313" s="41" t="s">
        <v>214</v>
      </c>
      <c r="F313" s="44"/>
      <c r="G313" s="44"/>
      <c r="H313" s="44"/>
      <c r="I313" s="44"/>
      <c r="J313" s="48"/>
      <c r="K313" s="48"/>
      <c r="L313" s="48"/>
      <c r="M313" s="44"/>
      <c r="N313" s="44"/>
      <c r="O313" s="44"/>
      <c r="P313" s="44"/>
      <c r="Q313" s="44"/>
      <c r="R313" s="44"/>
      <c r="S313" s="44"/>
      <c r="T313" s="44"/>
      <c r="U313" s="44"/>
      <c r="V313" s="44"/>
      <c r="W313" s="44"/>
      <c r="X313" s="44"/>
      <c r="Y313" s="44"/>
      <c r="Z313" s="44"/>
      <c r="AA313" s="44"/>
      <c r="AB313" s="44"/>
      <c r="AC313" s="44"/>
      <c r="AD313" s="44"/>
      <c r="AE313" s="44"/>
    </row>
    <row r="314" spans="1:31" ht="11.5" hidden="1" outlineLevel="1" x14ac:dyDescent="0.35">
      <c r="A314" s="7"/>
      <c r="D314" s="44" t="s">
        <v>230</v>
      </c>
      <c r="F314" s="44"/>
      <c r="G314" s="44" t="s">
        <v>183</v>
      </c>
      <c r="H314" s="44" t="s">
        <v>140</v>
      </c>
      <c r="I314" s="44"/>
      <c r="J314" s="55"/>
      <c r="L314" s="56"/>
      <c r="M314" s="44"/>
      <c r="N314" s="73"/>
      <c r="O314" s="73"/>
      <c r="P314" s="73"/>
      <c r="Q314" s="73"/>
      <c r="R314" s="73"/>
      <c r="S314" s="73"/>
      <c r="T314" s="73"/>
      <c r="U314" s="73"/>
      <c r="V314" s="57"/>
      <c r="W314" s="57"/>
      <c r="X314" s="57"/>
      <c r="Y314" s="57"/>
      <c r="Z314" s="57"/>
      <c r="AA314" s="57"/>
      <c r="AB314" s="57"/>
      <c r="AC314" s="57"/>
      <c r="AD314" s="57"/>
      <c r="AE314" s="57"/>
    </row>
    <row r="315" spans="1:31" ht="11.5" hidden="1" outlineLevel="1" x14ac:dyDescent="0.35">
      <c r="A315" s="7"/>
      <c r="D315" s="44" t="s">
        <v>84</v>
      </c>
      <c r="E315" s="72"/>
      <c r="F315" s="44"/>
      <c r="G315" s="55"/>
      <c r="H315" s="55"/>
      <c r="I315" s="44"/>
      <c r="J315" s="55"/>
      <c r="L315" s="56"/>
      <c r="M315" s="44"/>
      <c r="N315" s="73"/>
      <c r="O315" s="73"/>
      <c r="P315" s="73"/>
      <c r="Q315" s="73"/>
      <c r="R315" s="73"/>
      <c r="S315" s="73"/>
      <c r="T315" s="73"/>
      <c r="U315" s="73"/>
      <c r="V315" s="57"/>
      <c r="W315" s="57"/>
      <c r="X315" s="57"/>
      <c r="Y315" s="57"/>
      <c r="Z315" s="57"/>
      <c r="AA315" s="57"/>
      <c r="AB315" s="57"/>
      <c r="AC315" s="57"/>
      <c r="AD315" s="57"/>
      <c r="AE315" s="57"/>
    </row>
    <row r="316" spans="1:31" ht="11.5" hidden="1" outlineLevel="1" x14ac:dyDescent="0.35">
      <c r="A316" s="7"/>
      <c r="D316" s="44" t="s">
        <v>84</v>
      </c>
      <c r="E316" s="72"/>
      <c r="F316" s="44"/>
      <c r="G316" s="55"/>
      <c r="H316" s="55"/>
      <c r="I316" s="44"/>
      <c r="J316" s="55"/>
      <c r="L316" s="56"/>
      <c r="M316" s="44"/>
      <c r="N316" s="73"/>
      <c r="O316" s="73"/>
      <c r="P316" s="73"/>
      <c r="Q316" s="73"/>
      <c r="R316" s="73"/>
      <c r="S316" s="73"/>
      <c r="T316" s="73"/>
      <c r="U316" s="73"/>
      <c r="V316" s="57"/>
      <c r="W316" s="57"/>
      <c r="X316" s="57"/>
      <c r="Y316" s="57"/>
      <c r="Z316" s="57"/>
      <c r="AA316" s="57"/>
      <c r="AB316" s="57"/>
      <c r="AC316" s="57"/>
      <c r="AD316" s="57"/>
      <c r="AE316" s="57"/>
    </row>
    <row r="317" spans="1:31" ht="11.5" hidden="1" outlineLevel="1" x14ac:dyDescent="0.35">
      <c r="A317" s="7"/>
      <c r="D317" s="44" t="s">
        <v>84</v>
      </c>
      <c r="E317" s="72"/>
      <c r="F317" s="44"/>
      <c r="G317" s="55"/>
      <c r="H317" s="55"/>
      <c r="I317" s="44"/>
      <c r="J317" s="55"/>
      <c r="L317" s="56"/>
      <c r="M317" s="44"/>
      <c r="N317" s="73"/>
      <c r="O317" s="73"/>
      <c r="P317" s="73"/>
      <c r="Q317" s="73"/>
      <c r="R317" s="73"/>
      <c r="S317" s="73"/>
      <c r="T317" s="73"/>
      <c r="U317" s="73"/>
      <c r="V317" s="57"/>
      <c r="W317" s="57"/>
      <c r="X317" s="57"/>
      <c r="Y317" s="57"/>
      <c r="Z317" s="57"/>
      <c r="AA317" s="57"/>
      <c r="AB317" s="57"/>
      <c r="AC317" s="57"/>
      <c r="AD317" s="57"/>
      <c r="AE317" s="57"/>
    </row>
    <row r="318" spans="1:31" ht="11.5" hidden="1" outlineLevel="1" x14ac:dyDescent="0.35">
      <c r="A318" s="7"/>
      <c r="D318" s="44" t="s">
        <v>84</v>
      </c>
      <c r="F318" s="44"/>
      <c r="G318" s="55"/>
      <c r="H318" s="55"/>
      <c r="I318" s="44"/>
      <c r="J318" s="55"/>
      <c r="L318" s="56"/>
      <c r="M318" s="44"/>
      <c r="N318" s="73"/>
      <c r="O318" s="73"/>
      <c r="P318" s="73"/>
      <c r="Q318" s="73"/>
      <c r="R318" s="73"/>
      <c r="S318" s="73"/>
      <c r="T318" s="73"/>
      <c r="U318" s="73"/>
      <c r="V318" s="57"/>
      <c r="W318" s="57"/>
      <c r="X318" s="57"/>
      <c r="Y318" s="57"/>
      <c r="Z318" s="57"/>
      <c r="AA318" s="57"/>
      <c r="AB318" s="57"/>
      <c r="AC318" s="57"/>
      <c r="AD318" s="57"/>
      <c r="AE318" s="57"/>
    </row>
    <row r="319" spans="1:31" ht="11.5" hidden="1" outlineLevel="1" x14ac:dyDescent="0.35">
      <c r="F319" s="44"/>
      <c r="G319" s="44"/>
      <c r="H319" s="44"/>
      <c r="I319" s="44"/>
      <c r="J319" s="48"/>
      <c r="K319" s="48"/>
      <c r="L319" s="48"/>
      <c r="M319" s="44"/>
      <c r="N319" s="44"/>
      <c r="O319" s="44"/>
      <c r="P319" s="44"/>
      <c r="Q319" s="44"/>
      <c r="R319" s="44"/>
      <c r="S319" s="44"/>
      <c r="T319" s="44"/>
      <c r="U319" s="44"/>
      <c r="V319" s="44"/>
      <c r="W319" s="44"/>
      <c r="X319" s="44"/>
      <c r="Y319" s="44"/>
      <c r="Z319" s="44"/>
      <c r="AA319" s="44"/>
      <c r="AB319" s="44"/>
      <c r="AC319" s="44"/>
      <c r="AD319" s="44"/>
      <c r="AE319" s="44"/>
    </row>
    <row r="320" spans="1:31" ht="11.5" hidden="1" outlineLevel="1" x14ac:dyDescent="0.35">
      <c r="C320" s="41" t="s">
        <v>215</v>
      </c>
      <c r="F320" s="44"/>
      <c r="G320" s="44"/>
      <c r="H320" s="44"/>
      <c r="I320" s="44"/>
      <c r="J320" s="48"/>
      <c r="K320" s="48"/>
      <c r="L320" s="48"/>
      <c r="M320" s="44"/>
      <c r="N320" s="44"/>
      <c r="O320" s="44"/>
      <c r="P320" s="44"/>
      <c r="Q320" s="44"/>
      <c r="R320" s="44"/>
      <c r="S320" s="44"/>
      <c r="T320" s="44"/>
      <c r="U320" s="44"/>
      <c r="V320" s="44"/>
      <c r="W320" s="44"/>
      <c r="X320" s="44"/>
      <c r="Y320" s="44"/>
      <c r="Z320" s="44"/>
      <c r="AA320" s="44"/>
      <c r="AB320" s="44"/>
      <c r="AC320" s="44"/>
      <c r="AD320" s="44"/>
      <c r="AE320" s="44"/>
    </row>
    <row r="321" spans="1:31" ht="11.5" hidden="1" outlineLevel="1" x14ac:dyDescent="0.35">
      <c r="A321" s="7"/>
      <c r="D321" s="44" t="s">
        <v>231</v>
      </c>
      <c r="F321" s="44"/>
      <c r="G321" s="44" t="s">
        <v>183</v>
      </c>
      <c r="H321" s="44" t="s">
        <v>140</v>
      </c>
      <c r="I321" s="44"/>
      <c r="J321" s="55"/>
      <c r="L321" s="56"/>
      <c r="M321" s="44"/>
      <c r="N321" s="73"/>
      <c r="O321" s="73"/>
      <c r="P321" s="73"/>
      <c r="Q321" s="73"/>
      <c r="R321" s="73"/>
      <c r="S321" s="73"/>
      <c r="T321" s="73"/>
      <c r="U321" s="73"/>
      <c r="V321" s="57"/>
      <c r="W321" s="57"/>
      <c r="X321" s="57"/>
      <c r="Y321" s="57"/>
      <c r="Z321" s="57"/>
      <c r="AA321" s="57"/>
      <c r="AB321" s="57"/>
      <c r="AC321" s="57"/>
      <c r="AD321" s="57"/>
      <c r="AE321" s="57"/>
    </row>
    <row r="322" spans="1:31" ht="11.5" hidden="1" outlineLevel="1" x14ac:dyDescent="0.35">
      <c r="A322" s="7"/>
      <c r="D322" s="44" t="s">
        <v>232</v>
      </c>
      <c r="F322" s="44"/>
      <c r="G322" s="44" t="s">
        <v>183</v>
      </c>
      <c r="H322" s="44" t="s">
        <v>140</v>
      </c>
      <c r="I322" s="44"/>
      <c r="J322" s="55"/>
      <c r="L322" s="56"/>
      <c r="M322" s="44"/>
      <c r="N322" s="73"/>
      <c r="O322" s="73"/>
      <c r="P322" s="73"/>
      <c r="Q322" s="73"/>
      <c r="R322" s="73"/>
      <c r="S322" s="73"/>
      <c r="T322" s="73"/>
      <c r="U322" s="73"/>
      <c r="V322" s="57"/>
      <c r="W322" s="57"/>
      <c r="X322" s="57"/>
      <c r="Y322" s="57"/>
      <c r="Z322" s="57"/>
      <c r="AA322" s="57"/>
      <c r="AB322" s="57"/>
      <c r="AC322" s="57"/>
      <c r="AD322" s="57"/>
      <c r="AE322" s="57"/>
    </row>
    <row r="323" spans="1:31" ht="11.5" hidden="1" outlineLevel="1" x14ac:dyDescent="0.35">
      <c r="A323" s="7"/>
      <c r="D323" s="44" t="s">
        <v>233</v>
      </c>
      <c r="F323" s="44"/>
      <c r="G323" s="44" t="s">
        <v>183</v>
      </c>
      <c r="H323" s="44" t="s">
        <v>140</v>
      </c>
      <c r="I323" s="44"/>
      <c r="J323" s="55"/>
      <c r="L323" s="56"/>
      <c r="M323" s="44"/>
      <c r="N323" s="73"/>
      <c r="O323" s="73"/>
      <c r="P323" s="73"/>
      <c r="Q323" s="73"/>
      <c r="R323" s="73"/>
      <c r="S323" s="73"/>
      <c r="T323" s="73"/>
      <c r="U323" s="73"/>
      <c r="V323" s="57"/>
      <c r="W323" s="57"/>
      <c r="X323" s="57"/>
      <c r="Y323" s="57"/>
      <c r="Z323" s="57"/>
      <c r="AA323" s="57"/>
      <c r="AB323" s="57"/>
      <c r="AC323" s="57"/>
      <c r="AD323" s="57"/>
      <c r="AE323" s="57"/>
    </row>
    <row r="324" spans="1:31" ht="11.5" hidden="1" outlineLevel="1" x14ac:dyDescent="0.35">
      <c r="A324" s="7"/>
      <c r="D324" s="44" t="s">
        <v>234</v>
      </c>
      <c r="F324" s="44"/>
      <c r="G324" s="44" t="s">
        <v>183</v>
      </c>
      <c r="H324" s="44" t="s">
        <v>140</v>
      </c>
      <c r="I324" s="44"/>
      <c r="J324" s="55"/>
      <c r="L324" s="56"/>
      <c r="M324" s="44"/>
      <c r="N324" s="73"/>
      <c r="O324" s="73"/>
      <c r="P324" s="73"/>
      <c r="Q324" s="73"/>
      <c r="R324" s="73"/>
      <c r="S324" s="73"/>
      <c r="T324" s="73"/>
      <c r="U324" s="73"/>
      <c r="V324" s="57"/>
      <c r="W324" s="57"/>
      <c r="X324" s="57"/>
      <c r="Y324" s="57"/>
      <c r="Z324" s="57"/>
      <c r="AA324" s="57"/>
      <c r="AB324" s="57"/>
      <c r="AC324" s="57"/>
      <c r="AD324" s="57"/>
      <c r="AE324" s="57"/>
    </row>
    <row r="325" spans="1:31" ht="11.5" hidden="1" outlineLevel="1" x14ac:dyDescent="0.35">
      <c r="A325" s="7"/>
      <c r="D325" s="44" t="s">
        <v>235</v>
      </c>
      <c r="F325" s="44"/>
      <c r="G325" s="44" t="s">
        <v>183</v>
      </c>
      <c r="H325" s="44" t="s">
        <v>140</v>
      </c>
      <c r="I325" s="44"/>
      <c r="J325" s="55"/>
      <c r="L325" s="56"/>
      <c r="M325" s="44"/>
      <c r="N325" s="73"/>
      <c r="O325" s="73"/>
      <c r="P325" s="73"/>
      <c r="Q325" s="73"/>
      <c r="R325" s="73"/>
      <c r="S325" s="73"/>
      <c r="T325" s="73"/>
      <c r="U325" s="73"/>
      <c r="V325" s="57"/>
      <c r="W325" s="57"/>
      <c r="X325" s="57"/>
      <c r="Y325" s="57"/>
      <c r="Z325" s="57"/>
      <c r="AA325" s="57"/>
      <c r="AB325" s="57"/>
      <c r="AC325" s="57"/>
      <c r="AD325" s="57"/>
      <c r="AE325" s="57"/>
    </row>
    <row r="326" spans="1:31" ht="11.5" hidden="1" outlineLevel="1" x14ac:dyDescent="0.35">
      <c r="A326" s="7"/>
      <c r="D326" s="44" t="s">
        <v>236</v>
      </c>
      <c r="F326" s="44"/>
      <c r="G326" s="44" t="s">
        <v>183</v>
      </c>
      <c r="H326" s="44" t="s">
        <v>140</v>
      </c>
      <c r="I326" s="44"/>
      <c r="J326" s="55"/>
      <c r="L326" s="56"/>
      <c r="M326" s="44"/>
      <c r="N326" s="73"/>
      <c r="O326" s="73"/>
      <c r="P326" s="73"/>
      <c r="Q326" s="73"/>
      <c r="R326" s="73"/>
      <c r="S326" s="73"/>
      <c r="T326" s="73"/>
      <c r="U326" s="73"/>
      <c r="V326" s="57"/>
      <c r="W326" s="57"/>
      <c r="X326" s="57"/>
      <c r="Y326" s="57"/>
      <c r="Z326" s="57"/>
      <c r="AA326" s="57"/>
      <c r="AB326" s="57"/>
      <c r="AC326" s="57"/>
      <c r="AD326" s="57"/>
      <c r="AE326" s="57"/>
    </row>
    <row r="327" spans="1:31" ht="11.5" hidden="1" outlineLevel="1" x14ac:dyDescent="0.35">
      <c r="A327" s="7"/>
      <c r="D327" s="44" t="s">
        <v>84</v>
      </c>
      <c r="E327" s="72"/>
      <c r="F327" s="44"/>
      <c r="G327" s="55"/>
      <c r="H327" s="55"/>
      <c r="I327" s="44"/>
      <c r="J327" s="55"/>
      <c r="L327" s="56"/>
      <c r="M327" s="44"/>
      <c r="N327" s="73"/>
      <c r="O327" s="73"/>
      <c r="P327" s="73"/>
      <c r="Q327" s="73"/>
      <c r="R327" s="73"/>
      <c r="S327" s="73"/>
      <c r="T327" s="73"/>
      <c r="U327" s="73"/>
      <c r="V327" s="57"/>
      <c r="W327" s="57"/>
      <c r="X327" s="57"/>
      <c r="Y327" s="57"/>
      <c r="Z327" s="57"/>
      <c r="AA327" s="57"/>
      <c r="AB327" s="57"/>
      <c r="AC327" s="57"/>
      <c r="AD327" s="57"/>
      <c r="AE327" s="57"/>
    </row>
    <row r="328" spans="1:31" ht="11.5" hidden="1" outlineLevel="1" x14ac:dyDescent="0.35">
      <c r="A328" s="7"/>
      <c r="D328" s="44" t="s">
        <v>84</v>
      </c>
      <c r="E328" s="72"/>
      <c r="F328" s="44"/>
      <c r="G328" s="55"/>
      <c r="H328" s="55"/>
      <c r="I328" s="44"/>
      <c r="J328" s="55"/>
      <c r="L328" s="56"/>
      <c r="M328" s="44"/>
      <c r="N328" s="73"/>
      <c r="O328" s="73"/>
      <c r="P328" s="73"/>
      <c r="Q328" s="73"/>
      <c r="R328" s="73"/>
      <c r="S328" s="73"/>
      <c r="T328" s="73"/>
      <c r="U328" s="73"/>
      <c r="V328" s="57"/>
      <c r="W328" s="57"/>
      <c r="X328" s="57"/>
      <c r="Y328" s="57"/>
      <c r="Z328" s="57"/>
      <c r="AA328" s="57"/>
      <c r="AB328" s="57"/>
      <c r="AC328" s="57"/>
      <c r="AD328" s="57"/>
      <c r="AE328" s="57"/>
    </row>
    <row r="329" spans="1:31" ht="11.5" hidden="1" outlineLevel="1" x14ac:dyDescent="0.35">
      <c r="A329" s="7"/>
      <c r="D329" s="44" t="s">
        <v>84</v>
      </c>
      <c r="E329" s="72"/>
      <c r="F329" s="44"/>
      <c r="G329" s="55"/>
      <c r="H329" s="55"/>
      <c r="I329" s="44"/>
      <c r="J329" s="55"/>
      <c r="L329" s="56"/>
      <c r="M329" s="44"/>
      <c r="N329" s="73"/>
      <c r="O329" s="73"/>
      <c r="P329" s="73"/>
      <c r="Q329" s="73"/>
      <c r="R329" s="73"/>
      <c r="S329" s="73"/>
      <c r="T329" s="73"/>
      <c r="U329" s="73"/>
      <c r="V329" s="57"/>
      <c r="W329" s="57"/>
      <c r="X329" s="57"/>
      <c r="Y329" s="57"/>
      <c r="Z329" s="57"/>
      <c r="AA329" s="57"/>
      <c r="AB329" s="57"/>
      <c r="AC329" s="57"/>
      <c r="AD329" s="57"/>
      <c r="AE329" s="57"/>
    </row>
    <row r="330" spans="1:31" ht="11.5" hidden="1" outlineLevel="1" x14ac:dyDescent="0.35">
      <c r="A330" s="7"/>
      <c r="D330" s="44" t="s">
        <v>84</v>
      </c>
      <c r="F330" s="44"/>
      <c r="G330" s="55"/>
      <c r="H330" s="55"/>
      <c r="I330" s="44"/>
      <c r="J330" s="55"/>
      <c r="L330" s="56"/>
      <c r="M330" s="44"/>
      <c r="N330" s="73"/>
      <c r="O330" s="73"/>
      <c r="P330" s="73"/>
      <c r="Q330" s="73"/>
      <c r="R330" s="73"/>
      <c r="S330" s="73"/>
      <c r="T330" s="73"/>
      <c r="U330" s="73"/>
      <c r="V330" s="57"/>
      <c r="W330" s="57"/>
      <c r="X330" s="57"/>
      <c r="Y330" s="57"/>
      <c r="Z330" s="57"/>
      <c r="AA330" s="57"/>
      <c r="AB330" s="57"/>
      <c r="AC330" s="57"/>
      <c r="AD330" s="57"/>
      <c r="AE330" s="57"/>
    </row>
    <row r="331" spans="1:31" ht="11.5" hidden="1" outlineLevel="1" x14ac:dyDescent="0.35">
      <c r="F331" s="44"/>
      <c r="G331" s="44"/>
      <c r="H331" s="44"/>
      <c r="I331" s="44"/>
      <c r="J331" s="48"/>
      <c r="K331" s="48"/>
      <c r="L331" s="48"/>
      <c r="M331" s="44"/>
      <c r="N331" s="44"/>
      <c r="O331" s="44"/>
      <c r="P331" s="44"/>
      <c r="Q331" s="44"/>
      <c r="R331" s="44"/>
      <c r="S331" s="44"/>
      <c r="T331" s="44"/>
      <c r="U331" s="44"/>
      <c r="V331" s="44"/>
      <c r="W331" s="44"/>
      <c r="X331" s="44"/>
      <c r="Y331" s="44"/>
      <c r="Z331" s="44"/>
      <c r="AA331" s="44"/>
      <c r="AB331" s="44"/>
      <c r="AC331" s="44"/>
      <c r="AD331" s="44"/>
      <c r="AE331" s="44"/>
    </row>
    <row r="332" spans="1:31" ht="11.5" hidden="1" outlineLevel="1" x14ac:dyDescent="0.35">
      <c r="C332" s="41" t="s">
        <v>67</v>
      </c>
      <c r="F332" s="44"/>
      <c r="G332" s="44"/>
      <c r="H332" s="44"/>
      <c r="I332" s="44"/>
      <c r="J332" s="48"/>
      <c r="K332" s="48"/>
      <c r="L332" s="48"/>
      <c r="M332" s="44"/>
      <c r="N332" s="44"/>
      <c r="O332" s="44"/>
      <c r="P332" s="44"/>
      <c r="Q332" s="44"/>
      <c r="R332" s="44"/>
      <c r="S332" s="44"/>
      <c r="T332" s="44"/>
      <c r="U332" s="44"/>
      <c r="V332" s="44"/>
      <c r="W332" s="44"/>
      <c r="X332" s="44"/>
      <c r="Y332" s="44"/>
      <c r="Z332" s="44"/>
      <c r="AA332" s="44"/>
      <c r="AB332" s="44"/>
      <c r="AC332" s="44"/>
      <c r="AD332" s="44"/>
      <c r="AE332" s="44"/>
    </row>
    <row r="333" spans="1:31" ht="11.5" hidden="1" outlineLevel="1" x14ac:dyDescent="0.35">
      <c r="A333" s="7"/>
      <c r="D333" s="44" t="s">
        <v>237</v>
      </c>
      <c r="F333" s="44"/>
      <c r="G333" s="44" t="s">
        <v>238</v>
      </c>
      <c r="H333" s="44" t="s">
        <v>140</v>
      </c>
      <c r="I333" s="44"/>
      <c r="J333" s="55"/>
      <c r="L333" s="56"/>
      <c r="M333" s="44"/>
      <c r="N333" s="73"/>
      <c r="O333" s="73"/>
      <c r="P333" s="73"/>
      <c r="Q333" s="73"/>
      <c r="R333" s="73"/>
      <c r="S333" s="73"/>
      <c r="T333" s="73"/>
      <c r="U333" s="73"/>
      <c r="V333" s="57"/>
      <c r="W333" s="57"/>
      <c r="X333" s="57"/>
      <c r="Y333" s="57"/>
      <c r="Z333" s="57"/>
      <c r="AA333" s="57"/>
      <c r="AB333" s="57"/>
      <c r="AC333" s="57"/>
      <c r="AD333" s="57"/>
      <c r="AE333" s="57"/>
    </row>
    <row r="334" spans="1:31" ht="11.5" hidden="1" outlineLevel="1" x14ac:dyDescent="0.35">
      <c r="A334" s="7"/>
      <c r="D334" s="44" t="s">
        <v>239</v>
      </c>
      <c r="F334" s="44"/>
      <c r="G334" s="44" t="s">
        <v>238</v>
      </c>
      <c r="H334" s="44" t="s">
        <v>140</v>
      </c>
      <c r="I334" s="44"/>
      <c r="J334" s="55"/>
      <c r="L334" s="56"/>
      <c r="M334" s="44"/>
      <c r="N334" s="73"/>
      <c r="O334" s="73"/>
      <c r="P334" s="73"/>
      <c r="Q334" s="73"/>
      <c r="R334" s="73"/>
      <c r="S334" s="73"/>
      <c r="T334" s="73"/>
      <c r="U334" s="73"/>
      <c r="V334" s="57"/>
      <c r="W334" s="57"/>
      <c r="X334" s="57"/>
      <c r="Y334" s="57"/>
      <c r="Z334" s="57"/>
      <c r="AA334" s="57"/>
      <c r="AB334" s="57"/>
      <c r="AC334" s="57"/>
      <c r="AD334" s="57"/>
      <c r="AE334" s="57"/>
    </row>
    <row r="335" spans="1:31" ht="11.5" hidden="1" outlineLevel="1" x14ac:dyDescent="0.35">
      <c r="A335" s="7"/>
      <c r="D335" s="44" t="s">
        <v>240</v>
      </c>
      <c r="F335" s="44"/>
      <c r="G335" s="44" t="s">
        <v>238</v>
      </c>
      <c r="H335" s="44" t="s">
        <v>140</v>
      </c>
      <c r="I335" s="44"/>
      <c r="J335" s="55"/>
      <c r="L335" s="56"/>
      <c r="M335" s="44"/>
      <c r="N335" s="73"/>
      <c r="O335" s="73"/>
      <c r="P335" s="73"/>
      <c r="Q335" s="73"/>
      <c r="R335" s="73"/>
      <c r="S335" s="73"/>
      <c r="T335" s="73"/>
      <c r="U335" s="73"/>
      <c r="V335" s="57"/>
      <c r="W335" s="57"/>
      <c r="X335" s="57"/>
      <c r="Y335" s="57"/>
      <c r="Z335" s="57"/>
      <c r="AA335" s="57"/>
      <c r="AB335" s="57"/>
      <c r="AC335" s="57"/>
      <c r="AD335" s="57"/>
      <c r="AE335" s="57"/>
    </row>
    <row r="336" spans="1:31" ht="11.5" hidden="1" outlineLevel="1" x14ac:dyDescent="0.35">
      <c r="A336" s="7"/>
      <c r="D336" s="44" t="s">
        <v>84</v>
      </c>
      <c r="E336" s="72"/>
      <c r="F336" s="44"/>
      <c r="G336" s="55"/>
      <c r="H336" s="55"/>
      <c r="I336" s="44"/>
      <c r="J336" s="55"/>
      <c r="L336" s="56"/>
      <c r="M336" s="44"/>
      <c r="N336" s="73"/>
      <c r="O336" s="73"/>
      <c r="P336" s="73"/>
      <c r="Q336" s="73"/>
      <c r="R336" s="73"/>
      <c r="S336" s="73"/>
      <c r="T336" s="73"/>
      <c r="U336" s="73"/>
      <c r="V336" s="57"/>
      <c r="W336" s="57"/>
      <c r="X336" s="57"/>
      <c r="Y336" s="57"/>
      <c r="Z336" s="57"/>
      <c r="AA336" s="57"/>
      <c r="AB336" s="57"/>
      <c r="AC336" s="57"/>
      <c r="AD336" s="57"/>
      <c r="AE336" s="57"/>
    </row>
    <row r="337" spans="1:31" ht="11.5" hidden="1" outlineLevel="1" x14ac:dyDescent="0.35">
      <c r="A337" s="7"/>
      <c r="D337" s="44" t="s">
        <v>84</v>
      </c>
      <c r="E337" s="72"/>
      <c r="F337" s="44"/>
      <c r="G337" s="55"/>
      <c r="H337" s="55"/>
      <c r="I337" s="44"/>
      <c r="J337" s="55"/>
      <c r="L337" s="56"/>
      <c r="M337" s="44"/>
      <c r="N337" s="73"/>
      <c r="O337" s="73"/>
      <c r="P337" s="73"/>
      <c r="Q337" s="73"/>
      <c r="R337" s="73"/>
      <c r="S337" s="73"/>
      <c r="T337" s="73"/>
      <c r="U337" s="73"/>
      <c r="V337" s="57"/>
      <c r="W337" s="57"/>
      <c r="X337" s="57"/>
      <c r="Y337" s="57"/>
      <c r="Z337" s="57"/>
      <c r="AA337" s="57"/>
      <c r="AB337" s="57"/>
      <c r="AC337" s="57"/>
      <c r="AD337" s="57"/>
      <c r="AE337" s="57"/>
    </row>
    <row r="338" spans="1:31" ht="11.5" hidden="1" outlineLevel="1" x14ac:dyDescent="0.35">
      <c r="A338" s="7"/>
      <c r="D338" s="44" t="s">
        <v>84</v>
      </c>
      <c r="E338" s="72"/>
      <c r="F338" s="44"/>
      <c r="G338" s="55"/>
      <c r="H338" s="55"/>
      <c r="I338" s="44"/>
      <c r="J338" s="55"/>
      <c r="L338" s="56"/>
      <c r="M338" s="44"/>
      <c r="N338" s="73"/>
      <c r="O338" s="73"/>
      <c r="P338" s="73"/>
      <c r="Q338" s="73"/>
      <c r="R338" s="73"/>
      <c r="S338" s="73"/>
      <c r="T338" s="73"/>
      <c r="U338" s="73"/>
      <c r="V338" s="57"/>
      <c r="W338" s="57"/>
      <c r="X338" s="57"/>
      <c r="Y338" s="57"/>
      <c r="Z338" s="57"/>
      <c r="AA338" s="57"/>
      <c r="AB338" s="57"/>
      <c r="AC338" s="57"/>
      <c r="AD338" s="57"/>
      <c r="AE338" s="57"/>
    </row>
    <row r="339" spans="1:31" ht="11.5" hidden="1" outlineLevel="1" x14ac:dyDescent="0.35">
      <c r="A339" s="7"/>
      <c r="D339" s="44" t="s">
        <v>84</v>
      </c>
      <c r="F339" s="44"/>
      <c r="G339" s="55"/>
      <c r="H339" s="55"/>
      <c r="I339" s="44"/>
      <c r="J339" s="55"/>
      <c r="L339" s="56"/>
      <c r="M339" s="44"/>
      <c r="N339" s="73"/>
      <c r="O339" s="73"/>
      <c r="P339" s="73"/>
      <c r="Q339" s="73"/>
      <c r="R339" s="73"/>
      <c r="S339" s="73"/>
      <c r="T339" s="73"/>
      <c r="U339" s="73"/>
      <c r="V339" s="57"/>
      <c r="W339" s="57"/>
      <c r="X339" s="57"/>
      <c r="Y339" s="57"/>
      <c r="Z339" s="57"/>
      <c r="AA339" s="57"/>
      <c r="AB339" s="57"/>
      <c r="AC339" s="57"/>
      <c r="AD339" s="57"/>
      <c r="AE339" s="57"/>
    </row>
    <row r="340" spans="1:31" ht="11.5" hidden="1" outlineLevel="1" x14ac:dyDescent="0.35">
      <c r="F340" s="44"/>
      <c r="G340" s="44"/>
      <c r="H340" s="44"/>
      <c r="I340" s="44"/>
      <c r="J340" s="48"/>
      <c r="K340" s="48"/>
      <c r="L340" s="48"/>
      <c r="M340" s="44"/>
      <c r="N340" s="44"/>
      <c r="O340" s="44"/>
      <c r="P340" s="44"/>
      <c r="Q340" s="44"/>
      <c r="R340" s="44"/>
      <c r="S340" s="44"/>
      <c r="T340" s="44"/>
      <c r="U340" s="44"/>
      <c r="V340" s="44"/>
      <c r="W340" s="44"/>
      <c r="X340" s="44"/>
      <c r="Y340" s="44"/>
      <c r="Z340" s="44"/>
      <c r="AA340" s="44"/>
      <c r="AB340" s="44"/>
      <c r="AC340" s="44"/>
      <c r="AD340" s="44"/>
      <c r="AE340" s="44"/>
    </row>
    <row r="341" spans="1:31" ht="11.5" hidden="1" outlineLevel="1" x14ac:dyDescent="0.35">
      <c r="C341" s="41" t="s">
        <v>216</v>
      </c>
      <c r="F341" s="44"/>
      <c r="G341" s="44"/>
      <c r="H341" s="44"/>
      <c r="I341" s="44"/>
      <c r="J341" s="48"/>
      <c r="K341" s="48"/>
      <c r="L341" s="48"/>
      <c r="M341" s="44"/>
      <c r="N341" s="44"/>
      <c r="O341" s="44"/>
      <c r="P341" s="44"/>
      <c r="Q341" s="44"/>
      <c r="R341" s="44"/>
      <c r="S341" s="44"/>
      <c r="T341" s="44"/>
      <c r="U341" s="44"/>
      <c r="V341" s="44"/>
      <c r="W341" s="44"/>
      <c r="X341" s="44"/>
      <c r="Y341" s="44"/>
      <c r="Z341" s="44"/>
      <c r="AA341" s="44"/>
      <c r="AB341" s="44"/>
      <c r="AC341" s="44"/>
      <c r="AD341" s="44"/>
      <c r="AE341" s="44"/>
    </row>
    <row r="342" spans="1:31" ht="11.5" hidden="1" outlineLevel="1" x14ac:dyDescent="0.35">
      <c r="A342" s="7"/>
      <c r="D342" s="44" t="s">
        <v>216</v>
      </c>
      <c r="F342" s="44"/>
      <c r="G342" s="44" t="s">
        <v>241</v>
      </c>
      <c r="H342" s="44" t="s">
        <v>140</v>
      </c>
      <c r="I342" s="44"/>
      <c r="J342" s="55"/>
      <c r="L342" s="56"/>
      <c r="M342" s="44"/>
      <c r="N342" s="73"/>
      <c r="O342" s="73"/>
      <c r="P342" s="73"/>
      <c r="Q342" s="73"/>
      <c r="R342" s="73"/>
      <c r="S342" s="73"/>
      <c r="T342" s="73"/>
      <c r="U342" s="73"/>
      <c r="V342" s="57"/>
      <c r="W342" s="57"/>
      <c r="X342" s="57"/>
      <c r="Y342" s="57"/>
      <c r="Z342" s="57"/>
      <c r="AA342" s="57"/>
      <c r="AB342" s="57"/>
      <c r="AC342" s="57"/>
      <c r="AD342" s="57"/>
      <c r="AE342" s="57"/>
    </row>
    <row r="343" spans="1:31" ht="11.5" hidden="1" outlineLevel="1" x14ac:dyDescent="0.35">
      <c r="A343" s="7"/>
      <c r="D343" s="44" t="s">
        <v>242</v>
      </c>
      <c r="F343" s="44"/>
      <c r="G343" s="44" t="s">
        <v>241</v>
      </c>
      <c r="H343" s="44" t="s">
        <v>140</v>
      </c>
      <c r="I343" s="44"/>
      <c r="J343" s="55"/>
      <c r="L343" s="56"/>
      <c r="M343" s="44"/>
      <c r="N343" s="73"/>
      <c r="O343" s="73"/>
      <c r="P343" s="73"/>
      <c r="Q343" s="73"/>
      <c r="R343" s="73"/>
      <c r="S343" s="73"/>
      <c r="T343" s="73"/>
      <c r="U343" s="73"/>
      <c r="V343" s="57"/>
      <c r="W343" s="57"/>
      <c r="X343" s="57"/>
      <c r="Y343" s="57"/>
      <c r="Z343" s="57"/>
      <c r="AA343" s="57"/>
      <c r="AB343" s="57"/>
      <c r="AC343" s="57"/>
      <c r="AD343" s="57"/>
      <c r="AE343" s="57"/>
    </row>
    <row r="344" spans="1:31" ht="11.5" hidden="1" outlineLevel="1" x14ac:dyDescent="0.35">
      <c r="A344" s="7"/>
      <c r="D344" s="44" t="s">
        <v>243</v>
      </c>
      <c r="F344" s="44"/>
      <c r="G344" s="44" t="s">
        <v>241</v>
      </c>
      <c r="H344" s="44" t="s">
        <v>140</v>
      </c>
      <c r="I344" s="44"/>
      <c r="J344" s="55"/>
      <c r="L344" s="56"/>
      <c r="M344" s="44"/>
      <c r="N344" s="73"/>
      <c r="O344" s="73"/>
      <c r="P344" s="73"/>
      <c r="Q344" s="73"/>
      <c r="R344" s="73"/>
      <c r="S344" s="73"/>
      <c r="T344" s="73"/>
      <c r="U344" s="73"/>
      <c r="V344" s="57"/>
      <c r="W344" s="57"/>
      <c r="X344" s="57"/>
      <c r="Y344" s="57"/>
      <c r="Z344" s="57"/>
      <c r="AA344" s="57"/>
      <c r="AB344" s="57"/>
      <c r="AC344" s="57"/>
      <c r="AD344" s="57"/>
      <c r="AE344" s="57"/>
    </row>
    <row r="345" spans="1:31" ht="11.5" hidden="1" outlineLevel="1" x14ac:dyDescent="0.35">
      <c r="A345" s="7"/>
      <c r="D345" s="44" t="s">
        <v>244</v>
      </c>
      <c r="F345" s="44"/>
      <c r="G345" s="44" t="s">
        <v>241</v>
      </c>
      <c r="H345" s="44" t="s">
        <v>140</v>
      </c>
      <c r="I345" s="44"/>
      <c r="J345" s="55"/>
      <c r="L345" s="56"/>
      <c r="M345" s="44"/>
      <c r="N345" s="73"/>
      <c r="O345" s="73"/>
      <c r="P345" s="73"/>
      <c r="Q345" s="73"/>
      <c r="R345" s="73"/>
      <c r="S345" s="73"/>
      <c r="T345" s="73"/>
      <c r="U345" s="73"/>
      <c r="V345" s="57"/>
      <c r="W345" s="57"/>
      <c r="X345" s="57"/>
      <c r="Y345" s="57"/>
      <c r="Z345" s="57"/>
      <c r="AA345" s="57"/>
      <c r="AB345" s="57"/>
      <c r="AC345" s="57"/>
      <c r="AD345" s="57"/>
      <c r="AE345" s="57"/>
    </row>
    <row r="346" spans="1:31" ht="11.5" hidden="1" outlineLevel="1" x14ac:dyDescent="0.35">
      <c r="A346" s="7"/>
      <c r="D346" s="44" t="s">
        <v>84</v>
      </c>
      <c r="E346" s="72"/>
      <c r="F346" s="44"/>
      <c r="G346" s="55"/>
      <c r="H346" s="55"/>
      <c r="I346" s="44"/>
      <c r="J346" s="55"/>
      <c r="L346" s="56"/>
      <c r="M346" s="44"/>
      <c r="N346" s="73"/>
      <c r="O346" s="73"/>
      <c r="P346" s="73"/>
      <c r="Q346" s="73"/>
      <c r="R346" s="73"/>
      <c r="S346" s="73"/>
      <c r="T346" s="73"/>
      <c r="U346" s="73"/>
      <c r="V346" s="57"/>
      <c r="W346" s="57"/>
      <c r="X346" s="57"/>
      <c r="Y346" s="57"/>
      <c r="Z346" s="57"/>
      <c r="AA346" s="57"/>
      <c r="AB346" s="57"/>
      <c r="AC346" s="57"/>
      <c r="AD346" s="57"/>
      <c r="AE346" s="57"/>
    </row>
    <row r="347" spans="1:31" ht="11.5" hidden="1" outlineLevel="1" x14ac:dyDescent="0.35">
      <c r="A347" s="7"/>
      <c r="D347" s="44" t="s">
        <v>84</v>
      </c>
      <c r="E347" s="72"/>
      <c r="F347" s="44"/>
      <c r="G347" s="55"/>
      <c r="H347" s="55"/>
      <c r="I347" s="44"/>
      <c r="J347" s="55"/>
      <c r="L347" s="56"/>
      <c r="M347" s="44"/>
      <c r="N347" s="73"/>
      <c r="O347" s="73"/>
      <c r="P347" s="73"/>
      <c r="Q347" s="73"/>
      <c r="R347" s="73"/>
      <c r="S347" s="73"/>
      <c r="T347" s="73"/>
      <c r="U347" s="73"/>
      <c r="V347" s="57"/>
      <c r="W347" s="57"/>
      <c r="X347" s="57"/>
      <c r="Y347" s="57"/>
      <c r="Z347" s="57"/>
      <c r="AA347" s="57"/>
      <c r="AB347" s="57"/>
      <c r="AC347" s="57"/>
      <c r="AD347" s="57"/>
      <c r="AE347" s="57"/>
    </row>
    <row r="348" spans="1:31" ht="11.5" hidden="1" outlineLevel="1" x14ac:dyDescent="0.35">
      <c r="A348" s="7"/>
      <c r="D348" s="44" t="s">
        <v>84</v>
      </c>
      <c r="E348" s="72"/>
      <c r="F348" s="44"/>
      <c r="G348" s="55"/>
      <c r="H348" s="55"/>
      <c r="I348" s="44"/>
      <c r="J348" s="55"/>
      <c r="L348" s="56"/>
      <c r="M348" s="44"/>
      <c r="N348" s="73"/>
      <c r="O348" s="73"/>
      <c r="P348" s="73"/>
      <c r="Q348" s="73"/>
      <c r="R348" s="73"/>
      <c r="S348" s="73"/>
      <c r="T348" s="73"/>
      <c r="U348" s="73"/>
      <c r="V348" s="57"/>
      <c r="W348" s="57"/>
      <c r="X348" s="57"/>
      <c r="Y348" s="57"/>
      <c r="Z348" s="57"/>
      <c r="AA348" s="57"/>
      <c r="AB348" s="57"/>
      <c r="AC348" s="57"/>
      <c r="AD348" s="57"/>
      <c r="AE348" s="57"/>
    </row>
    <row r="349" spans="1:31" ht="11.5" hidden="1" outlineLevel="1" x14ac:dyDescent="0.35">
      <c r="A349" s="7"/>
      <c r="D349" s="44" t="s">
        <v>84</v>
      </c>
      <c r="F349" s="44"/>
      <c r="G349" s="55"/>
      <c r="H349" s="55"/>
      <c r="I349" s="44"/>
      <c r="J349" s="55"/>
      <c r="L349" s="56"/>
      <c r="M349" s="44"/>
      <c r="N349" s="73"/>
      <c r="O349" s="73"/>
      <c r="P349" s="73"/>
      <c r="Q349" s="73"/>
      <c r="R349" s="73"/>
      <c r="S349" s="73"/>
      <c r="T349" s="73"/>
      <c r="U349" s="73"/>
      <c r="V349" s="57"/>
      <c r="W349" s="57"/>
      <c r="X349" s="57"/>
      <c r="Y349" s="57"/>
      <c r="Z349" s="57"/>
      <c r="AA349" s="57"/>
      <c r="AB349" s="57"/>
      <c r="AC349" s="57"/>
      <c r="AD349" s="57"/>
      <c r="AE349" s="57"/>
    </row>
    <row r="350" spans="1:31" ht="11.5" hidden="1" outlineLevel="1" x14ac:dyDescent="0.35">
      <c r="F350" s="44"/>
      <c r="G350" s="44"/>
      <c r="H350" s="44"/>
      <c r="I350" s="44"/>
      <c r="J350" s="48"/>
      <c r="K350" s="48"/>
      <c r="L350" s="48"/>
      <c r="M350" s="44"/>
      <c r="N350" s="44"/>
      <c r="O350" s="44"/>
      <c r="P350" s="44"/>
      <c r="Q350" s="44"/>
      <c r="R350" s="44"/>
      <c r="S350" s="44"/>
      <c r="T350" s="44"/>
      <c r="U350" s="44"/>
      <c r="V350" s="44"/>
      <c r="W350" s="44"/>
      <c r="X350" s="44"/>
      <c r="Y350" s="44"/>
      <c r="Z350" s="44"/>
      <c r="AA350" s="44"/>
      <c r="AB350" s="44"/>
      <c r="AC350" s="44"/>
      <c r="AD350" s="44"/>
      <c r="AE350" s="44"/>
    </row>
    <row r="351" spans="1:31" ht="11.5" hidden="1" outlineLevel="1" x14ac:dyDescent="0.35">
      <c r="C351" s="41" t="s">
        <v>217</v>
      </c>
      <c r="F351" s="44"/>
      <c r="G351" s="44"/>
      <c r="H351" s="44"/>
      <c r="I351" s="44"/>
      <c r="J351" s="48"/>
      <c r="K351" s="48"/>
      <c r="L351" s="48"/>
      <c r="M351" s="44"/>
      <c r="N351" s="44"/>
      <c r="O351" s="44"/>
      <c r="P351" s="44"/>
      <c r="Q351" s="44"/>
      <c r="R351" s="44"/>
      <c r="S351" s="44"/>
      <c r="T351" s="44"/>
      <c r="U351" s="44"/>
      <c r="V351" s="44"/>
      <c r="W351" s="44"/>
      <c r="X351" s="44"/>
      <c r="Y351" s="44"/>
      <c r="Z351" s="44"/>
      <c r="AA351" s="44"/>
      <c r="AB351" s="44"/>
      <c r="AC351" s="44"/>
      <c r="AD351" s="44"/>
      <c r="AE351" s="44"/>
    </row>
    <row r="352" spans="1:31" ht="11.5" hidden="1" outlineLevel="1" x14ac:dyDescent="0.35">
      <c r="A352" s="7"/>
      <c r="D352" s="44" t="s">
        <v>245</v>
      </c>
      <c r="F352" s="44"/>
      <c r="G352" s="44" t="s">
        <v>246</v>
      </c>
      <c r="H352" s="44" t="s">
        <v>140</v>
      </c>
      <c r="I352" s="44"/>
      <c r="J352" s="55"/>
      <c r="L352" s="56"/>
      <c r="M352" s="44"/>
      <c r="N352" s="73"/>
      <c r="O352" s="73"/>
      <c r="P352" s="73"/>
      <c r="Q352" s="73"/>
      <c r="R352" s="73"/>
      <c r="S352" s="73"/>
      <c r="T352" s="73"/>
      <c r="U352" s="73"/>
      <c r="V352" s="57"/>
      <c r="W352" s="57"/>
      <c r="X352" s="57"/>
      <c r="Y352" s="57"/>
      <c r="Z352" s="57"/>
      <c r="AA352" s="57"/>
      <c r="AB352" s="57"/>
      <c r="AC352" s="57"/>
      <c r="AD352" s="57"/>
      <c r="AE352" s="57"/>
    </row>
    <row r="353" spans="1:31" ht="11.5" hidden="1" outlineLevel="1" x14ac:dyDescent="0.35">
      <c r="A353" s="7"/>
      <c r="D353" s="44" t="s">
        <v>247</v>
      </c>
      <c r="F353" s="44"/>
      <c r="G353" s="44" t="s">
        <v>246</v>
      </c>
      <c r="H353" s="44" t="s">
        <v>140</v>
      </c>
      <c r="I353" s="44"/>
      <c r="J353" s="55"/>
      <c r="L353" s="56"/>
      <c r="M353" s="44"/>
      <c r="N353" s="73"/>
      <c r="O353" s="73"/>
      <c r="P353" s="73"/>
      <c r="Q353" s="73"/>
      <c r="R353" s="73"/>
      <c r="S353" s="73"/>
      <c r="T353" s="73"/>
      <c r="U353" s="73"/>
      <c r="V353" s="57"/>
      <c r="W353" s="57"/>
      <c r="X353" s="57"/>
      <c r="Y353" s="57"/>
      <c r="Z353" s="57"/>
      <c r="AA353" s="57"/>
      <c r="AB353" s="57"/>
      <c r="AC353" s="57"/>
      <c r="AD353" s="57"/>
      <c r="AE353" s="57"/>
    </row>
    <row r="354" spans="1:31" ht="11.5" hidden="1" outlineLevel="1" x14ac:dyDescent="0.35">
      <c r="A354" s="7"/>
      <c r="D354" s="44" t="s">
        <v>248</v>
      </c>
      <c r="F354" s="44"/>
      <c r="G354" s="44" t="s">
        <v>246</v>
      </c>
      <c r="H354" s="44" t="s">
        <v>140</v>
      </c>
      <c r="I354" s="44"/>
      <c r="J354" s="55"/>
      <c r="L354" s="56"/>
      <c r="M354" s="44"/>
      <c r="N354" s="73"/>
      <c r="O354" s="73"/>
      <c r="P354" s="73"/>
      <c r="Q354" s="73"/>
      <c r="R354" s="73"/>
      <c r="S354" s="73"/>
      <c r="T354" s="73"/>
      <c r="U354" s="73"/>
      <c r="V354" s="57"/>
      <c r="W354" s="57"/>
      <c r="X354" s="57"/>
      <c r="Y354" s="57"/>
      <c r="Z354" s="57"/>
      <c r="AA354" s="57"/>
      <c r="AB354" s="57"/>
      <c r="AC354" s="57"/>
      <c r="AD354" s="57"/>
      <c r="AE354" s="57"/>
    </row>
    <row r="355" spans="1:31" ht="11.5" hidden="1" outlineLevel="1" x14ac:dyDescent="0.35">
      <c r="A355" s="7"/>
      <c r="D355" s="44" t="s">
        <v>249</v>
      </c>
      <c r="F355" s="44"/>
      <c r="G355" s="44" t="s">
        <v>250</v>
      </c>
      <c r="H355" s="44" t="s">
        <v>140</v>
      </c>
      <c r="I355" s="44"/>
      <c r="J355" s="55"/>
      <c r="L355" s="56"/>
      <c r="M355" s="44"/>
      <c r="N355" s="73"/>
      <c r="O355" s="73"/>
      <c r="P355" s="73"/>
      <c r="Q355" s="73"/>
      <c r="R355" s="73"/>
      <c r="S355" s="73"/>
      <c r="T355" s="73"/>
      <c r="U355" s="73"/>
      <c r="V355" s="57"/>
      <c r="W355" s="57"/>
      <c r="X355" s="57"/>
      <c r="Y355" s="57"/>
      <c r="Z355" s="57"/>
      <c r="AA355" s="57"/>
      <c r="AB355" s="57"/>
      <c r="AC355" s="57"/>
      <c r="AD355" s="57"/>
      <c r="AE355" s="57"/>
    </row>
    <row r="356" spans="1:31" ht="11.5" hidden="1" outlineLevel="1" x14ac:dyDescent="0.35">
      <c r="A356" s="7"/>
      <c r="D356" s="44" t="s">
        <v>251</v>
      </c>
      <c r="F356" s="44"/>
      <c r="G356" s="44" t="s">
        <v>250</v>
      </c>
      <c r="H356" s="44" t="s">
        <v>140</v>
      </c>
      <c r="I356" s="44"/>
      <c r="J356" s="55"/>
      <c r="L356" s="56"/>
      <c r="M356" s="44"/>
      <c r="N356" s="73"/>
      <c r="O356" s="73"/>
      <c r="P356" s="73"/>
      <c r="Q356" s="73"/>
      <c r="R356" s="73"/>
      <c r="S356" s="73"/>
      <c r="T356" s="73"/>
      <c r="U356" s="73"/>
      <c r="V356" s="57"/>
      <c r="W356" s="57"/>
      <c r="X356" s="57"/>
      <c r="Y356" s="57"/>
      <c r="Z356" s="57"/>
      <c r="AA356" s="57"/>
      <c r="AB356" s="57"/>
      <c r="AC356" s="57"/>
      <c r="AD356" s="57"/>
      <c r="AE356" s="57"/>
    </row>
    <row r="357" spans="1:31" ht="11.5" hidden="1" outlineLevel="1" x14ac:dyDescent="0.35">
      <c r="A357" s="7"/>
      <c r="D357" s="44" t="s">
        <v>252</v>
      </c>
      <c r="F357" s="44"/>
      <c r="G357" s="44" t="s">
        <v>250</v>
      </c>
      <c r="H357" s="44" t="s">
        <v>140</v>
      </c>
      <c r="I357" s="44"/>
      <c r="J357" s="55"/>
      <c r="L357" s="56"/>
      <c r="M357" s="44"/>
      <c r="N357" s="73"/>
      <c r="O357" s="73"/>
      <c r="P357" s="73"/>
      <c r="Q357" s="73"/>
      <c r="R357" s="73"/>
      <c r="S357" s="73"/>
      <c r="T357" s="73"/>
      <c r="U357" s="73"/>
      <c r="V357" s="57"/>
      <c r="W357" s="57"/>
      <c r="X357" s="57"/>
      <c r="Y357" s="57"/>
      <c r="Z357" s="57"/>
      <c r="AA357" s="57"/>
      <c r="AB357" s="57"/>
      <c r="AC357" s="57"/>
      <c r="AD357" s="57"/>
      <c r="AE357" s="57"/>
    </row>
    <row r="358" spans="1:31" ht="11.5" hidden="1" outlineLevel="1" x14ac:dyDescent="0.35">
      <c r="A358" s="7"/>
      <c r="D358" s="44" t="s">
        <v>253</v>
      </c>
      <c r="F358" s="44"/>
      <c r="G358" s="44" t="s">
        <v>246</v>
      </c>
      <c r="H358" s="44" t="s">
        <v>140</v>
      </c>
      <c r="I358" s="44"/>
      <c r="J358" s="55"/>
      <c r="L358" s="56"/>
      <c r="M358" s="44"/>
      <c r="N358" s="73"/>
      <c r="O358" s="73"/>
      <c r="P358" s="73"/>
      <c r="Q358" s="73"/>
      <c r="R358" s="73"/>
      <c r="S358" s="73"/>
      <c r="T358" s="73"/>
      <c r="U358" s="73"/>
      <c r="V358" s="57"/>
      <c r="W358" s="57"/>
      <c r="X358" s="57"/>
      <c r="Y358" s="57"/>
      <c r="Z358" s="57"/>
      <c r="AA358" s="57"/>
      <c r="AB358" s="57"/>
      <c r="AC358" s="57"/>
      <c r="AD358" s="57"/>
      <c r="AE358" s="57"/>
    </row>
    <row r="359" spans="1:31" ht="11.5" hidden="1" outlineLevel="1" x14ac:dyDescent="0.35">
      <c r="A359" s="7"/>
      <c r="D359" s="44" t="s">
        <v>254</v>
      </c>
      <c r="F359" s="44"/>
      <c r="G359" s="44" t="s">
        <v>246</v>
      </c>
      <c r="H359" s="44" t="s">
        <v>140</v>
      </c>
      <c r="I359" s="44"/>
      <c r="J359" s="55"/>
      <c r="L359" s="56"/>
      <c r="M359" s="44"/>
      <c r="N359" s="73"/>
      <c r="O359" s="73"/>
      <c r="P359" s="73"/>
      <c r="Q359" s="73"/>
      <c r="R359" s="73"/>
      <c r="S359" s="73"/>
      <c r="T359" s="73"/>
      <c r="U359" s="73"/>
      <c r="V359" s="57"/>
      <c r="W359" s="57"/>
      <c r="X359" s="57"/>
      <c r="Y359" s="57"/>
      <c r="Z359" s="57"/>
      <c r="AA359" s="57"/>
      <c r="AB359" s="57"/>
      <c r="AC359" s="57"/>
      <c r="AD359" s="57"/>
      <c r="AE359" s="57"/>
    </row>
    <row r="360" spans="1:31" ht="11.5" hidden="1" outlineLevel="1" x14ac:dyDescent="0.35">
      <c r="A360" s="7"/>
      <c r="D360" s="44" t="s">
        <v>255</v>
      </c>
      <c r="F360" s="44"/>
      <c r="G360" s="44" t="s">
        <v>246</v>
      </c>
      <c r="H360" s="44" t="s">
        <v>140</v>
      </c>
      <c r="I360" s="44"/>
      <c r="J360" s="55"/>
      <c r="L360" s="56"/>
      <c r="M360" s="44"/>
      <c r="N360" s="73"/>
      <c r="O360" s="73"/>
      <c r="P360" s="73"/>
      <c r="Q360" s="73"/>
      <c r="R360" s="73"/>
      <c r="S360" s="73"/>
      <c r="T360" s="73"/>
      <c r="U360" s="73"/>
      <c r="V360" s="57"/>
      <c r="W360" s="57"/>
      <c r="X360" s="57"/>
      <c r="Y360" s="57"/>
      <c r="Z360" s="57"/>
      <c r="AA360" s="57"/>
      <c r="AB360" s="57"/>
      <c r="AC360" s="57"/>
      <c r="AD360" s="57"/>
      <c r="AE360" s="57"/>
    </row>
    <row r="361" spans="1:31" ht="11.5" hidden="1" outlineLevel="1" x14ac:dyDescent="0.35">
      <c r="A361" s="7"/>
      <c r="D361" s="44" t="s">
        <v>256</v>
      </c>
      <c r="F361" s="44"/>
      <c r="G361" s="44" t="s">
        <v>250</v>
      </c>
      <c r="H361" s="44" t="s">
        <v>140</v>
      </c>
      <c r="I361" s="44"/>
      <c r="J361" s="55"/>
      <c r="L361" s="56"/>
      <c r="M361" s="44"/>
      <c r="N361" s="73"/>
      <c r="O361" s="73"/>
      <c r="P361" s="73"/>
      <c r="Q361" s="73"/>
      <c r="R361" s="73"/>
      <c r="S361" s="73"/>
      <c r="T361" s="73"/>
      <c r="U361" s="73"/>
      <c r="V361" s="57"/>
      <c r="W361" s="57"/>
      <c r="X361" s="57"/>
      <c r="Y361" s="57"/>
      <c r="Z361" s="57"/>
      <c r="AA361" s="57"/>
      <c r="AB361" s="57"/>
      <c r="AC361" s="57"/>
      <c r="AD361" s="57"/>
      <c r="AE361" s="57"/>
    </row>
    <row r="362" spans="1:31" ht="11.5" hidden="1" outlineLevel="1" x14ac:dyDescent="0.35">
      <c r="A362" s="7"/>
      <c r="D362" s="44" t="s">
        <v>257</v>
      </c>
      <c r="F362" s="44"/>
      <c r="G362" s="44" t="s">
        <v>250</v>
      </c>
      <c r="H362" s="44" t="s">
        <v>140</v>
      </c>
      <c r="I362" s="44"/>
      <c r="J362" s="55"/>
      <c r="L362" s="56"/>
      <c r="M362" s="44"/>
      <c r="N362" s="73"/>
      <c r="O362" s="73"/>
      <c r="P362" s="73"/>
      <c r="Q362" s="73"/>
      <c r="R362" s="73"/>
      <c r="S362" s="73"/>
      <c r="T362" s="73"/>
      <c r="U362" s="73"/>
      <c r="V362" s="57"/>
      <c r="W362" s="57"/>
      <c r="X362" s="57"/>
      <c r="Y362" s="57"/>
      <c r="Z362" s="57"/>
      <c r="AA362" s="57"/>
      <c r="AB362" s="57"/>
      <c r="AC362" s="57"/>
      <c r="AD362" s="57"/>
      <c r="AE362" s="57"/>
    </row>
    <row r="363" spans="1:31" ht="11.5" hidden="1" outlineLevel="1" x14ac:dyDescent="0.35">
      <c r="A363" s="7"/>
      <c r="D363" s="44" t="s">
        <v>258</v>
      </c>
      <c r="F363" s="44"/>
      <c r="G363" s="44" t="s">
        <v>250</v>
      </c>
      <c r="H363" s="44" t="s">
        <v>140</v>
      </c>
      <c r="I363" s="44"/>
      <c r="J363" s="55"/>
      <c r="L363" s="56"/>
      <c r="M363" s="44"/>
      <c r="N363" s="73"/>
      <c r="O363" s="73"/>
      <c r="P363" s="73"/>
      <c r="Q363" s="73"/>
      <c r="R363" s="73"/>
      <c r="S363" s="73"/>
      <c r="T363" s="73"/>
      <c r="U363" s="73"/>
      <c r="V363" s="57"/>
      <c r="W363" s="57"/>
      <c r="X363" s="57"/>
      <c r="Y363" s="57"/>
      <c r="Z363" s="57"/>
      <c r="AA363" s="57"/>
      <c r="AB363" s="57"/>
      <c r="AC363" s="57"/>
      <c r="AD363" s="57"/>
      <c r="AE363" s="57"/>
    </row>
    <row r="364" spans="1:31" ht="11.5" hidden="1" outlineLevel="1" x14ac:dyDescent="0.35">
      <c r="A364" s="7"/>
      <c r="D364" s="44" t="s">
        <v>84</v>
      </c>
      <c r="E364" s="72"/>
      <c r="F364" s="44"/>
      <c r="G364" s="55"/>
      <c r="H364" s="55"/>
      <c r="I364" s="44"/>
      <c r="J364" s="55"/>
      <c r="L364" s="56"/>
      <c r="M364" s="44"/>
      <c r="N364" s="73"/>
      <c r="O364" s="73"/>
      <c r="P364" s="73"/>
      <c r="Q364" s="73"/>
      <c r="R364" s="73"/>
      <c r="S364" s="73"/>
      <c r="T364" s="73"/>
      <c r="U364" s="73"/>
      <c r="V364" s="57"/>
      <c r="W364" s="57"/>
      <c r="X364" s="57"/>
      <c r="Y364" s="57"/>
      <c r="Z364" s="57"/>
      <c r="AA364" s="57"/>
      <c r="AB364" s="57"/>
      <c r="AC364" s="57"/>
      <c r="AD364" s="57"/>
      <c r="AE364" s="57"/>
    </row>
    <row r="365" spans="1:31" ht="11.5" hidden="1" outlineLevel="1" x14ac:dyDescent="0.35">
      <c r="A365" s="7"/>
      <c r="D365" s="44" t="s">
        <v>84</v>
      </c>
      <c r="E365" s="72"/>
      <c r="F365" s="44"/>
      <c r="G365" s="55"/>
      <c r="H365" s="55"/>
      <c r="I365" s="44"/>
      <c r="J365" s="55"/>
      <c r="L365" s="56"/>
      <c r="M365" s="44"/>
      <c r="N365" s="73"/>
      <c r="O365" s="73"/>
      <c r="P365" s="73"/>
      <c r="Q365" s="73"/>
      <c r="R365" s="73"/>
      <c r="S365" s="73"/>
      <c r="T365" s="73"/>
      <c r="U365" s="73"/>
      <c r="V365" s="57"/>
      <c r="W365" s="57"/>
      <c r="X365" s="57"/>
      <c r="Y365" s="57"/>
      <c r="Z365" s="57"/>
      <c r="AA365" s="57"/>
      <c r="AB365" s="57"/>
      <c r="AC365" s="57"/>
      <c r="AD365" s="57"/>
      <c r="AE365" s="57"/>
    </row>
    <row r="366" spans="1:31" ht="11.5" hidden="1" outlineLevel="1" x14ac:dyDescent="0.35">
      <c r="A366" s="7"/>
      <c r="D366" s="44" t="s">
        <v>84</v>
      </c>
      <c r="E366" s="72"/>
      <c r="F366" s="44"/>
      <c r="G366" s="55"/>
      <c r="H366" s="55"/>
      <c r="I366" s="44"/>
      <c r="J366" s="55"/>
      <c r="L366" s="56"/>
      <c r="M366" s="44"/>
      <c r="N366" s="73"/>
      <c r="O366" s="73"/>
      <c r="P366" s="73"/>
      <c r="Q366" s="73"/>
      <c r="R366" s="73"/>
      <c r="S366" s="73"/>
      <c r="T366" s="73"/>
      <c r="U366" s="73"/>
      <c r="V366" s="57"/>
      <c r="W366" s="57"/>
      <c r="X366" s="57"/>
      <c r="Y366" s="57"/>
      <c r="Z366" s="57"/>
      <c r="AA366" s="57"/>
      <c r="AB366" s="57"/>
      <c r="AC366" s="57"/>
      <c r="AD366" s="57"/>
      <c r="AE366" s="57"/>
    </row>
    <row r="367" spans="1:31" ht="11.5" hidden="1" outlineLevel="1" x14ac:dyDescent="0.35">
      <c r="A367" s="7"/>
      <c r="D367" s="44" t="s">
        <v>84</v>
      </c>
      <c r="F367" s="44"/>
      <c r="G367" s="55"/>
      <c r="H367" s="55"/>
      <c r="I367" s="44"/>
      <c r="J367" s="55"/>
      <c r="L367" s="56"/>
      <c r="M367" s="44"/>
      <c r="N367" s="73"/>
      <c r="O367" s="73"/>
      <c r="P367" s="73"/>
      <c r="Q367" s="73"/>
      <c r="R367" s="73"/>
      <c r="S367" s="73"/>
      <c r="T367" s="73"/>
      <c r="U367" s="73"/>
      <c r="V367" s="57"/>
      <c r="W367" s="57"/>
      <c r="X367" s="57"/>
      <c r="Y367" s="57"/>
      <c r="Z367" s="57"/>
      <c r="AA367" s="57"/>
      <c r="AB367" s="57"/>
      <c r="AC367" s="57"/>
      <c r="AD367" s="57"/>
      <c r="AE367" s="57"/>
    </row>
    <row r="368" spans="1:31" ht="11.5" hidden="1" outlineLevel="1" x14ac:dyDescent="0.35">
      <c r="F368" s="44"/>
      <c r="G368" s="44"/>
      <c r="H368" s="44"/>
      <c r="I368" s="44"/>
      <c r="J368" s="48"/>
      <c r="K368" s="48"/>
      <c r="L368" s="48"/>
      <c r="M368" s="44"/>
      <c r="N368" s="44"/>
      <c r="O368" s="44"/>
      <c r="P368" s="44"/>
      <c r="Q368" s="44"/>
      <c r="R368" s="44"/>
      <c r="S368" s="44"/>
      <c r="T368" s="44"/>
      <c r="U368" s="44"/>
      <c r="V368" s="44"/>
      <c r="W368" s="44"/>
      <c r="X368" s="44"/>
      <c r="Y368" s="44"/>
      <c r="Z368" s="44"/>
      <c r="AA368" s="44"/>
      <c r="AB368" s="44"/>
      <c r="AC368" s="44"/>
      <c r="AD368" s="44"/>
      <c r="AE368" s="44"/>
    </row>
    <row r="369" spans="1:31" ht="11.5" hidden="1" outlineLevel="1" x14ac:dyDescent="0.35">
      <c r="C369" s="41" t="s">
        <v>259</v>
      </c>
      <c r="F369" s="44"/>
      <c r="G369" s="44"/>
      <c r="H369" s="44"/>
      <c r="I369" s="44"/>
      <c r="J369" s="48"/>
      <c r="K369" s="48"/>
      <c r="L369" s="48"/>
      <c r="M369" s="44"/>
      <c r="N369" s="44"/>
      <c r="O369" s="44"/>
      <c r="P369" s="44"/>
      <c r="Q369" s="44"/>
      <c r="R369" s="44"/>
      <c r="S369" s="44"/>
      <c r="T369" s="44"/>
      <c r="U369" s="44"/>
      <c r="V369" s="44"/>
      <c r="W369" s="44"/>
      <c r="X369" s="44"/>
      <c r="Y369" s="44"/>
      <c r="Z369" s="44"/>
      <c r="AA369" s="44"/>
      <c r="AB369" s="44"/>
      <c r="AC369" s="44"/>
      <c r="AD369" s="44"/>
      <c r="AE369" s="44"/>
    </row>
    <row r="370" spans="1:31" ht="11.5" hidden="1" outlineLevel="1" x14ac:dyDescent="0.35">
      <c r="A370" s="7"/>
      <c r="D370" s="44" t="s">
        <v>84</v>
      </c>
      <c r="E370" s="72"/>
      <c r="F370" s="44"/>
      <c r="G370" s="55"/>
      <c r="H370" s="55"/>
      <c r="I370" s="44"/>
      <c r="J370" s="55"/>
      <c r="L370" s="56"/>
      <c r="M370" s="44"/>
      <c r="N370" s="73"/>
      <c r="O370" s="73"/>
      <c r="P370" s="73"/>
      <c r="Q370" s="73"/>
      <c r="R370" s="73"/>
      <c r="S370" s="73"/>
      <c r="T370" s="73"/>
      <c r="U370" s="73"/>
      <c r="V370" s="57"/>
      <c r="W370" s="57"/>
      <c r="X370" s="57"/>
      <c r="Y370" s="57"/>
      <c r="Z370" s="57"/>
      <c r="AA370" s="57"/>
      <c r="AB370" s="57"/>
      <c r="AC370" s="57"/>
      <c r="AD370" s="57"/>
      <c r="AE370" s="57"/>
    </row>
    <row r="371" spans="1:31" ht="11.5" hidden="1" outlineLevel="1" x14ac:dyDescent="0.35">
      <c r="A371" s="7"/>
      <c r="D371" s="44" t="s">
        <v>84</v>
      </c>
      <c r="E371" s="72"/>
      <c r="F371" s="44"/>
      <c r="G371" s="55"/>
      <c r="H371" s="55"/>
      <c r="I371" s="44"/>
      <c r="J371" s="55"/>
      <c r="L371" s="56"/>
      <c r="M371" s="44"/>
      <c r="N371" s="73"/>
      <c r="O371" s="73"/>
      <c r="P371" s="73"/>
      <c r="Q371" s="73"/>
      <c r="R371" s="73"/>
      <c r="S371" s="73"/>
      <c r="T371" s="73"/>
      <c r="U371" s="73"/>
      <c r="V371" s="57"/>
      <c r="W371" s="57"/>
      <c r="X371" s="57"/>
      <c r="Y371" s="57"/>
      <c r="Z371" s="57"/>
      <c r="AA371" s="57"/>
      <c r="AB371" s="57"/>
      <c r="AC371" s="57"/>
      <c r="AD371" s="57"/>
      <c r="AE371" s="57"/>
    </row>
    <row r="372" spans="1:31" ht="11.5" hidden="1" outlineLevel="1" x14ac:dyDescent="0.35">
      <c r="A372" s="7"/>
      <c r="D372" s="44" t="s">
        <v>84</v>
      </c>
      <c r="E372" s="72"/>
      <c r="F372" s="44"/>
      <c r="G372" s="55"/>
      <c r="H372" s="55"/>
      <c r="I372" s="44"/>
      <c r="J372" s="55"/>
      <c r="L372" s="56"/>
      <c r="M372" s="44"/>
      <c r="N372" s="73"/>
      <c r="O372" s="73"/>
      <c r="P372" s="73"/>
      <c r="Q372" s="73"/>
      <c r="R372" s="73"/>
      <c r="S372" s="73"/>
      <c r="T372" s="73"/>
      <c r="U372" s="73"/>
      <c r="V372" s="57"/>
      <c r="W372" s="57"/>
      <c r="X372" s="57"/>
      <c r="Y372" s="57"/>
      <c r="Z372" s="57"/>
      <c r="AA372" s="57"/>
      <c r="AB372" s="57"/>
      <c r="AC372" s="57"/>
      <c r="AD372" s="57"/>
      <c r="AE372" s="57"/>
    </row>
    <row r="373" spans="1:31" ht="11.5" hidden="1" outlineLevel="1" x14ac:dyDescent="0.35">
      <c r="A373" s="7"/>
      <c r="D373" s="44" t="s">
        <v>84</v>
      </c>
      <c r="F373" s="44"/>
      <c r="G373" s="55"/>
      <c r="H373" s="55"/>
      <c r="I373" s="44"/>
      <c r="J373" s="55"/>
      <c r="L373" s="56"/>
      <c r="M373" s="44"/>
      <c r="N373" s="73"/>
      <c r="O373" s="73"/>
      <c r="P373" s="73"/>
      <c r="Q373" s="73"/>
      <c r="R373" s="73"/>
      <c r="S373" s="73"/>
      <c r="T373" s="73"/>
      <c r="U373" s="73"/>
      <c r="V373" s="57"/>
      <c r="W373" s="57"/>
      <c r="X373" s="57"/>
      <c r="Y373" s="57"/>
      <c r="Z373" s="57"/>
      <c r="AA373" s="57"/>
      <c r="AB373" s="57"/>
      <c r="AC373" s="57"/>
      <c r="AD373" s="57"/>
      <c r="AE373" s="57"/>
    </row>
    <row r="374" spans="1:31" ht="11.5" hidden="1" outlineLevel="1" x14ac:dyDescent="0.35">
      <c r="E374" s="41"/>
      <c r="F374" s="44"/>
      <c r="G374" s="44"/>
      <c r="H374" s="44"/>
      <c r="I374" s="44"/>
      <c r="J374" s="48"/>
      <c r="K374" s="48"/>
      <c r="L374" s="48"/>
      <c r="M374" s="44"/>
      <c r="N374" s="44"/>
      <c r="O374" s="44"/>
      <c r="P374" s="44"/>
      <c r="Q374" s="44"/>
      <c r="R374" s="44"/>
      <c r="S374" s="44"/>
      <c r="T374" s="44"/>
      <c r="U374" s="44"/>
      <c r="V374" s="44"/>
      <c r="W374" s="44"/>
      <c r="X374" s="44"/>
      <c r="Y374" s="44"/>
      <c r="Z374" s="44"/>
      <c r="AA374" s="44"/>
      <c r="AB374" s="44"/>
      <c r="AC374" s="44"/>
      <c r="AD374" s="44"/>
      <c r="AE374" s="44"/>
    </row>
    <row r="375" spans="1:31" ht="11.5" hidden="1" outlineLevel="1" x14ac:dyDescent="0.35">
      <c r="C375" s="41" t="s">
        <v>219</v>
      </c>
      <c r="F375" s="44"/>
      <c r="G375" s="44"/>
      <c r="H375" s="44"/>
      <c r="I375" s="44"/>
      <c r="J375" s="48"/>
      <c r="K375" s="48"/>
      <c r="L375" s="48"/>
      <c r="M375" s="44"/>
      <c r="N375" s="44"/>
      <c r="O375" s="44"/>
      <c r="P375" s="44"/>
      <c r="Q375" s="44"/>
      <c r="R375" s="44"/>
      <c r="S375" s="44"/>
      <c r="T375" s="44"/>
      <c r="U375" s="44"/>
      <c r="V375" s="44"/>
      <c r="W375" s="44"/>
      <c r="X375" s="44"/>
      <c r="Y375" s="44"/>
      <c r="Z375" s="44"/>
      <c r="AA375" s="44"/>
      <c r="AB375" s="44"/>
      <c r="AC375" s="44"/>
      <c r="AD375" s="44"/>
      <c r="AE375" s="44"/>
    </row>
    <row r="376" spans="1:31" ht="11.5" hidden="1" outlineLevel="1" x14ac:dyDescent="0.35">
      <c r="A376" s="7"/>
      <c r="D376" s="44" t="s">
        <v>281</v>
      </c>
      <c r="F376" s="44"/>
      <c r="G376" s="44" t="s">
        <v>183</v>
      </c>
      <c r="H376" s="44" t="s">
        <v>140</v>
      </c>
      <c r="I376" s="44"/>
      <c r="J376" s="55"/>
      <c r="L376" s="56"/>
      <c r="M376" s="44"/>
      <c r="N376" s="73"/>
      <c r="O376" s="73"/>
      <c r="P376" s="73"/>
      <c r="Q376" s="73"/>
      <c r="R376" s="73"/>
      <c r="S376" s="73"/>
      <c r="T376" s="73"/>
      <c r="U376" s="73"/>
      <c r="V376" s="57"/>
      <c r="W376" s="57"/>
      <c r="X376" s="57"/>
      <c r="Y376" s="57"/>
      <c r="Z376" s="57"/>
      <c r="AA376" s="57"/>
      <c r="AB376" s="57"/>
      <c r="AC376" s="57"/>
      <c r="AD376" s="57"/>
      <c r="AE376" s="57"/>
    </row>
    <row r="377" spans="1:31" ht="11.5" hidden="1" outlineLevel="1" x14ac:dyDescent="0.35">
      <c r="A377" s="7"/>
      <c r="D377" s="44" t="s">
        <v>84</v>
      </c>
      <c r="E377" s="72"/>
      <c r="F377" s="44"/>
      <c r="G377" s="55"/>
      <c r="H377" s="55"/>
      <c r="I377" s="44"/>
      <c r="J377" s="55"/>
      <c r="L377" s="56"/>
      <c r="M377" s="44"/>
      <c r="N377" s="73"/>
      <c r="O377" s="73"/>
      <c r="P377" s="73"/>
      <c r="Q377" s="73"/>
      <c r="R377" s="73"/>
      <c r="S377" s="73"/>
      <c r="T377" s="73"/>
      <c r="U377" s="73"/>
      <c r="V377" s="57"/>
      <c r="W377" s="57"/>
      <c r="X377" s="57"/>
      <c r="Y377" s="57"/>
      <c r="Z377" s="57"/>
      <c r="AA377" s="57"/>
      <c r="AB377" s="57"/>
      <c r="AC377" s="57"/>
      <c r="AD377" s="57"/>
      <c r="AE377" s="57"/>
    </row>
    <row r="378" spans="1:31" ht="11.5" hidden="1" outlineLevel="1" x14ac:dyDescent="0.35">
      <c r="A378" s="7"/>
      <c r="D378" s="44" t="s">
        <v>84</v>
      </c>
      <c r="E378" s="72"/>
      <c r="F378" s="44"/>
      <c r="G378" s="55"/>
      <c r="H378" s="55"/>
      <c r="I378" s="44"/>
      <c r="J378" s="55"/>
      <c r="L378" s="56"/>
      <c r="M378" s="44"/>
      <c r="N378" s="73"/>
      <c r="O378" s="73"/>
      <c r="P378" s="73"/>
      <c r="Q378" s="73"/>
      <c r="R378" s="73"/>
      <c r="S378" s="73"/>
      <c r="T378" s="73"/>
      <c r="U378" s="73"/>
      <c r="V378" s="57"/>
      <c r="W378" s="57"/>
      <c r="X378" s="57"/>
      <c r="Y378" s="57"/>
      <c r="Z378" s="57"/>
      <c r="AA378" s="57"/>
      <c r="AB378" s="57"/>
      <c r="AC378" s="57"/>
      <c r="AD378" s="57"/>
      <c r="AE378" s="57"/>
    </row>
    <row r="379" spans="1:31" ht="11.5" hidden="1" outlineLevel="1" x14ac:dyDescent="0.35">
      <c r="A379" s="7"/>
      <c r="D379" s="44" t="s">
        <v>84</v>
      </c>
      <c r="E379" s="72"/>
      <c r="F379" s="44"/>
      <c r="G379" s="55"/>
      <c r="H379" s="55"/>
      <c r="I379" s="44"/>
      <c r="J379" s="55"/>
      <c r="L379" s="56"/>
      <c r="M379" s="44"/>
      <c r="N379" s="73"/>
      <c r="O379" s="73"/>
      <c r="P379" s="73"/>
      <c r="Q379" s="73"/>
      <c r="R379" s="73"/>
      <c r="S379" s="73"/>
      <c r="T379" s="73"/>
      <c r="U379" s="73"/>
      <c r="V379" s="57"/>
      <c r="W379" s="57"/>
      <c r="X379" s="57"/>
      <c r="Y379" s="57"/>
      <c r="Z379" s="57"/>
      <c r="AA379" s="57"/>
      <c r="AB379" s="57"/>
      <c r="AC379" s="57"/>
      <c r="AD379" s="57"/>
      <c r="AE379" s="57"/>
    </row>
    <row r="380" spans="1:31" ht="11.5" hidden="1" outlineLevel="1" x14ac:dyDescent="0.35">
      <c r="A380" s="7"/>
      <c r="D380" s="44" t="s">
        <v>84</v>
      </c>
      <c r="F380" s="44"/>
      <c r="G380" s="55"/>
      <c r="H380" s="55"/>
      <c r="I380" s="44"/>
      <c r="J380" s="55"/>
      <c r="L380" s="56"/>
      <c r="M380" s="44"/>
      <c r="N380" s="73"/>
      <c r="O380" s="73"/>
      <c r="P380" s="73"/>
      <c r="Q380" s="73"/>
      <c r="R380" s="73"/>
      <c r="S380" s="73"/>
      <c r="T380" s="73"/>
      <c r="U380" s="73"/>
      <c r="V380" s="57"/>
      <c r="W380" s="57"/>
      <c r="X380" s="57"/>
      <c r="Y380" s="57"/>
      <c r="Z380" s="57"/>
      <c r="AA380" s="57"/>
      <c r="AB380" s="57"/>
      <c r="AC380" s="57"/>
      <c r="AD380" s="57"/>
      <c r="AE380" s="57"/>
    </row>
    <row r="381" spans="1:31" ht="11.5" hidden="1" outlineLevel="1" x14ac:dyDescent="0.35">
      <c r="F381" s="44"/>
      <c r="G381" s="44"/>
      <c r="H381" s="44"/>
      <c r="I381" s="44"/>
      <c r="J381" s="48"/>
      <c r="K381" s="48"/>
      <c r="L381" s="48"/>
      <c r="M381" s="44"/>
      <c r="N381" s="44"/>
      <c r="O381" s="44"/>
      <c r="P381" s="44"/>
      <c r="Q381" s="44"/>
      <c r="R381" s="44"/>
      <c r="S381" s="44"/>
      <c r="T381" s="44"/>
      <c r="U381" s="44"/>
      <c r="V381" s="44"/>
      <c r="W381" s="44"/>
      <c r="X381" s="44"/>
      <c r="Y381" s="44"/>
      <c r="Z381" s="44"/>
      <c r="AA381" s="44"/>
      <c r="AB381" s="44"/>
      <c r="AC381" s="44"/>
      <c r="AD381" s="44"/>
      <c r="AE381" s="44"/>
    </row>
    <row r="382" spans="1:31" ht="11.5" hidden="1" outlineLevel="1" x14ac:dyDescent="0.35">
      <c r="C382" s="41" t="s">
        <v>220</v>
      </c>
      <c r="F382" s="44"/>
      <c r="G382" s="44"/>
      <c r="H382" s="44"/>
      <c r="I382" s="44"/>
      <c r="J382" s="48"/>
      <c r="K382" s="48"/>
      <c r="L382" s="48"/>
      <c r="M382" s="44"/>
      <c r="N382" s="44"/>
      <c r="O382" s="44"/>
      <c r="P382" s="44"/>
      <c r="Q382" s="44"/>
      <c r="R382" s="44"/>
      <c r="S382" s="44"/>
      <c r="T382" s="44"/>
      <c r="U382" s="44"/>
      <c r="V382" s="44"/>
      <c r="W382" s="44"/>
      <c r="X382" s="44"/>
      <c r="Y382" s="44"/>
      <c r="Z382" s="44"/>
      <c r="AA382" s="44"/>
      <c r="AB382" s="44"/>
      <c r="AC382" s="44"/>
      <c r="AD382" s="44"/>
      <c r="AE382" s="44"/>
    </row>
    <row r="383" spans="1:31" ht="11.5" hidden="1" outlineLevel="1" x14ac:dyDescent="0.35">
      <c r="A383" s="7"/>
      <c r="D383" s="44" t="s">
        <v>281</v>
      </c>
      <c r="F383" s="44"/>
      <c r="G383" s="44" t="s">
        <v>183</v>
      </c>
      <c r="H383" s="44" t="s">
        <v>140</v>
      </c>
      <c r="I383" s="44"/>
      <c r="J383" s="55"/>
      <c r="L383" s="56"/>
      <c r="M383" s="44"/>
      <c r="N383" s="73"/>
      <c r="O383" s="73"/>
      <c r="P383" s="73"/>
      <c r="Q383" s="73"/>
      <c r="R383" s="73"/>
      <c r="S383" s="73"/>
      <c r="T383" s="73"/>
      <c r="U383" s="73"/>
      <c r="V383" s="57"/>
      <c r="W383" s="57"/>
      <c r="X383" s="57"/>
      <c r="Y383" s="57"/>
      <c r="Z383" s="57"/>
      <c r="AA383" s="57"/>
      <c r="AB383" s="57"/>
      <c r="AC383" s="57"/>
      <c r="AD383" s="57"/>
      <c r="AE383" s="57"/>
    </row>
    <row r="384" spans="1:31" ht="11.5" hidden="1" outlineLevel="1" x14ac:dyDescent="0.35">
      <c r="A384" s="7"/>
      <c r="D384" s="44" t="s">
        <v>84</v>
      </c>
      <c r="E384" s="72"/>
      <c r="F384" s="44"/>
      <c r="G384" s="55"/>
      <c r="H384" s="55"/>
      <c r="I384" s="44"/>
      <c r="J384" s="55"/>
      <c r="L384" s="56"/>
      <c r="M384" s="44"/>
      <c r="N384" s="73"/>
      <c r="O384" s="73"/>
      <c r="P384" s="73"/>
      <c r="Q384" s="73"/>
      <c r="R384" s="73"/>
      <c r="S384" s="73"/>
      <c r="T384" s="73"/>
      <c r="U384" s="73"/>
      <c r="V384" s="57"/>
      <c r="W384" s="57"/>
      <c r="X384" s="57"/>
      <c r="Y384" s="57"/>
      <c r="Z384" s="57"/>
      <c r="AA384" s="57"/>
      <c r="AB384" s="57"/>
      <c r="AC384" s="57"/>
      <c r="AD384" s="57"/>
      <c r="AE384" s="57"/>
    </row>
    <row r="385" spans="1:31" ht="11.5" hidden="1" outlineLevel="1" x14ac:dyDescent="0.35">
      <c r="A385" s="7"/>
      <c r="D385" s="44" t="s">
        <v>84</v>
      </c>
      <c r="E385" s="72"/>
      <c r="F385" s="44"/>
      <c r="G385" s="55"/>
      <c r="H385" s="55"/>
      <c r="I385" s="44"/>
      <c r="J385" s="55"/>
      <c r="L385" s="56"/>
      <c r="M385" s="44"/>
      <c r="N385" s="73"/>
      <c r="O385" s="73"/>
      <c r="P385" s="73"/>
      <c r="Q385" s="73"/>
      <c r="R385" s="73"/>
      <c r="S385" s="73"/>
      <c r="T385" s="73"/>
      <c r="U385" s="73"/>
      <c r="V385" s="57"/>
      <c r="W385" s="57"/>
      <c r="X385" s="57"/>
      <c r="Y385" s="57"/>
      <c r="Z385" s="57"/>
      <c r="AA385" s="57"/>
      <c r="AB385" s="57"/>
      <c r="AC385" s="57"/>
      <c r="AD385" s="57"/>
      <c r="AE385" s="57"/>
    </row>
    <row r="386" spans="1:31" ht="11.5" hidden="1" outlineLevel="1" x14ac:dyDescent="0.35">
      <c r="A386" s="7"/>
      <c r="D386" s="44" t="s">
        <v>84</v>
      </c>
      <c r="E386" s="72"/>
      <c r="F386" s="44"/>
      <c r="G386" s="55"/>
      <c r="H386" s="55"/>
      <c r="I386" s="44"/>
      <c r="J386" s="55"/>
      <c r="L386" s="56"/>
      <c r="M386" s="44"/>
      <c r="N386" s="73"/>
      <c r="O386" s="73"/>
      <c r="P386" s="73"/>
      <c r="Q386" s="73"/>
      <c r="R386" s="73"/>
      <c r="S386" s="73"/>
      <c r="T386" s="73"/>
      <c r="U386" s="73"/>
      <c r="V386" s="57"/>
      <c r="W386" s="57"/>
      <c r="X386" s="57"/>
      <c r="Y386" s="57"/>
      <c r="Z386" s="57"/>
      <c r="AA386" s="57"/>
      <c r="AB386" s="57"/>
      <c r="AC386" s="57"/>
      <c r="AD386" s="57"/>
      <c r="AE386" s="57"/>
    </row>
    <row r="387" spans="1:31" ht="11.5" hidden="1" outlineLevel="1" x14ac:dyDescent="0.35">
      <c r="A387" s="7"/>
      <c r="D387" s="44" t="s">
        <v>84</v>
      </c>
      <c r="F387" s="44"/>
      <c r="G387" s="55"/>
      <c r="H387" s="55"/>
      <c r="I387" s="44"/>
      <c r="J387" s="55"/>
      <c r="L387" s="56"/>
      <c r="M387" s="44"/>
      <c r="N387" s="73"/>
      <c r="O387" s="73"/>
      <c r="P387" s="73"/>
      <c r="Q387" s="73"/>
      <c r="R387" s="73"/>
      <c r="S387" s="73"/>
      <c r="T387" s="73"/>
      <c r="U387" s="73"/>
      <c r="V387" s="57"/>
      <c r="W387" s="57"/>
      <c r="X387" s="57"/>
      <c r="Y387" s="57"/>
      <c r="Z387" s="57"/>
      <c r="AA387" s="57"/>
      <c r="AB387" s="57"/>
      <c r="AC387" s="57"/>
      <c r="AD387" s="57"/>
      <c r="AE387" s="57"/>
    </row>
    <row r="388" spans="1:31" ht="11.5" hidden="1" outlineLevel="1" x14ac:dyDescent="0.35">
      <c r="F388" s="44"/>
      <c r="G388" s="44"/>
      <c r="H388" s="44"/>
      <c r="I388" s="44"/>
      <c r="J388" s="48"/>
      <c r="K388" s="48"/>
      <c r="L388" s="48"/>
      <c r="M388" s="44"/>
      <c r="N388" s="44"/>
      <c r="O388" s="44"/>
      <c r="P388" s="44"/>
      <c r="Q388" s="44"/>
      <c r="R388" s="44"/>
      <c r="S388" s="44"/>
      <c r="T388" s="44"/>
      <c r="U388" s="44"/>
      <c r="V388" s="44"/>
      <c r="W388" s="44"/>
      <c r="X388" s="44"/>
      <c r="Y388" s="44"/>
      <c r="Z388" s="44"/>
      <c r="AA388" s="44"/>
      <c r="AB388" s="44"/>
      <c r="AC388" s="44"/>
      <c r="AD388" s="44"/>
      <c r="AE388" s="44"/>
    </row>
    <row r="389" spans="1:31" ht="11.5" hidden="1" outlineLevel="1" x14ac:dyDescent="0.35">
      <c r="C389" s="41" t="s">
        <v>221</v>
      </c>
      <c r="F389" s="44"/>
      <c r="G389" s="44"/>
      <c r="H389" s="44"/>
      <c r="I389" s="44"/>
      <c r="J389" s="48"/>
      <c r="K389" s="48"/>
      <c r="L389" s="48"/>
      <c r="M389" s="44"/>
      <c r="N389" s="44"/>
      <c r="O389" s="44"/>
      <c r="P389" s="44"/>
      <c r="Q389" s="44"/>
      <c r="R389" s="44"/>
      <c r="S389" s="44"/>
      <c r="T389" s="44"/>
      <c r="U389" s="44"/>
      <c r="V389" s="44"/>
      <c r="W389" s="44"/>
      <c r="X389" s="44"/>
      <c r="Y389" s="44"/>
      <c r="Z389" s="44"/>
      <c r="AA389" s="44"/>
      <c r="AB389" s="44"/>
      <c r="AC389" s="44"/>
      <c r="AD389" s="44"/>
      <c r="AE389" s="44"/>
    </row>
    <row r="390" spans="1:31" ht="11.5" hidden="1" outlineLevel="1" x14ac:dyDescent="0.35">
      <c r="A390" s="7"/>
      <c r="D390" s="44" t="s">
        <v>281</v>
      </c>
      <c r="F390" s="44"/>
      <c r="G390" s="44" t="s">
        <v>183</v>
      </c>
      <c r="H390" s="44" t="s">
        <v>140</v>
      </c>
      <c r="I390" s="44"/>
      <c r="J390" s="55"/>
      <c r="L390" s="56"/>
      <c r="M390" s="44"/>
      <c r="N390" s="73"/>
      <c r="O390" s="73"/>
      <c r="P390" s="73"/>
      <c r="Q390" s="73"/>
      <c r="R390" s="73"/>
      <c r="S390" s="73"/>
      <c r="T390" s="73"/>
      <c r="U390" s="73"/>
      <c r="V390" s="57"/>
      <c r="W390" s="57"/>
      <c r="X390" s="57"/>
      <c r="Y390" s="57"/>
      <c r="Z390" s="57"/>
      <c r="AA390" s="57"/>
      <c r="AB390" s="57"/>
      <c r="AC390" s="57"/>
      <c r="AD390" s="57"/>
      <c r="AE390" s="57"/>
    </row>
    <row r="391" spans="1:31" ht="11.5" hidden="1" outlineLevel="1" x14ac:dyDescent="0.35">
      <c r="A391" s="7"/>
      <c r="D391" s="44" t="s">
        <v>84</v>
      </c>
      <c r="E391" s="72"/>
      <c r="F391" s="44"/>
      <c r="G391" s="55"/>
      <c r="H391" s="55"/>
      <c r="I391" s="44"/>
      <c r="J391" s="55"/>
      <c r="L391" s="56"/>
      <c r="M391" s="44"/>
      <c r="N391" s="73"/>
      <c r="O391" s="73"/>
      <c r="P391" s="73"/>
      <c r="Q391" s="73"/>
      <c r="R391" s="73"/>
      <c r="S391" s="73"/>
      <c r="T391" s="73"/>
      <c r="U391" s="73"/>
      <c r="V391" s="57"/>
      <c r="W391" s="57"/>
      <c r="X391" s="57"/>
      <c r="Y391" s="57"/>
      <c r="Z391" s="57"/>
      <c r="AA391" s="57"/>
      <c r="AB391" s="57"/>
      <c r="AC391" s="57"/>
      <c r="AD391" s="57"/>
      <c r="AE391" s="57"/>
    </row>
    <row r="392" spans="1:31" ht="11.5" hidden="1" outlineLevel="1" x14ac:dyDescent="0.35">
      <c r="A392" s="7"/>
      <c r="D392" s="44" t="s">
        <v>84</v>
      </c>
      <c r="E392" s="72"/>
      <c r="F392" s="44"/>
      <c r="G392" s="55"/>
      <c r="H392" s="55"/>
      <c r="I392" s="44"/>
      <c r="J392" s="55"/>
      <c r="L392" s="56"/>
      <c r="M392" s="44"/>
      <c r="N392" s="73"/>
      <c r="O392" s="73"/>
      <c r="P392" s="73"/>
      <c r="Q392" s="73"/>
      <c r="R392" s="73"/>
      <c r="S392" s="73"/>
      <c r="T392" s="73"/>
      <c r="U392" s="73"/>
      <c r="V392" s="57"/>
      <c r="W392" s="57"/>
      <c r="X392" s="57"/>
      <c r="Y392" s="57"/>
      <c r="Z392" s="57"/>
      <c r="AA392" s="57"/>
      <c r="AB392" s="57"/>
      <c r="AC392" s="57"/>
      <c r="AD392" s="57"/>
      <c r="AE392" s="57"/>
    </row>
    <row r="393" spans="1:31" ht="11.5" hidden="1" outlineLevel="1" x14ac:dyDescent="0.35">
      <c r="A393" s="7"/>
      <c r="D393" s="44" t="s">
        <v>84</v>
      </c>
      <c r="E393" s="72"/>
      <c r="F393" s="44"/>
      <c r="G393" s="55"/>
      <c r="H393" s="55"/>
      <c r="I393" s="44"/>
      <c r="J393" s="55"/>
      <c r="L393" s="56"/>
      <c r="M393" s="44"/>
      <c r="N393" s="73"/>
      <c r="O393" s="73"/>
      <c r="P393" s="73"/>
      <c r="Q393" s="73"/>
      <c r="R393" s="73"/>
      <c r="S393" s="73"/>
      <c r="T393" s="73"/>
      <c r="U393" s="73"/>
      <c r="V393" s="57"/>
      <c r="W393" s="57"/>
      <c r="X393" s="57"/>
      <c r="Y393" s="57"/>
      <c r="Z393" s="57"/>
      <c r="AA393" s="57"/>
      <c r="AB393" s="57"/>
      <c r="AC393" s="57"/>
      <c r="AD393" s="57"/>
      <c r="AE393" s="57"/>
    </row>
    <row r="394" spans="1:31" ht="11.5" hidden="1" outlineLevel="1" x14ac:dyDescent="0.35">
      <c r="A394" s="7"/>
      <c r="D394" s="44" t="s">
        <v>84</v>
      </c>
      <c r="F394" s="44"/>
      <c r="G394" s="55"/>
      <c r="H394" s="55"/>
      <c r="I394" s="44"/>
      <c r="J394" s="55"/>
      <c r="L394" s="56"/>
      <c r="M394" s="44"/>
      <c r="N394" s="73"/>
      <c r="O394" s="73"/>
      <c r="P394" s="73"/>
      <c r="Q394" s="73"/>
      <c r="R394" s="73"/>
      <c r="S394" s="73"/>
      <c r="T394" s="73"/>
      <c r="U394" s="73"/>
      <c r="V394" s="57"/>
      <c r="W394" s="57"/>
      <c r="X394" s="57"/>
      <c r="Y394" s="57"/>
      <c r="Z394" s="57"/>
      <c r="AA394" s="57"/>
      <c r="AB394" s="57"/>
      <c r="AC394" s="57"/>
      <c r="AD394" s="57"/>
      <c r="AE394" s="57"/>
    </row>
    <row r="395" spans="1:31" ht="11.5" hidden="1" outlineLevel="1" x14ac:dyDescent="0.35">
      <c r="F395" s="44"/>
      <c r="G395" s="44"/>
      <c r="H395" s="44"/>
      <c r="I395" s="44"/>
      <c r="J395" s="48"/>
      <c r="K395" s="48"/>
      <c r="L395" s="48"/>
      <c r="M395" s="44"/>
      <c r="N395" s="44"/>
      <c r="O395" s="44"/>
      <c r="P395" s="44"/>
      <c r="Q395" s="44"/>
      <c r="R395" s="44"/>
      <c r="S395" s="44"/>
      <c r="T395" s="44"/>
      <c r="U395" s="44"/>
      <c r="V395" s="44"/>
      <c r="W395" s="44"/>
      <c r="X395" s="44"/>
      <c r="Y395" s="44"/>
      <c r="Z395" s="44"/>
      <c r="AA395" s="44"/>
      <c r="AB395" s="44"/>
      <c r="AC395" s="44"/>
      <c r="AD395" s="44"/>
      <c r="AE395" s="44"/>
    </row>
    <row r="396" spans="1:31" ht="11.5" hidden="1" outlineLevel="1" x14ac:dyDescent="0.35">
      <c r="C396" s="41" t="s">
        <v>222</v>
      </c>
      <c r="F396" s="44"/>
      <c r="G396" s="44"/>
      <c r="H396" s="44"/>
      <c r="I396" s="44"/>
      <c r="J396" s="48"/>
      <c r="K396" s="48"/>
      <c r="L396" s="48"/>
      <c r="M396" s="44"/>
      <c r="N396" s="44"/>
      <c r="O396" s="44"/>
      <c r="P396" s="44"/>
      <c r="Q396" s="44"/>
      <c r="R396" s="44"/>
      <c r="S396" s="44"/>
      <c r="T396" s="44"/>
      <c r="U396" s="44"/>
      <c r="V396" s="44"/>
      <c r="W396" s="44"/>
      <c r="X396" s="44"/>
      <c r="Y396" s="44"/>
      <c r="Z396" s="44"/>
      <c r="AA396" s="44"/>
      <c r="AB396" s="44"/>
      <c r="AC396" s="44"/>
      <c r="AD396" s="44"/>
      <c r="AE396" s="44"/>
    </row>
    <row r="397" spans="1:31" ht="11.5" hidden="1" outlineLevel="1" x14ac:dyDescent="0.35">
      <c r="A397" s="7"/>
      <c r="D397" s="44" t="s">
        <v>260</v>
      </c>
      <c r="F397" s="44"/>
      <c r="G397" s="44" t="s">
        <v>183</v>
      </c>
      <c r="H397" s="44" t="s">
        <v>140</v>
      </c>
      <c r="I397" s="44"/>
      <c r="J397" s="55"/>
      <c r="L397" s="56"/>
      <c r="M397" s="44"/>
      <c r="N397" s="73"/>
      <c r="O397" s="73"/>
      <c r="P397" s="73"/>
      <c r="Q397" s="73"/>
      <c r="R397" s="73"/>
      <c r="S397" s="73"/>
      <c r="T397" s="73"/>
      <c r="U397" s="73"/>
      <c r="V397" s="57"/>
      <c r="W397" s="57"/>
      <c r="X397" s="57"/>
      <c r="Y397" s="57"/>
      <c r="Z397" s="57"/>
      <c r="AA397" s="57"/>
      <c r="AB397" s="57"/>
      <c r="AC397" s="57"/>
      <c r="AD397" s="57"/>
      <c r="AE397" s="57"/>
    </row>
    <row r="398" spans="1:31" ht="11.5" hidden="1" outlineLevel="1" x14ac:dyDescent="0.35">
      <c r="A398" s="7"/>
      <c r="D398" s="44" t="s">
        <v>261</v>
      </c>
      <c r="F398" s="44"/>
      <c r="G398" s="44" t="s">
        <v>183</v>
      </c>
      <c r="H398" s="44" t="s">
        <v>140</v>
      </c>
      <c r="I398" s="44"/>
      <c r="J398" s="55"/>
      <c r="L398" s="56"/>
      <c r="M398" s="44"/>
      <c r="N398" s="73"/>
      <c r="O398" s="73"/>
      <c r="P398" s="73"/>
      <c r="Q398" s="73"/>
      <c r="R398" s="73"/>
      <c r="S398" s="73"/>
      <c r="T398" s="73"/>
      <c r="U398" s="73"/>
      <c r="V398" s="57"/>
      <c r="W398" s="57"/>
      <c r="X398" s="57"/>
      <c r="Y398" s="57"/>
      <c r="Z398" s="57"/>
      <c r="AA398" s="57"/>
      <c r="AB398" s="57"/>
      <c r="AC398" s="57"/>
      <c r="AD398" s="57"/>
      <c r="AE398" s="57"/>
    </row>
    <row r="399" spans="1:31" ht="11.5" hidden="1" outlineLevel="1" x14ac:dyDescent="0.35">
      <c r="A399" s="7"/>
      <c r="D399" s="44" t="s">
        <v>262</v>
      </c>
      <c r="F399" s="44"/>
      <c r="G399" s="44" t="s">
        <v>183</v>
      </c>
      <c r="H399" s="44" t="s">
        <v>140</v>
      </c>
      <c r="I399" s="44"/>
      <c r="J399" s="55"/>
      <c r="L399" s="56"/>
      <c r="M399" s="44"/>
      <c r="N399" s="73"/>
      <c r="O399" s="73"/>
      <c r="P399" s="73"/>
      <c r="Q399" s="73"/>
      <c r="R399" s="73"/>
      <c r="S399" s="73"/>
      <c r="T399" s="73"/>
      <c r="U399" s="73"/>
      <c r="V399" s="57"/>
      <c r="W399" s="57"/>
      <c r="X399" s="57"/>
      <c r="Y399" s="57"/>
      <c r="Z399" s="57"/>
      <c r="AA399" s="57"/>
      <c r="AB399" s="57"/>
      <c r="AC399" s="57"/>
      <c r="AD399" s="57"/>
      <c r="AE399" s="57"/>
    </row>
    <row r="400" spans="1:31" ht="11.5" hidden="1" outlineLevel="1" x14ac:dyDescent="0.35">
      <c r="A400" s="7"/>
      <c r="D400" s="44" t="s">
        <v>263</v>
      </c>
      <c r="F400" s="44"/>
      <c r="G400" s="44" t="s">
        <v>183</v>
      </c>
      <c r="H400" s="44" t="s">
        <v>140</v>
      </c>
      <c r="I400" s="44"/>
      <c r="J400" s="55"/>
      <c r="L400" s="56"/>
      <c r="M400" s="44"/>
      <c r="N400" s="73"/>
      <c r="O400" s="73"/>
      <c r="P400" s="73"/>
      <c r="Q400" s="73"/>
      <c r="R400" s="73"/>
      <c r="S400" s="73"/>
      <c r="T400" s="73"/>
      <c r="U400" s="73"/>
      <c r="V400" s="57"/>
      <c r="W400" s="57"/>
      <c r="X400" s="57"/>
      <c r="Y400" s="57"/>
      <c r="Z400" s="57"/>
      <c r="AA400" s="57"/>
      <c r="AB400" s="57"/>
      <c r="AC400" s="57"/>
      <c r="AD400" s="57"/>
      <c r="AE400" s="57"/>
    </row>
    <row r="401" spans="1:31" ht="11.5" hidden="1" outlineLevel="1" x14ac:dyDescent="0.35">
      <c r="A401" s="7"/>
      <c r="D401" s="44" t="s">
        <v>84</v>
      </c>
      <c r="E401" s="72"/>
      <c r="F401" s="44"/>
      <c r="G401" s="55"/>
      <c r="H401" s="55"/>
      <c r="I401" s="44"/>
      <c r="J401" s="55"/>
      <c r="L401" s="56"/>
      <c r="M401" s="44"/>
      <c r="N401" s="73"/>
      <c r="O401" s="73"/>
      <c r="P401" s="73"/>
      <c r="Q401" s="73"/>
      <c r="R401" s="73"/>
      <c r="S401" s="73"/>
      <c r="T401" s="73"/>
      <c r="U401" s="73"/>
      <c r="V401" s="57"/>
      <c r="W401" s="57"/>
      <c r="X401" s="57"/>
      <c r="Y401" s="57"/>
      <c r="Z401" s="57"/>
      <c r="AA401" s="57"/>
      <c r="AB401" s="57"/>
      <c r="AC401" s="57"/>
      <c r="AD401" s="57"/>
      <c r="AE401" s="57"/>
    </row>
    <row r="402" spans="1:31" ht="11.5" hidden="1" outlineLevel="1" x14ac:dyDescent="0.35">
      <c r="A402" s="7"/>
      <c r="D402" s="44" t="s">
        <v>84</v>
      </c>
      <c r="E402" s="72"/>
      <c r="F402" s="44"/>
      <c r="G402" s="55"/>
      <c r="H402" s="55"/>
      <c r="I402" s="44"/>
      <c r="J402" s="55"/>
      <c r="L402" s="56"/>
      <c r="M402" s="44"/>
      <c r="N402" s="73"/>
      <c r="O402" s="73"/>
      <c r="P402" s="73"/>
      <c r="Q402" s="73"/>
      <c r="R402" s="73"/>
      <c r="S402" s="73"/>
      <c r="T402" s="73"/>
      <c r="U402" s="73"/>
      <c r="V402" s="57"/>
      <c r="W402" s="57"/>
      <c r="X402" s="57"/>
      <c r="Y402" s="57"/>
      <c r="Z402" s="57"/>
      <c r="AA402" s="57"/>
      <c r="AB402" s="57"/>
      <c r="AC402" s="57"/>
      <c r="AD402" s="57"/>
      <c r="AE402" s="57"/>
    </row>
    <row r="403" spans="1:31" ht="11.5" hidden="1" outlineLevel="1" x14ac:dyDescent="0.35">
      <c r="A403" s="7"/>
      <c r="D403" s="44" t="s">
        <v>84</v>
      </c>
      <c r="E403" s="72"/>
      <c r="F403" s="44"/>
      <c r="G403" s="55"/>
      <c r="H403" s="55"/>
      <c r="I403" s="44"/>
      <c r="J403" s="55"/>
      <c r="L403" s="56"/>
      <c r="M403" s="44"/>
      <c r="N403" s="73"/>
      <c r="O403" s="73"/>
      <c r="P403" s="73"/>
      <c r="Q403" s="73"/>
      <c r="R403" s="73"/>
      <c r="S403" s="73"/>
      <c r="T403" s="73"/>
      <c r="U403" s="73"/>
      <c r="V403" s="57"/>
      <c r="W403" s="57"/>
      <c r="X403" s="57"/>
      <c r="Y403" s="57"/>
      <c r="Z403" s="57"/>
      <c r="AA403" s="57"/>
      <c r="AB403" s="57"/>
      <c r="AC403" s="57"/>
      <c r="AD403" s="57"/>
      <c r="AE403" s="57"/>
    </row>
    <row r="404" spans="1:31" ht="11.5" hidden="1" outlineLevel="1" x14ac:dyDescent="0.35">
      <c r="A404" s="7"/>
      <c r="D404" s="44" t="s">
        <v>84</v>
      </c>
      <c r="F404" s="44"/>
      <c r="G404" s="55"/>
      <c r="H404" s="55"/>
      <c r="I404" s="44"/>
      <c r="J404" s="55"/>
      <c r="L404" s="56"/>
      <c r="M404" s="44"/>
      <c r="N404" s="73"/>
      <c r="O404" s="73"/>
      <c r="P404" s="73"/>
      <c r="Q404" s="73"/>
      <c r="R404" s="73"/>
      <c r="S404" s="73"/>
      <c r="T404" s="73"/>
      <c r="U404" s="73"/>
      <c r="V404" s="57"/>
      <c r="W404" s="57"/>
      <c r="X404" s="57"/>
      <c r="Y404" s="57"/>
      <c r="Z404" s="57"/>
      <c r="AA404" s="57"/>
      <c r="AB404" s="57"/>
      <c r="AC404" s="57"/>
      <c r="AD404" s="57"/>
      <c r="AE404" s="57"/>
    </row>
    <row r="405" spans="1:31" ht="11.5" hidden="1" outlineLevel="1" x14ac:dyDescent="0.35">
      <c r="F405" s="44"/>
      <c r="G405" s="44"/>
      <c r="H405" s="44"/>
      <c r="I405" s="44"/>
      <c r="J405" s="48"/>
      <c r="K405" s="48"/>
      <c r="L405" s="48"/>
      <c r="M405" s="44"/>
      <c r="N405" s="44"/>
      <c r="O405" s="44"/>
      <c r="P405" s="44"/>
      <c r="Q405" s="44"/>
      <c r="R405" s="44"/>
      <c r="S405" s="44"/>
      <c r="T405" s="44"/>
      <c r="U405" s="44"/>
      <c r="V405" s="44"/>
      <c r="W405" s="44"/>
      <c r="X405" s="44"/>
      <c r="Y405" s="44"/>
      <c r="Z405" s="44"/>
      <c r="AA405" s="44"/>
      <c r="AB405" s="44"/>
      <c r="AC405" s="44"/>
      <c r="AD405" s="44"/>
      <c r="AE405" s="44"/>
    </row>
    <row r="406" spans="1:31" ht="11.5" hidden="1" outlineLevel="1" x14ac:dyDescent="0.35">
      <c r="C406" s="41" t="s">
        <v>223</v>
      </c>
      <c r="F406" s="44"/>
      <c r="G406" s="44"/>
      <c r="H406" s="44"/>
      <c r="I406" s="44"/>
      <c r="J406" s="48"/>
      <c r="K406" s="48"/>
      <c r="L406" s="48"/>
      <c r="M406" s="44"/>
      <c r="N406" s="44"/>
      <c r="O406" s="44"/>
      <c r="P406" s="44"/>
      <c r="Q406" s="44"/>
      <c r="R406" s="44"/>
      <c r="S406" s="44"/>
      <c r="T406" s="44"/>
      <c r="U406" s="44"/>
      <c r="V406" s="44"/>
      <c r="W406" s="44"/>
      <c r="X406" s="44"/>
      <c r="Y406" s="44"/>
      <c r="Z406" s="44"/>
      <c r="AA406" s="44"/>
      <c r="AB406" s="44"/>
      <c r="AC406" s="44"/>
      <c r="AD406" s="44"/>
      <c r="AE406" s="44"/>
    </row>
    <row r="407" spans="1:31" ht="11.5" hidden="1" outlineLevel="1" x14ac:dyDescent="0.35">
      <c r="A407" s="7"/>
      <c r="D407" s="44" t="s">
        <v>282</v>
      </c>
      <c r="F407" s="44"/>
      <c r="G407" s="44" t="s">
        <v>183</v>
      </c>
      <c r="H407" s="44" t="s">
        <v>140</v>
      </c>
      <c r="I407" s="44"/>
      <c r="J407" s="55"/>
      <c r="L407" s="56"/>
      <c r="M407" s="44"/>
      <c r="N407" s="73"/>
      <c r="O407" s="73"/>
      <c r="P407" s="73"/>
      <c r="Q407" s="73"/>
      <c r="R407" s="73"/>
      <c r="S407" s="73"/>
      <c r="T407" s="73"/>
      <c r="U407" s="73"/>
      <c r="V407" s="57"/>
      <c r="W407" s="57"/>
      <c r="X407" s="57"/>
      <c r="Y407" s="57"/>
      <c r="Z407" s="57"/>
      <c r="AA407" s="57"/>
      <c r="AB407" s="57"/>
      <c r="AC407" s="57"/>
      <c r="AD407" s="57"/>
      <c r="AE407" s="57"/>
    </row>
    <row r="408" spans="1:31" ht="11.5" hidden="1" outlineLevel="1" x14ac:dyDescent="0.35">
      <c r="A408" s="7"/>
      <c r="D408" s="44" t="s">
        <v>84</v>
      </c>
      <c r="E408" s="72"/>
      <c r="F408" s="44"/>
      <c r="G408" s="55"/>
      <c r="H408" s="55"/>
      <c r="I408" s="44"/>
      <c r="J408" s="55"/>
      <c r="L408" s="56"/>
      <c r="M408" s="44"/>
      <c r="N408" s="73"/>
      <c r="O408" s="73"/>
      <c r="P408" s="73"/>
      <c r="Q408" s="73"/>
      <c r="R408" s="73"/>
      <c r="S408" s="73"/>
      <c r="T408" s="73"/>
      <c r="U408" s="73"/>
      <c r="V408" s="57"/>
      <c r="W408" s="57"/>
      <c r="X408" s="57"/>
      <c r="Y408" s="57"/>
      <c r="Z408" s="57"/>
      <c r="AA408" s="57"/>
      <c r="AB408" s="57"/>
      <c r="AC408" s="57"/>
      <c r="AD408" s="57"/>
      <c r="AE408" s="57"/>
    </row>
    <row r="409" spans="1:31" ht="11.5" hidden="1" outlineLevel="1" x14ac:dyDescent="0.35">
      <c r="A409" s="7"/>
      <c r="D409" s="44" t="s">
        <v>84</v>
      </c>
      <c r="E409" s="72"/>
      <c r="F409" s="44"/>
      <c r="G409" s="55"/>
      <c r="H409" s="55"/>
      <c r="I409" s="44"/>
      <c r="J409" s="55"/>
      <c r="L409" s="56"/>
      <c r="M409" s="44"/>
      <c r="N409" s="73"/>
      <c r="O409" s="73"/>
      <c r="P409" s="73"/>
      <c r="Q409" s="73"/>
      <c r="R409" s="73"/>
      <c r="S409" s="73"/>
      <c r="T409" s="73"/>
      <c r="U409" s="73"/>
      <c r="V409" s="57"/>
      <c r="W409" s="57"/>
      <c r="X409" s="57"/>
      <c r="Y409" s="57"/>
      <c r="Z409" s="57"/>
      <c r="AA409" s="57"/>
      <c r="AB409" s="57"/>
      <c r="AC409" s="57"/>
      <c r="AD409" s="57"/>
      <c r="AE409" s="57"/>
    </row>
    <row r="410" spans="1:31" ht="11.5" hidden="1" outlineLevel="1" x14ac:dyDescent="0.35">
      <c r="A410" s="7"/>
      <c r="D410" s="44" t="s">
        <v>84</v>
      </c>
      <c r="E410" s="72"/>
      <c r="F410" s="44"/>
      <c r="G410" s="55"/>
      <c r="H410" s="55"/>
      <c r="I410" s="44"/>
      <c r="J410" s="55"/>
      <c r="L410" s="56"/>
      <c r="M410" s="44"/>
      <c r="N410" s="73"/>
      <c r="O410" s="73"/>
      <c r="P410" s="73"/>
      <c r="Q410" s="73"/>
      <c r="R410" s="73"/>
      <c r="S410" s="73"/>
      <c r="T410" s="73"/>
      <c r="U410" s="73"/>
      <c r="V410" s="57"/>
      <c r="W410" s="57"/>
      <c r="X410" s="57"/>
      <c r="Y410" s="57"/>
      <c r="Z410" s="57"/>
      <c r="AA410" s="57"/>
      <c r="AB410" s="57"/>
      <c r="AC410" s="57"/>
      <c r="AD410" s="57"/>
      <c r="AE410" s="57"/>
    </row>
    <row r="411" spans="1:31" ht="11.5" hidden="1" outlineLevel="1" x14ac:dyDescent="0.35">
      <c r="A411" s="7"/>
      <c r="D411" s="44" t="s">
        <v>84</v>
      </c>
      <c r="F411" s="44"/>
      <c r="G411" s="55"/>
      <c r="H411" s="55"/>
      <c r="I411" s="44"/>
      <c r="J411" s="55"/>
      <c r="L411" s="56"/>
      <c r="M411" s="44"/>
      <c r="N411" s="73"/>
      <c r="O411" s="73"/>
      <c r="P411" s="73"/>
      <c r="Q411" s="73"/>
      <c r="R411" s="73"/>
      <c r="S411" s="73"/>
      <c r="T411" s="73"/>
      <c r="U411" s="73"/>
      <c r="V411" s="57"/>
      <c r="W411" s="57"/>
      <c r="X411" s="57"/>
      <c r="Y411" s="57"/>
      <c r="Z411" s="57"/>
      <c r="AA411" s="57"/>
      <c r="AB411" s="57"/>
      <c r="AC411" s="57"/>
      <c r="AD411" s="57"/>
      <c r="AE411" s="57"/>
    </row>
    <row r="412" spans="1:31" ht="11.5" hidden="1" outlineLevel="1" x14ac:dyDescent="0.35">
      <c r="F412" s="44"/>
      <c r="G412" s="44"/>
      <c r="H412" s="44"/>
      <c r="I412" s="44"/>
      <c r="J412" s="48"/>
      <c r="K412" s="48"/>
      <c r="L412" s="48"/>
      <c r="M412" s="44"/>
      <c r="N412" s="44"/>
      <c r="O412" s="44"/>
      <c r="P412" s="44"/>
      <c r="Q412" s="44"/>
      <c r="R412" s="44"/>
      <c r="S412" s="44"/>
      <c r="T412" s="44"/>
      <c r="U412" s="44"/>
      <c r="V412" s="44"/>
      <c r="W412" s="44"/>
      <c r="X412" s="44"/>
      <c r="Y412" s="44"/>
      <c r="Z412" s="44"/>
      <c r="AA412" s="44"/>
      <c r="AB412" s="44"/>
      <c r="AC412" s="44"/>
      <c r="AD412" s="44"/>
      <c r="AE412" s="44"/>
    </row>
    <row r="413" spans="1:31" ht="11.5" hidden="1" outlineLevel="1" x14ac:dyDescent="0.35">
      <c r="C413" s="41" t="s">
        <v>224</v>
      </c>
      <c r="F413" s="44"/>
      <c r="G413" s="44"/>
      <c r="H413" s="44"/>
      <c r="I413" s="44"/>
      <c r="J413" s="48"/>
      <c r="K413" s="48"/>
      <c r="L413" s="48"/>
      <c r="M413" s="44"/>
      <c r="N413" s="44"/>
      <c r="O413" s="44"/>
      <c r="P413" s="44"/>
      <c r="Q413" s="44"/>
      <c r="R413" s="44"/>
      <c r="S413" s="44"/>
      <c r="T413" s="44"/>
      <c r="U413" s="44"/>
      <c r="V413" s="44"/>
      <c r="W413" s="44"/>
      <c r="X413" s="44"/>
      <c r="Y413" s="44"/>
      <c r="Z413" s="44"/>
      <c r="AA413" s="44"/>
      <c r="AB413" s="44"/>
      <c r="AC413" s="44"/>
      <c r="AD413" s="44"/>
      <c r="AE413" s="44"/>
    </row>
    <row r="414" spans="1:31" ht="11.5" hidden="1" outlineLevel="1" x14ac:dyDescent="0.35">
      <c r="A414" s="7"/>
      <c r="D414" s="44" t="s">
        <v>264</v>
      </c>
      <c r="F414" s="44"/>
      <c r="G414" s="44" t="s">
        <v>238</v>
      </c>
      <c r="H414" s="44" t="s">
        <v>140</v>
      </c>
      <c r="I414" s="44"/>
      <c r="J414" s="55"/>
      <c r="L414" s="56"/>
      <c r="M414" s="44"/>
      <c r="N414" s="73"/>
      <c r="O414" s="73"/>
      <c r="P414" s="73"/>
      <c r="Q414" s="73"/>
      <c r="R414" s="73"/>
      <c r="S414" s="73"/>
      <c r="T414" s="73"/>
      <c r="U414" s="73"/>
      <c r="V414" s="57"/>
      <c r="W414" s="57"/>
      <c r="X414" s="57"/>
      <c r="Y414" s="57"/>
      <c r="Z414" s="57"/>
      <c r="AA414" s="57"/>
      <c r="AB414" s="57"/>
      <c r="AC414" s="57"/>
      <c r="AD414" s="57"/>
      <c r="AE414" s="57"/>
    </row>
    <row r="415" spans="1:31" ht="11.5" hidden="1" outlineLevel="1" x14ac:dyDescent="0.35">
      <c r="A415" s="7"/>
      <c r="D415" s="44" t="s">
        <v>84</v>
      </c>
      <c r="E415" s="72"/>
      <c r="F415" s="44"/>
      <c r="G415" s="55"/>
      <c r="H415" s="55"/>
      <c r="I415" s="44"/>
      <c r="J415" s="55"/>
      <c r="L415" s="56"/>
      <c r="M415" s="44"/>
      <c r="N415" s="73"/>
      <c r="O415" s="73"/>
      <c r="P415" s="73"/>
      <c r="Q415" s="73"/>
      <c r="R415" s="73"/>
      <c r="S415" s="73"/>
      <c r="T415" s="73"/>
      <c r="U415" s="73"/>
      <c r="V415" s="57"/>
      <c r="W415" s="57"/>
      <c r="X415" s="57"/>
      <c r="Y415" s="57"/>
      <c r="Z415" s="57"/>
      <c r="AA415" s="57"/>
      <c r="AB415" s="57"/>
      <c r="AC415" s="57"/>
      <c r="AD415" s="57"/>
      <c r="AE415" s="57"/>
    </row>
    <row r="416" spans="1:31" ht="11.5" hidden="1" outlineLevel="1" x14ac:dyDescent="0.35">
      <c r="A416" s="7"/>
      <c r="D416" s="44" t="s">
        <v>84</v>
      </c>
      <c r="E416" s="72"/>
      <c r="F416" s="44"/>
      <c r="G416" s="55"/>
      <c r="H416" s="55"/>
      <c r="I416" s="44"/>
      <c r="J416" s="55"/>
      <c r="L416" s="56"/>
      <c r="M416" s="44"/>
      <c r="N416" s="73"/>
      <c r="O416" s="73"/>
      <c r="P416" s="73"/>
      <c r="Q416" s="73"/>
      <c r="R416" s="73"/>
      <c r="S416" s="73"/>
      <c r="T416" s="73"/>
      <c r="U416" s="73"/>
      <c r="V416" s="57"/>
      <c r="W416" s="57"/>
      <c r="X416" s="57"/>
      <c r="Y416" s="57"/>
      <c r="Z416" s="57"/>
      <c r="AA416" s="57"/>
      <c r="AB416" s="57"/>
      <c r="AC416" s="57"/>
      <c r="AD416" s="57"/>
      <c r="AE416" s="57"/>
    </row>
    <row r="417" spans="1:31" ht="11.5" hidden="1" outlineLevel="1" x14ac:dyDescent="0.35">
      <c r="A417" s="7"/>
      <c r="D417" s="44" t="s">
        <v>84</v>
      </c>
      <c r="E417" s="72"/>
      <c r="F417" s="44"/>
      <c r="G417" s="55"/>
      <c r="H417" s="55"/>
      <c r="I417" s="44"/>
      <c r="J417" s="55"/>
      <c r="L417" s="56"/>
      <c r="M417" s="44"/>
      <c r="N417" s="73"/>
      <c r="O417" s="73"/>
      <c r="P417" s="73"/>
      <c r="Q417" s="73"/>
      <c r="R417" s="73"/>
      <c r="S417" s="73"/>
      <c r="T417" s="73"/>
      <c r="U417" s="73"/>
      <c r="V417" s="57"/>
      <c r="W417" s="57"/>
      <c r="X417" s="57"/>
      <c r="Y417" s="57"/>
      <c r="Z417" s="57"/>
      <c r="AA417" s="57"/>
      <c r="AB417" s="57"/>
      <c r="AC417" s="57"/>
      <c r="AD417" s="57"/>
      <c r="AE417" s="57"/>
    </row>
    <row r="418" spans="1:31" ht="11.5" hidden="1" outlineLevel="1" x14ac:dyDescent="0.35">
      <c r="A418" s="7"/>
      <c r="D418" s="44" t="s">
        <v>84</v>
      </c>
      <c r="F418" s="44"/>
      <c r="G418" s="55"/>
      <c r="H418" s="55"/>
      <c r="I418" s="44"/>
      <c r="J418" s="55"/>
      <c r="L418" s="56"/>
      <c r="M418" s="44"/>
      <c r="N418" s="73"/>
      <c r="O418" s="73"/>
      <c r="P418" s="73"/>
      <c r="Q418" s="73"/>
      <c r="R418" s="73"/>
      <c r="S418" s="73"/>
      <c r="T418" s="73"/>
      <c r="U418" s="73"/>
      <c r="V418" s="57"/>
      <c r="W418" s="57"/>
      <c r="X418" s="57"/>
      <c r="Y418" s="57"/>
      <c r="Z418" s="57"/>
      <c r="AA418" s="57"/>
      <c r="AB418" s="57"/>
      <c r="AC418" s="57"/>
      <c r="AD418" s="57"/>
      <c r="AE418" s="57"/>
    </row>
    <row r="419" spans="1:31" ht="11.5" hidden="1" outlineLevel="1" x14ac:dyDescent="0.35">
      <c r="F419" s="44"/>
      <c r="G419" s="44"/>
      <c r="H419" s="44"/>
      <c r="I419" s="44"/>
      <c r="J419" s="48"/>
      <c r="K419" s="48"/>
      <c r="L419" s="48"/>
      <c r="M419" s="44"/>
      <c r="N419" s="44"/>
      <c r="O419" s="44"/>
      <c r="P419" s="44"/>
      <c r="Q419" s="44"/>
      <c r="R419" s="44"/>
      <c r="S419" s="44"/>
      <c r="T419" s="44"/>
      <c r="U419" s="44"/>
      <c r="V419" s="44"/>
      <c r="W419" s="44"/>
      <c r="X419" s="44"/>
      <c r="Y419" s="44"/>
      <c r="Z419" s="44"/>
      <c r="AA419" s="44"/>
      <c r="AB419" s="44"/>
      <c r="AC419" s="44"/>
      <c r="AD419" s="44"/>
      <c r="AE419" s="44"/>
    </row>
    <row r="420" spans="1:31" ht="11.5" hidden="1" outlineLevel="1" x14ac:dyDescent="0.35">
      <c r="C420" s="41" t="s">
        <v>225</v>
      </c>
      <c r="F420" s="44"/>
      <c r="G420" s="44"/>
      <c r="H420" s="44"/>
      <c r="I420" s="44"/>
      <c r="J420" s="48"/>
      <c r="K420" s="48"/>
      <c r="L420" s="48"/>
      <c r="M420" s="44"/>
      <c r="N420" s="44"/>
      <c r="O420" s="44"/>
      <c r="P420" s="44"/>
      <c r="Q420" s="44"/>
      <c r="R420" s="44"/>
      <c r="S420" s="44"/>
      <c r="T420" s="44"/>
      <c r="U420" s="44"/>
      <c r="V420" s="44"/>
      <c r="W420" s="44"/>
      <c r="X420" s="44"/>
      <c r="Y420" s="44"/>
      <c r="Z420" s="44"/>
      <c r="AA420" s="44"/>
      <c r="AB420" s="44"/>
      <c r="AC420" s="44"/>
      <c r="AD420" s="44"/>
      <c r="AE420" s="44"/>
    </row>
    <row r="421" spans="1:31" ht="11.5" hidden="1" outlineLevel="1" x14ac:dyDescent="0.35">
      <c r="A421" s="7"/>
      <c r="D421" s="44" t="s">
        <v>264</v>
      </c>
      <c r="F421" s="44"/>
      <c r="G421" s="44" t="s">
        <v>238</v>
      </c>
      <c r="H421" s="44" t="s">
        <v>140</v>
      </c>
      <c r="I421" s="44"/>
      <c r="J421" s="55"/>
      <c r="L421" s="56"/>
      <c r="M421" s="44"/>
      <c r="N421" s="73"/>
      <c r="O421" s="73"/>
      <c r="P421" s="73"/>
      <c r="Q421" s="73"/>
      <c r="R421" s="73"/>
      <c r="S421" s="73"/>
      <c r="T421" s="73"/>
      <c r="U421" s="73"/>
      <c r="V421" s="57"/>
      <c r="W421" s="57"/>
      <c r="X421" s="57"/>
      <c r="Y421" s="57"/>
      <c r="Z421" s="57"/>
      <c r="AA421" s="57"/>
      <c r="AB421" s="57"/>
      <c r="AC421" s="57"/>
      <c r="AD421" s="57"/>
      <c r="AE421" s="57"/>
    </row>
    <row r="422" spans="1:31" ht="11.5" hidden="1" outlineLevel="1" x14ac:dyDescent="0.35">
      <c r="A422" s="7"/>
      <c r="D422" s="44" t="s">
        <v>84</v>
      </c>
      <c r="E422" s="72"/>
      <c r="F422" s="44"/>
      <c r="G422" s="55"/>
      <c r="H422" s="55"/>
      <c r="I422" s="44"/>
      <c r="J422" s="55"/>
      <c r="L422" s="56"/>
      <c r="M422" s="44"/>
      <c r="N422" s="73"/>
      <c r="O422" s="73"/>
      <c r="P422" s="73"/>
      <c r="Q422" s="73"/>
      <c r="R422" s="73"/>
      <c r="S422" s="73"/>
      <c r="T422" s="73"/>
      <c r="U422" s="73"/>
      <c r="V422" s="57"/>
      <c r="W422" s="57"/>
      <c r="X422" s="57"/>
      <c r="Y422" s="57"/>
      <c r="Z422" s="57"/>
      <c r="AA422" s="57"/>
      <c r="AB422" s="57"/>
      <c r="AC422" s="57"/>
      <c r="AD422" s="57"/>
      <c r="AE422" s="57"/>
    </row>
    <row r="423" spans="1:31" ht="11.5" hidden="1" outlineLevel="1" x14ac:dyDescent="0.35">
      <c r="A423" s="7"/>
      <c r="D423" s="44" t="s">
        <v>84</v>
      </c>
      <c r="E423" s="72"/>
      <c r="F423" s="44"/>
      <c r="G423" s="55"/>
      <c r="H423" s="55"/>
      <c r="I423" s="44"/>
      <c r="J423" s="55"/>
      <c r="L423" s="56"/>
      <c r="M423" s="44"/>
      <c r="N423" s="73"/>
      <c r="O423" s="73"/>
      <c r="P423" s="73"/>
      <c r="Q423" s="73"/>
      <c r="R423" s="73"/>
      <c r="S423" s="73"/>
      <c r="T423" s="73"/>
      <c r="U423" s="73"/>
      <c r="V423" s="57"/>
      <c r="W423" s="57"/>
      <c r="X423" s="57"/>
      <c r="Y423" s="57"/>
      <c r="Z423" s="57"/>
      <c r="AA423" s="57"/>
      <c r="AB423" s="57"/>
      <c r="AC423" s="57"/>
      <c r="AD423" s="57"/>
      <c r="AE423" s="57"/>
    </row>
    <row r="424" spans="1:31" ht="11.5" hidden="1" outlineLevel="1" x14ac:dyDescent="0.35">
      <c r="A424" s="7"/>
      <c r="D424" s="44" t="s">
        <v>84</v>
      </c>
      <c r="E424" s="72"/>
      <c r="F424" s="44"/>
      <c r="G424" s="55"/>
      <c r="H424" s="55"/>
      <c r="I424" s="44"/>
      <c r="J424" s="55"/>
      <c r="L424" s="56"/>
      <c r="M424" s="44"/>
      <c r="N424" s="73"/>
      <c r="O424" s="73"/>
      <c r="P424" s="73"/>
      <c r="Q424" s="73"/>
      <c r="R424" s="73"/>
      <c r="S424" s="73"/>
      <c r="T424" s="73"/>
      <c r="U424" s="73"/>
      <c r="V424" s="57"/>
      <c r="W424" s="57"/>
      <c r="X424" s="57"/>
      <c r="Y424" s="57"/>
      <c r="Z424" s="57"/>
      <c r="AA424" s="57"/>
      <c r="AB424" s="57"/>
      <c r="AC424" s="57"/>
      <c r="AD424" s="57"/>
      <c r="AE424" s="57"/>
    </row>
    <row r="425" spans="1:31" ht="11.5" hidden="1" outlineLevel="1" x14ac:dyDescent="0.35">
      <c r="A425" s="7"/>
      <c r="D425" s="44" t="s">
        <v>84</v>
      </c>
      <c r="F425" s="44"/>
      <c r="G425" s="55"/>
      <c r="H425" s="55"/>
      <c r="I425" s="44"/>
      <c r="J425" s="55"/>
      <c r="L425" s="56"/>
      <c r="M425" s="44"/>
      <c r="N425" s="73"/>
      <c r="O425" s="73"/>
      <c r="P425" s="73"/>
      <c r="Q425" s="73"/>
      <c r="R425" s="73"/>
      <c r="S425" s="73"/>
      <c r="T425" s="73"/>
      <c r="U425" s="73"/>
      <c r="V425" s="57"/>
      <c r="W425" s="57"/>
      <c r="X425" s="57"/>
      <c r="Y425" s="57"/>
      <c r="Z425" s="57"/>
      <c r="AA425" s="57"/>
      <c r="AB425" s="57"/>
      <c r="AC425" s="57"/>
      <c r="AD425" s="57"/>
      <c r="AE425" s="57"/>
    </row>
    <row r="426" spans="1:31" ht="11.5" hidden="1" outlineLevel="1" x14ac:dyDescent="0.35">
      <c r="F426" s="44"/>
      <c r="G426" s="44"/>
      <c r="H426" s="44"/>
      <c r="I426" s="44"/>
      <c r="J426" s="48"/>
      <c r="K426" s="48"/>
      <c r="L426" s="48"/>
      <c r="M426" s="44"/>
      <c r="N426" s="44"/>
      <c r="O426" s="44"/>
      <c r="P426" s="44"/>
      <c r="Q426" s="44"/>
      <c r="R426" s="44"/>
      <c r="S426" s="44"/>
      <c r="T426" s="44"/>
      <c r="U426" s="44"/>
      <c r="V426" s="44"/>
      <c r="W426" s="44"/>
      <c r="X426" s="44"/>
      <c r="Y426" s="44"/>
      <c r="Z426" s="44"/>
      <c r="AA426" s="44"/>
      <c r="AB426" s="44"/>
      <c r="AC426" s="44"/>
      <c r="AD426" s="44"/>
      <c r="AE426" s="44"/>
    </row>
    <row r="427" spans="1:31" ht="11.5" hidden="1" outlineLevel="1" x14ac:dyDescent="0.35">
      <c r="C427" s="41" t="s">
        <v>84</v>
      </c>
      <c r="F427" s="44"/>
      <c r="G427" s="44"/>
      <c r="H427" s="44"/>
      <c r="I427" s="44"/>
      <c r="J427" s="48"/>
      <c r="K427" s="48"/>
      <c r="L427" s="48"/>
      <c r="M427" s="44"/>
      <c r="N427" s="44"/>
      <c r="O427" s="44"/>
      <c r="P427" s="44"/>
      <c r="Q427" s="44"/>
      <c r="R427" s="44"/>
      <c r="S427" s="44"/>
      <c r="T427" s="44"/>
      <c r="U427" s="44"/>
      <c r="V427" s="44"/>
      <c r="W427" s="44"/>
      <c r="X427" s="44"/>
      <c r="Y427" s="44"/>
      <c r="Z427" s="44"/>
      <c r="AA427" s="44"/>
      <c r="AB427" s="44"/>
      <c r="AC427" s="44"/>
      <c r="AD427" s="44"/>
      <c r="AE427" s="44"/>
    </row>
    <row r="428" spans="1:31" ht="11.5" hidden="1" outlineLevel="1" x14ac:dyDescent="0.35">
      <c r="A428" s="7"/>
      <c r="D428" s="44" t="s">
        <v>84</v>
      </c>
      <c r="E428" s="72"/>
      <c r="F428" s="44"/>
      <c r="G428" s="55"/>
      <c r="H428" s="55"/>
      <c r="I428" s="44"/>
      <c r="J428" s="55"/>
      <c r="L428" s="56"/>
      <c r="M428" s="44"/>
      <c r="N428" s="73"/>
      <c r="O428" s="73"/>
      <c r="P428" s="73"/>
      <c r="Q428" s="73"/>
      <c r="R428" s="73"/>
      <c r="S428" s="73"/>
      <c r="T428" s="73"/>
      <c r="U428" s="73"/>
      <c r="V428" s="57"/>
      <c r="W428" s="57"/>
      <c r="X428" s="57"/>
      <c r="Y428" s="57"/>
      <c r="Z428" s="57"/>
      <c r="AA428" s="57"/>
      <c r="AB428" s="57"/>
      <c r="AC428" s="57"/>
      <c r="AD428" s="57"/>
      <c r="AE428" s="57"/>
    </row>
    <row r="429" spans="1:31" ht="11.5" hidden="1" outlineLevel="1" x14ac:dyDescent="0.35">
      <c r="A429" s="7"/>
      <c r="D429" s="44" t="s">
        <v>84</v>
      </c>
      <c r="E429" s="72"/>
      <c r="F429" s="44"/>
      <c r="G429" s="55"/>
      <c r="H429" s="55"/>
      <c r="I429" s="44"/>
      <c r="J429" s="55"/>
      <c r="L429" s="56"/>
      <c r="M429" s="44"/>
      <c r="N429" s="73"/>
      <c r="O429" s="73"/>
      <c r="P429" s="73"/>
      <c r="Q429" s="73"/>
      <c r="R429" s="73"/>
      <c r="S429" s="73"/>
      <c r="T429" s="73"/>
      <c r="U429" s="73"/>
      <c r="V429" s="57"/>
      <c r="W429" s="57"/>
      <c r="X429" s="57"/>
      <c r="Y429" s="57"/>
      <c r="Z429" s="57"/>
      <c r="AA429" s="57"/>
      <c r="AB429" s="57"/>
      <c r="AC429" s="57"/>
      <c r="AD429" s="57"/>
      <c r="AE429" s="57"/>
    </row>
    <row r="430" spans="1:31" ht="11.5" hidden="1" outlineLevel="1" x14ac:dyDescent="0.35">
      <c r="A430" s="7"/>
      <c r="D430" s="44" t="s">
        <v>84</v>
      </c>
      <c r="E430" s="72"/>
      <c r="F430" s="44"/>
      <c r="G430" s="55"/>
      <c r="H430" s="55"/>
      <c r="I430" s="44"/>
      <c r="J430" s="55"/>
      <c r="L430" s="56"/>
      <c r="M430" s="44"/>
      <c r="N430" s="73"/>
      <c r="O430" s="73"/>
      <c r="P430" s="73"/>
      <c r="Q430" s="73"/>
      <c r="R430" s="73"/>
      <c r="S430" s="73"/>
      <c r="T430" s="73"/>
      <c r="U430" s="73"/>
      <c r="V430" s="57"/>
      <c r="W430" s="57"/>
      <c r="X430" s="57"/>
      <c r="Y430" s="57"/>
      <c r="Z430" s="57"/>
      <c r="AA430" s="57"/>
      <c r="AB430" s="57"/>
      <c r="AC430" s="57"/>
      <c r="AD430" s="57"/>
      <c r="AE430" s="57"/>
    </row>
    <row r="431" spans="1:31" ht="11.5" hidden="1" outlineLevel="1" x14ac:dyDescent="0.35">
      <c r="A431" s="7"/>
      <c r="D431" s="44" t="s">
        <v>84</v>
      </c>
      <c r="F431" s="44"/>
      <c r="G431" s="55"/>
      <c r="H431" s="55"/>
      <c r="I431" s="44"/>
      <c r="J431" s="55"/>
      <c r="L431" s="56"/>
      <c r="M431" s="44"/>
      <c r="N431" s="73"/>
      <c r="O431" s="73"/>
      <c r="P431" s="73"/>
      <c r="Q431" s="73"/>
      <c r="R431" s="73"/>
      <c r="S431" s="73"/>
      <c r="T431" s="73"/>
      <c r="U431" s="73"/>
      <c r="V431" s="57"/>
      <c r="W431" s="57"/>
      <c r="X431" s="57"/>
      <c r="Y431" s="57"/>
      <c r="Z431" s="57"/>
      <c r="AA431" s="57"/>
      <c r="AB431" s="57"/>
      <c r="AC431" s="57"/>
      <c r="AD431" s="57"/>
      <c r="AE431" s="57"/>
    </row>
    <row r="432" spans="1:31" ht="11.5" hidden="1" outlineLevel="1" x14ac:dyDescent="0.35">
      <c r="F432" s="44"/>
      <c r="G432" s="44"/>
      <c r="H432" s="44"/>
      <c r="I432" s="44"/>
      <c r="J432" s="48"/>
      <c r="K432" s="48"/>
      <c r="L432" s="48"/>
      <c r="M432" s="44"/>
      <c r="N432" s="44"/>
      <c r="O432" s="44"/>
      <c r="P432" s="44"/>
      <c r="Q432" s="44"/>
      <c r="R432" s="44"/>
      <c r="S432" s="44"/>
      <c r="T432" s="44"/>
      <c r="U432" s="44"/>
      <c r="V432" s="44"/>
      <c r="W432" s="44"/>
      <c r="X432" s="44"/>
      <c r="Y432" s="44"/>
      <c r="Z432" s="44"/>
      <c r="AA432" s="44"/>
      <c r="AB432" s="44"/>
      <c r="AC432" s="44"/>
      <c r="AD432" s="44"/>
      <c r="AE432" s="44"/>
    </row>
    <row r="433" spans="1:31" ht="11.5" hidden="1" outlineLevel="1" x14ac:dyDescent="0.35">
      <c r="C433" s="41" t="s">
        <v>84</v>
      </c>
      <c r="F433" s="44"/>
      <c r="G433" s="44"/>
      <c r="H433" s="44"/>
      <c r="I433" s="44"/>
      <c r="J433" s="48"/>
      <c r="K433" s="48"/>
      <c r="L433" s="48"/>
      <c r="M433" s="44"/>
      <c r="N433" s="44"/>
      <c r="O433" s="44"/>
      <c r="P433" s="44"/>
      <c r="Q433" s="44"/>
      <c r="R433" s="44"/>
      <c r="S433" s="44"/>
      <c r="T433" s="44"/>
      <c r="U433" s="44"/>
      <c r="V433" s="44"/>
      <c r="W433" s="44"/>
      <c r="X433" s="44"/>
      <c r="Y433" s="44"/>
      <c r="Z433" s="44"/>
      <c r="AA433" s="44"/>
      <c r="AB433" s="44"/>
      <c r="AC433" s="44"/>
      <c r="AD433" s="44"/>
      <c r="AE433" s="44"/>
    </row>
    <row r="434" spans="1:31" ht="11.5" hidden="1" outlineLevel="1" x14ac:dyDescent="0.35">
      <c r="A434" s="7"/>
      <c r="D434" s="44" t="s">
        <v>84</v>
      </c>
      <c r="E434" s="72"/>
      <c r="F434" s="44"/>
      <c r="G434" s="55"/>
      <c r="H434" s="55"/>
      <c r="I434" s="44"/>
      <c r="J434" s="55"/>
      <c r="L434" s="56"/>
      <c r="M434" s="44"/>
      <c r="N434" s="73"/>
      <c r="O434" s="73"/>
      <c r="P434" s="73"/>
      <c r="Q434" s="73"/>
      <c r="R434" s="73"/>
      <c r="S434" s="73"/>
      <c r="T434" s="73"/>
      <c r="U434" s="73"/>
      <c r="V434" s="57"/>
      <c r="W434" s="57"/>
      <c r="X434" s="57"/>
      <c r="Y434" s="57"/>
      <c r="Z434" s="57"/>
      <c r="AA434" s="57"/>
      <c r="AB434" s="57"/>
      <c r="AC434" s="57"/>
      <c r="AD434" s="57"/>
      <c r="AE434" s="57"/>
    </row>
    <row r="435" spans="1:31" ht="11.5" hidden="1" outlineLevel="1" x14ac:dyDescent="0.35">
      <c r="A435" s="7"/>
      <c r="D435" s="44" t="s">
        <v>84</v>
      </c>
      <c r="E435" s="72"/>
      <c r="F435" s="44"/>
      <c r="G435" s="55"/>
      <c r="H435" s="55"/>
      <c r="I435" s="44"/>
      <c r="J435" s="55"/>
      <c r="L435" s="56"/>
      <c r="M435" s="44"/>
      <c r="N435" s="73"/>
      <c r="O435" s="73"/>
      <c r="P435" s="73"/>
      <c r="Q435" s="73"/>
      <c r="R435" s="73"/>
      <c r="S435" s="73"/>
      <c r="T435" s="73"/>
      <c r="U435" s="73"/>
      <c r="V435" s="57"/>
      <c r="W435" s="57"/>
      <c r="X435" s="57"/>
      <c r="Y435" s="57"/>
      <c r="Z435" s="57"/>
      <c r="AA435" s="57"/>
      <c r="AB435" s="57"/>
      <c r="AC435" s="57"/>
      <c r="AD435" s="57"/>
      <c r="AE435" s="57"/>
    </row>
    <row r="436" spans="1:31" ht="11.5" hidden="1" outlineLevel="1" x14ac:dyDescent="0.35">
      <c r="A436" s="7"/>
      <c r="D436" s="44" t="s">
        <v>84</v>
      </c>
      <c r="E436" s="72"/>
      <c r="F436" s="44"/>
      <c r="G436" s="55"/>
      <c r="H436" s="55"/>
      <c r="I436" s="44"/>
      <c r="J436" s="55"/>
      <c r="L436" s="56"/>
      <c r="M436" s="44"/>
      <c r="N436" s="73"/>
      <c r="O436" s="73"/>
      <c r="P436" s="73"/>
      <c r="Q436" s="73"/>
      <c r="R436" s="73"/>
      <c r="S436" s="73"/>
      <c r="T436" s="73"/>
      <c r="U436" s="73"/>
      <c r="V436" s="57"/>
      <c r="W436" s="57"/>
      <c r="X436" s="57"/>
      <c r="Y436" s="57"/>
      <c r="Z436" s="57"/>
      <c r="AA436" s="57"/>
      <c r="AB436" s="57"/>
      <c r="AC436" s="57"/>
      <c r="AD436" s="57"/>
      <c r="AE436" s="57"/>
    </row>
    <row r="437" spans="1:31" ht="11.5" hidden="1" outlineLevel="1" x14ac:dyDescent="0.35">
      <c r="A437" s="7"/>
      <c r="D437" s="44" t="s">
        <v>84</v>
      </c>
      <c r="F437" s="44"/>
      <c r="G437" s="55"/>
      <c r="H437" s="55"/>
      <c r="I437" s="44"/>
      <c r="J437" s="55"/>
      <c r="L437" s="56"/>
      <c r="M437" s="44"/>
      <c r="N437" s="73"/>
      <c r="O437" s="73"/>
      <c r="P437" s="73"/>
      <c r="Q437" s="73"/>
      <c r="R437" s="73"/>
      <c r="S437" s="73"/>
      <c r="T437" s="73"/>
      <c r="U437" s="73"/>
      <c r="V437" s="57"/>
      <c r="W437" s="57"/>
      <c r="X437" s="57"/>
      <c r="Y437" s="57"/>
      <c r="Z437" s="57"/>
      <c r="AA437" s="57"/>
      <c r="AB437" s="57"/>
      <c r="AC437" s="57"/>
      <c r="AD437" s="57"/>
      <c r="AE437" s="57"/>
    </row>
    <row r="438" spans="1:31" ht="11.5" hidden="1" outlineLevel="1" x14ac:dyDescent="0.35">
      <c r="F438" s="44"/>
      <c r="G438" s="44"/>
      <c r="H438" s="44"/>
      <c r="I438" s="44"/>
      <c r="J438" s="48"/>
      <c r="K438" s="48"/>
      <c r="L438" s="48"/>
      <c r="M438" s="44"/>
      <c r="N438" s="44"/>
      <c r="O438" s="44"/>
      <c r="P438" s="44"/>
      <c r="Q438" s="44"/>
      <c r="R438" s="44"/>
      <c r="S438" s="44"/>
      <c r="T438" s="44"/>
      <c r="U438" s="44"/>
      <c r="V438" s="44"/>
      <c r="W438" s="44"/>
      <c r="X438" s="44"/>
      <c r="Y438" s="44"/>
      <c r="Z438" s="44"/>
      <c r="AA438" s="44"/>
      <c r="AB438" s="44"/>
      <c r="AC438" s="44"/>
      <c r="AD438" s="44"/>
      <c r="AE438" s="44"/>
    </row>
    <row r="439" spans="1:31" ht="11.5" hidden="1" outlineLevel="1" x14ac:dyDescent="0.35">
      <c r="C439" s="41" t="s">
        <v>84</v>
      </c>
      <c r="F439" s="44"/>
      <c r="G439" s="44"/>
      <c r="H439" s="44"/>
      <c r="I439" s="44"/>
      <c r="J439" s="48"/>
      <c r="K439" s="48"/>
      <c r="L439" s="48"/>
      <c r="M439" s="44"/>
      <c r="N439" s="44"/>
      <c r="O439" s="44"/>
      <c r="P439" s="44"/>
      <c r="Q439" s="44"/>
      <c r="R439" s="44"/>
      <c r="S439" s="44"/>
      <c r="T439" s="44"/>
      <c r="U439" s="44"/>
      <c r="V439" s="44"/>
      <c r="W439" s="44"/>
      <c r="X439" s="44"/>
      <c r="Y439" s="44"/>
      <c r="Z439" s="44"/>
      <c r="AA439" s="44"/>
      <c r="AB439" s="44"/>
      <c r="AC439" s="44"/>
      <c r="AD439" s="44"/>
      <c r="AE439" s="44"/>
    </row>
    <row r="440" spans="1:31" ht="11.5" hidden="1" outlineLevel="1" x14ac:dyDescent="0.35">
      <c r="A440" s="7"/>
      <c r="D440" s="44" t="s">
        <v>84</v>
      </c>
      <c r="E440" s="72"/>
      <c r="F440" s="44"/>
      <c r="G440" s="55"/>
      <c r="H440" s="55"/>
      <c r="I440" s="44"/>
      <c r="J440" s="55"/>
      <c r="L440" s="56"/>
      <c r="M440" s="44"/>
      <c r="N440" s="73"/>
      <c r="O440" s="73"/>
      <c r="P440" s="73"/>
      <c r="Q440" s="73"/>
      <c r="R440" s="73"/>
      <c r="S440" s="73"/>
      <c r="T440" s="73"/>
      <c r="U440" s="73"/>
      <c r="V440" s="57"/>
      <c r="W440" s="57"/>
      <c r="X440" s="57"/>
      <c r="Y440" s="57"/>
      <c r="Z440" s="57"/>
      <c r="AA440" s="57"/>
      <c r="AB440" s="57"/>
      <c r="AC440" s="57"/>
      <c r="AD440" s="57"/>
      <c r="AE440" s="57"/>
    </row>
    <row r="441" spans="1:31" ht="11.5" hidden="1" outlineLevel="1" x14ac:dyDescent="0.35">
      <c r="A441" s="7"/>
      <c r="D441" s="44" t="s">
        <v>84</v>
      </c>
      <c r="E441" s="72"/>
      <c r="F441" s="44"/>
      <c r="G441" s="55"/>
      <c r="H441" s="55"/>
      <c r="I441" s="44"/>
      <c r="J441" s="55"/>
      <c r="L441" s="56"/>
      <c r="M441" s="44"/>
      <c r="N441" s="73"/>
      <c r="O441" s="73"/>
      <c r="P441" s="73"/>
      <c r="Q441" s="73"/>
      <c r="R441" s="73"/>
      <c r="S441" s="73"/>
      <c r="T441" s="73"/>
      <c r="U441" s="73"/>
      <c r="V441" s="57"/>
      <c r="W441" s="57"/>
      <c r="X441" s="57"/>
      <c r="Y441" s="57"/>
      <c r="Z441" s="57"/>
      <c r="AA441" s="57"/>
      <c r="AB441" s="57"/>
      <c r="AC441" s="57"/>
      <c r="AD441" s="57"/>
      <c r="AE441" s="57"/>
    </row>
    <row r="442" spans="1:31" ht="11.5" hidden="1" outlineLevel="1" x14ac:dyDescent="0.35">
      <c r="A442" s="7"/>
      <c r="D442" s="44" t="s">
        <v>84</v>
      </c>
      <c r="E442" s="72"/>
      <c r="F442" s="44"/>
      <c r="G442" s="55"/>
      <c r="H442" s="55"/>
      <c r="I442" s="44"/>
      <c r="J442" s="55"/>
      <c r="L442" s="56"/>
      <c r="M442" s="44"/>
      <c r="N442" s="73"/>
      <c r="O442" s="73"/>
      <c r="P442" s="73"/>
      <c r="Q442" s="73"/>
      <c r="R442" s="73"/>
      <c r="S442" s="73"/>
      <c r="T442" s="73"/>
      <c r="U442" s="73"/>
      <c r="V442" s="57"/>
      <c r="W442" s="57"/>
      <c r="X442" s="57"/>
      <c r="Y442" s="57"/>
      <c r="Z442" s="57"/>
      <c r="AA442" s="57"/>
      <c r="AB442" s="57"/>
      <c r="AC442" s="57"/>
      <c r="AD442" s="57"/>
      <c r="AE442" s="57"/>
    </row>
    <row r="443" spans="1:31" ht="11.5" hidden="1" outlineLevel="1" x14ac:dyDescent="0.35">
      <c r="A443" s="7"/>
      <c r="D443" s="44" t="s">
        <v>84</v>
      </c>
      <c r="F443" s="44"/>
      <c r="G443" s="55"/>
      <c r="H443" s="55"/>
      <c r="I443" s="44"/>
      <c r="J443" s="55"/>
      <c r="L443" s="56"/>
      <c r="M443" s="44"/>
      <c r="N443" s="73"/>
      <c r="O443" s="73"/>
      <c r="P443" s="73"/>
      <c r="Q443" s="73"/>
      <c r="R443" s="73"/>
      <c r="S443" s="73"/>
      <c r="T443" s="73"/>
      <c r="U443" s="73"/>
      <c r="V443" s="57"/>
      <c r="W443" s="57"/>
      <c r="X443" s="57"/>
      <c r="Y443" s="57"/>
      <c r="Z443" s="57"/>
      <c r="AA443" s="57"/>
      <c r="AB443" s="57"/>
      <c r="AC443" s="57"/>
      <c r="AD443" s="57"/>
      <c r="AE443" s="57"/>
    </row>
    <row r="444" spans="1:31" ht="11.5" hidden="1" outlineLevel="1" x14ac:dyDescent="0.35">
      <c r="F444" s="44"/>
      <c r="G444" s="44"/>
      <c r="H444" s="44"/>
      <c r="I444" s="44"/>
      <c r="J444" s="48"/>
      <c r="K444" s="48"/>
      <c r="L444" s="48"/>
      <c r="M444" s="44"/>
      <c r="N444" s="44"/>
      <c r="O444" s="44"/>
      <c r="P444" s="44"/>
      <c r="Q444" s="44"/>
      <c r="R444" s="44"/>
      <c r="S444" s="44"/>
      <c r="T444" s="44"/>
      <c r="U444" s="44"/>
      <c r="V444" s="44"/>
      <c r="W444" s="44"/>
      <c r="X444" s="44"/>
      <c r="Y444" s="44"/>
      <c r="Z444" s="44"/>
      <c r="AA444" s="44"/>
      <c r="AB444" s="44"/>
      <c r="AC444" s="44"/>
      <c r="AD444" s="44"/>
      <c r="AE444" s="44"/>
    </row>
    <row r="445" spans="1:31" ht="11.5" hidden="1" outlineLevel="1" x14ac:dyDescent="0.35">
      <c r="C445" s="41" t="s">
        <v>84</v>
      </c>
      <c r="F445" s="44"/>
      <c r="G445" s="44"/>
      <c r="H445" s="44"/>
      <c r="I445" s="44"/>
      <c r="J445" s="48"/>
      <c r="K445" s="48"/>
      <c r="L445" s="48"/>
      <c r="M445" s="44"/>
      <c r="N445" s="44"/>
      <c r="O445" s="44"/>
      <c r="P445" s="44"/>
      <c r="Q445" s="44"/>
      <c r="R445" s="44"/>
      <c r="S445" s="44"/>
      <c r="T445" s="44"/>
      <c r="U445" s="44"/>
      <c r="V445" s="44"/>
      <c r="W445" s="44"/>
      <c r="X445" s="44"/>
      <c r="Y445" s="44"/>
      <c r="Z445" s="44"/>
      <c r="AA445" s="44"/>
      <c r="AB445" s="44"/>
      <c r="AC445" s="44"/>
      <c r="AD445" s="44"/>
      <c r="AE445" s="44"/>
    </row>
    <row r="446" spans="1:31" ht="11.5" hidden="1" outlineLevel="1" x14ac:dyDescent="0.35">
      <c r="A446" s="7"/>
      <c r="D446" s="44" t="s">
        <v>84</v>
      </c>
      <c r="E446" s="72"/>
      <c r="F446" s="44"/>
      <c r="G446" s="55"/>
      <c r="H446" s="55"/>
      <c r="I446" s="44"/>
      <c r="J446" s="55"/>
      <c r="L446" s="56"/>
      <c r="M446" s="44"/>
      <c r="N446" s="73"/>
      <c r="O446" s="73"/>
      <c r="P446" s="73"/>
      <c r="Q446" s="73"/>
      <c r="R446" s="73"/>
      <c r="S446" s="73"/>
      <c r="T446" s="73"/>
      <c r="U446" s="73"/>
      <c r="V446" s="57"/>
      <c r="W446" s="57"/>
      <c r="X446" s="57"/>
      <c r="Y446" s="57"/>
      <c r="Z446" s="57"/>
      <c r="AA446" s="57"/>
      <c r="AB446" s="57"/>
      <c r="AC446" s="57"/>
      <c r="AD446" s="57"/>
      <c r="AE446" s="57"/>
    </row>
    <row r="447" spans="1:31" ht="11.5" hidden="1" outlineLevel="1" x14ac:dyDescent="0.35">
      <c r="A447" s="7"/>
      <c r="D447" s="44" t="s">
        <v>84</v>
      </c>
      <c r="E447" s="72"/>
      <c r="F447" s="44"/>
      <c r="G447" s="55"/>
      <c r="H447" s="55"/>
      <c r="I447" s="44"/>
      <c r="J447" s="55"/>
      <c r="L447" s="56"/>
      <c r="M447" s="44"/>
      <c r="N447" s="73"/>
      <c r="O447" s="73"/>
      <c r="P447" s="73"/>
      <c r="Q447" s="73"/>
      <c r="R447" s="73"/>
      <c r="S447" s="73"/>
      <c r="T447" s="73"/>
      <c r="U447" s="73"/>
      <c r="V447" s="57"/>
      <c r="W447" s="57"/>
      <c r="X447" s="57"/>
      <c r="Y447" s="57"/>
      <c r="Z447" s="57"/>
      <c r="AA447" s="57"/>
      <c r="AB447" s="57"/>
      <c r="AC447" s="57"/>
      <c r="AD447" s="57"/>
      <c r="AE447" s="57"/>
    </row>
    <row r="448" spans="1:31" ht="11.5" hidden="1" outlineLevel="1" x14ac:dyDescent="0.35">
      <c r="A448" s="7"/>
      <c r="D448" s="44" t="s">
        <v>84</v>
      </c>
      <c r="E448" s="72"/>
      <c r="F448" s="44"/>
      <c r="G448" s="55"/>
      <c r="H448" s="55"/>
      <c r="I448" s="44"/>
      <c r="J448" s="55"/>
      <c r="L448" s="56"/>
      <c r="M448" s="44"/>
      <c r="N448" s="73"/>
      <c r="O448" s="73"/>
      <c r="P448" s="73"/>
      <c r="Q448" s="73"/>
      <c r="R448" s="73"/>
      <c r="S448" s="73"/>
      <c r="T448" s="73"/>
      <c r="U448" s="73"/>
      <c r="V448" s="57"/>
      <c r="W448" s="57"/>
      <c r="X448" s="57"/>
      <c r="Y448" s="57"/>
      <c r="Z448" s="57"/>
      <c r="AA448" s="57"/>
      <c r="AB448" s="57"/>
      <c r="AC448" s="57"/>
      <c r="AD448" s="57"/>
      <c r="AE448" s="57"/>
    </row>
    <row r="449" spans="1:33" ht="11.5" hidden="1" outlineLevel="1" x14ac:dyDescent="0.35">
      <c r="A449" s="7"/>
      <c r="D449" s="44" t="s">
        <v>84</v>
      </c>
      <c r="F449" s="44"/>
      <c r="G449" s="55"/>
      <c r="H449" s="55"/>
      <c r="I449" s="44"/>
      <c r="J449" s="55"/>
      <c r="L449" s="56"/>
      <c r="M449" s="44"/>
      <c r="N449" s="73"/>
      <c r="O449" s="73"/>
      <c r="P449" s="73"/>
      <c r="Q449" s="73"/>
      <c r="R449" s="73"/>
      <c r="S449" s="73"/>
      <c r="T449" s="73"/>
      <c r="U449" s="73"/>
      <c r="V449" s="57"/>
      <c r="W449" s="57"/>
      <c r="X449" s="57"/>
      <c r="Y449" s="57"/>
      <c r="Z449" s="57"/>
      <c r="AA449" s="57"/>
      <c r="AB449" s="57"/>
      <c r="AC449" s="57"/>
      <c r="AD449" s="57"/>
      <c r="AE449" s="57"/>
    </row>
    <row r="450" spans="1:33" s="79" customFormat="1" ht="12.25" customHeight="1" collapsed="1" x14ac:dyDescent="0.3">
      <c r="A450" s="113"/>
    </row>
    <row r="451" spans="1:33" s="77" customFormat="1" ht="12.25" customHeight="1" x14ac:dyDescent="0.3">
      <c r="A451" s="76" t="s">
        <v>15</v>
      </c>
      <c r="AF451" s="79"/>
      <c r="AG451" s="79"/>
    </row>
    <row r="452" spans="1:33" ht="11.5" x14ac:dyDescent="0.35"/>
    <row r="453" spans="1:33" ht="11.5" hidden="1" x14ac:dyDescent="0.35"/>
    <row r="454" spans="1:33" ht="11.5" hidden="1" x14ac:dyDescent="0.35"/>
    <row r="455" spans="1:33" ht="11.5" hidden="1" x14ac:dyDescent="0.35"/>
    <row r="456" spans="1:33" ht="11.5" hidden="1" x14ac:dyDescent="0.35"/>
    <row r="457" spans="1:33" ht="11.5" hidden="1" x14ac:dyDescent="0.35"/>
    <row r="458" spans="1:33" ht="11.5" hidden="1" x14ac:dyDescent="0.35"/>
    <row r="459" spans="1:33" ht="11.5" hidden="1" x14ac:dyDescent="0.35"/>
    <row r="460" spans="1:33" ht="11.5" hidden="1" x14ac:dyDescent="0.35"/>
    <row r="461" spans="1:33" ht="11.5" hidden="1" x14ac:dyDescent="0.35"/>
    <row r="462" spans="1:33" ht="11.5" hidden="1" x14ac:dyDescent="0.35"/>
    <row r="463" spans="1:33" ht="11.5" hidden="1" x14ac:dyDescent="0.35"/>
    <row r="464" spans="1:33" ht="11.5" hidden="1" x14ac:dyDescent="0.35"/>
    <row r="465" ht="11.5" hidden="1" x14ac:dyDescent="0.35"/>
    <row r="466" ht="11.5" hidden="1" x14ac:dyDescent="0.35"/>
    <row r="467" ht="11.5" hidden="1" x14ac:dyDescent="0.35"/>
    <row r="468" ht="11.5" hidden="1" x14ac:dyDescent="0.35"/>
    <row r="469" ht="11.5" hidden="1" x14ac:dyDescent="0.35"/>
    <row r="470" ht="11.5" hidden="1" x14ac:dyDescent="0.35"/>
    <row r="471" ht="11.5" hidden="1" x14ac:dyDescent="0.35"/>
    <row r="472" ht="11.5" hidden="1" x14ac:dyDescent="0.35"/>
    <row r="473" ht="11.5" hidden="1" x14ac:dyDescent="0.35"/>
    <row r="474" ht="11.5" hidden="1" x14ac:dyDescent="0.35"/>
    <row r="475" ht="11.5" hidden="1" x14ac:dyDescent="0.35"/>
    <row r="476" ht="11.5" hidden="1" x14ac:dyDescent="0.35"/>
    <row r="477" ht="11.5" hidden="1" x14ac:dyDescent="0.35"/>
    <row r="478" ht="11.5" hidden="1" x14ac:dyDescent="0.35"/>
    <row r="479" ht="11.5" hidden="1" x14ac:dyDescent="0.35"/>
    <row r="480" ht="11.5" hidden="1" x14ac:dyDescent="0.35"/>
    <row r="481" ht="11.5" hidden="1" x14ac:dyDescent="0.35"/>
    <row r="482" ht="11.5" hidden="1" x14ac:dyDescent="0.35"/>
    <row r="483" ht="11.5" hidden="1" x14ac:dyDescent="0.35"/>
    <row r="484" ht="11.5" hidden="1" x14ac:dyDescent="0.35"/>
    <row r="485" ht="11.5" hidden="1" x14ac:dyDescent="0.35"/>
    <row r="486" ht="11.5" hidden="1" x14ac:dyDescent="0.35"/>
    <row r="487" ht="11.5" hidden="1" x14ac:dyDescent="0.35"/>
    <row r="488" ht="11.5" hidden="1" x14ac:dyDescent="0.35"/>
    <row r="489" ht="11.5" hidden="1" x14ac:dyDescent="0.35"/>
    <row r="490" ht="11.5" hidden="1" x14ac:dyDescent="0.35"/>
    <row r="491" ht="11.5" hidden="1" x14ac:dyDescent="0.35"/>
    <row r="492" ht="11.5" hidden="1" x14ac:dyDescent="0.35"/>
    <row r="493" ht="11.5" hidden="1" x14ac:dyDescent="0.35"/>
    <row r="494" ht="11.5" hidden="1" x14ac:dyDescent="0.35"/>
    <row r="495" ht="11.5" hidden="1" x14ac:dyDescent="0.35"/>
    <row r="496" ht="11.5" hidden="1" x14ac:dyDescent="0.35"/>
    <row r="497" ht="11.5" hidden="1" x14ac:dyDescent="0.35"/>
    <row r="498" ht="11.5" hidden="1" x14ac:dyDescent="0.35"/>
    <row r="499" ht="11.5" hidden="1" x14ac:dyDescent="0.35"/>
    <row r="500" ht="11.5" hidden="1" x14ac:dyDescent="0.35"/>
    <row r="501" ht="11.5" hidden="1" x14ac:dyDescent="0.35"/>
    <row r="502" ht="11.5" hidden="1" x14ac:dyDescent="0.35"/>
    <row r="503" ht="11.5" hidden="1" x14ac:dyDescent="0.35"/>
    <row r="504" ht="11.5" hidden="1" x14ac:dyDescent="0.35"/>
    <row r="505" ht="11.5" hidden="1" x14ac:dyDescent="0.35"/>
    <row r="506" ht="11.5" hidden="1" x14ac:dyDescent="0.35"/>
    <row r="507" ht="11.5" hidden="1" x14ac:dyDescent="0.35"/>
    <row r="508" ht="11.5" hidden="1" x14ac:dyDescent="0.35"/>
    <row r="509" ht="11.5" hidden="1" x14ac:dyDescent="0.35"/>
    <row r="510" ht="11.5" hidden="1" x14ac:dyDescent="0.35"/>
    <row r="511" ht="11.5" hidden="1" x14ac:dyDescent="0.35"/>
    <row r="512" ht="11.5" hidden="1" x14ac:dyDescent="0.35"/>
    <row r="513" ht="11.5" hidden="1" x14ac:dyDescent="0.35"/>
    <row r="514" ht="11.5" hidden="1" x14ac:dyDescent="0.35"/>
    <row r="515" ht="11.5" hidden="1" x14ac:dyDescent="0.35"/>
    <row r="516" ht="11.5" hidden="1" x14ac:dyDescent="0.35"/>
    <row r="517" ht="11.5" hidden="1" x14ac:dyDescent="0.35"/>
    <row r="518" ht="11.5" hidden="1" x14ac:dyDescent="0.35"/>
    <row r="519" ht="11.5" hidden="1" x14ac:dyDescent="0.35"/>
    <row r="520" ht="11.5" hidden="1" x14ac:dyDescent="0.35"/>
    <row r="521" ht="11.5" hidden="1" x14ac:dyDescent="0.35"/>
    <row r="522" ht="11.5" hidden="1" x14ac:dyDescent="0.35"/>
    <row r="523" ht="11.5" hidden="1" x14ac:dyDescent="0.35"/>
    <row r="524" ht="11.5" hidden="1" x14ac:dyDescent="0.35"/>
    <row r="525" ht="11.5" hidden="1" x14ac:dyDescent="0.35"/>
    <row r="526" ht="11.5" hidden="1" x14ac:dyDescent="0.35"/>
    <row r="527" ht="11.5" hidden="1" x14ac:dyDescent="0.35"/>
    <row r="528" ht="11.5" hidden="1" x14ac:dyDescent="0.35"/>
    <row r="529" ht="11.5" hidden="1" x14ac:dyDescent="0.35"/>
    <row r="530" ht="11.5" hidden="1" x14ac:dyDescent="0.35"/>
    <row r="531" ht="11.5" hidden="1" x14ac:dyDescent="0.35"/>
    <row r="532" ht="11.5" hidden="1" x14ac:dyDescent="0.35"/>
    <row r="533" ht="11.5" hidden="1" x14ac:dyDescent="0.35"/>
    <row r="534" ht="11.5" hidden="1" x14ac:dyDescent="0.35"/>
    <row r="535" ht="11.5" hidden="1" x14ac:dyDescent="0.35"/>
    <row r="536" ht="11.5" hidden="1" x14ac:dyDescent="0.35"/>
    <row r="537" ht="11.5" hidden="1" x14ac:dyDescent="0.35"/>
    <row r="538" ht="11.5" hidden="1" x14ac:dyDescent="0.35"/>
    <row r="539" ht="11.5" hidden="1" x14ac:dyDescent="0.35"/>
    <row r="540" ht="11.5" hidden="1" x14ac:dyDescent="0.35"/>
    <row r="541" ht="11.5" hidden="1" x14ac:dyDescent="0.35"/>
    <row r="542" ht="11.5" hidden="1" x14ac:dyDescent="0.35"/>
    <row r="543" ht="11.5" hidden="1" x14ac:dyDescent="0.35"/>
    <row r="544" ht="11.5" hidden="1" x14ac:dyDescent="0.35"/>
    <row r="545" ht="11.5" hidden="1" x14ac:dyDescent="0.35"/>
    <row r="546" ht="11.5" hidden="1" x14ac:dyDescent="0.35"/>
    <row r="547" ht="11.5" hidden="1" x14ac:dyDescent="0.35"/>
    <row r="548" ht="11.5" hidden="1" x14ac:dyDescent="0.35"/>
    <row r="549" ht="11.5" hidden="1" x14ac:dyDescent="0.35"/>
    <row r="550" ht="11.5" hidden="1" x14ac:dyDescent="0.35"/>
    <row r="551" ht="11.5" hidden="1" x14ac:dyDescent="0.35"/>
    <row r="552" ht="11.5" hidden="1" x14ac:dyDescent="0.35"/>
    <row r="553" ht="11.5" hidden="1" x14ac:dyDescent="0.35"/>
    <row r="554" ht="11.5" hidden="1" x14ac:dyDescent="0.35"/>
    <row r="555" ht="11.5" hidden="1" x14ac:dyDescent="0.35"/>
    <row r="556" ht="11.5" hidden="1" x14ac:dyDescent="0.35"/>
    <row r="557" ht="11.5" hidden="1" x14ac:dyDescent="0.35"/>
    <row r="558" ht="11.5" hidden="1" x14ac:dyDescent="0.35"/>
    <row r="559" ht="11.5" hidden="1" x14ac:dyDescent="0.35"/>
    <row r="560" ht="11.5" hidden="1" x14ac:dyDescent="0.35"/>
    <row r="561" ht="11.5" hidden="1" x14ac:dyDescent="0.35"/>
    <row r="562" ht="11.5" hidden="1" x14ac:dyDescent="0.35"/>
    <row r="563" ht="11.5" hidden="1" x14ac:dyDescent="0.35"/>
    <row r="564" ht="11.5" hidden="1" x14ac:dyDescent="0.35"/>
    <row r="565" ht="11.5" hidden="1" x14ac:dyDescent="0.35"/>
    <row r="566" ht="11.5" hidden="1" x14ac:dyDescent="0.35"/>
    <row r="567" ht="11.5" hidden="1" x14ac:dyDescent="0.35"/>
    <row r="568" ht="11.5" hidden="1" x14ac:dyDescent="0.35"/>
    <row r="569" ht="11.5" hidden="1" x14ac:dyDescent="0.35"/>
    <row r="570" ht="11.5" hidden="1" x14ac:dyDescent="0.35"/>
    <row r="571" ht="11.5" hidden="1" x14ac:dyDescent="0.35"/>
    <row r="572" ht="11.5" hidden="1" x14ac:dyDescent="0.35"/>
    <row r="573" ht="11.5" hidden="1" x14ac:dyDescent="0.35"/>
    <row r="574" ht="11.5" hidden="1" x14ac:dyDescent="0.35"/>
    <row r="575" ht="11.5" hidden="1" x14ac:dyDescent="0.35"/>
    <row r="576" ht="11.5" hidden="1" x14ac:dyDescent="0.35"/>
    <row r="577" ht="11.5" hidden="1" x14ac:dyDescent="0.35"/>
    <row r="578" ht="11.5" hidden="1" x14ac:dyDescent="0.35"/>
    <row r="579" ht="11.5" hidden="1" x14ac:dyDescent="0.35"/>
    <row r="580" ht="11.5" hidden="1" x14ac:dyDescent="0.35"/>
    <row r="581" ht="11.5" hidden="1" x14ac:dyDescent="0.35"/>
    <row r="582" ht="11.5" hidden="1" x14ac:dyDescent="0.35"/>
    <row r="583" ht="11.5" hidden="1" x14ac:dyDescent="0.35"/>
    <row r="584" ht="11.5" hidden="1" x14ac:dyDescent="0.35"/>
    <row r="585" ht="11.5" hidden="1" x14ac:dyDescent="0.35"/>
    <row r="586" ht="11.5" hidden="1" x14ac:dyDescent="0.35"/>
    <row r="587" ht="11.5" hidden="1" x14ac:dyDescent="0.35"/>
    <row r="588" ht="11.5" hidden="1" x14ac:dyDescent="0.35"/>
    <row r="589" ht="11.5" hidden="1" x14ac:dyDescent="0.35"/>
    <row r="590" ht="11.5" hidden="1" x14ac:dyDescent="0.35"/>
    <row r="591" ht="11.5" hidden="1" x14ac:dyDescent="0.35"/>
    <row r="592" ht="11.5" hidden="1" x14ac:dyDescent="0.35"/>
    <row r="593" ht="11.5" hidden="1" x14ac:dyDescent="0.35"/>
    <row r="594" ht="11.5" hidden="1" x14ac:dyDescent="0.35"/>
    <row r="595" ht="11.5" hidden="1" x14ac:dyDescent="0.35"/>
    <row r="596" ht="11.5" hidden="1" x14ac:dyDescent="0.35"/>
    <row r="597" ht="11.5" hidden="1" x14ac:dyDescent="0.35"/>
    <row r="598" ht="11.5" hidden="1" x14ac:dyDescent="0.35"/>
    <row r="599" ht="11.5" hidden="1" x14ac:dyDescent="0.35"/>
    <row r="600" ht="11.5" hidden="1" x14ac:dyDescent="0.35"/>
    <row r="601" ht="11.5" hidden="1" x14ac:dyDescent="0.35"/>
    <row r="602" ht="11.5" hidden="1" x14ac:dyDescent="0.35"/>
    <row r="603" ht="11.5" hidden="1" x14ac:dyDescent="0.35"/>
    <row r="604" ht="11.5" hidden="1" x14ac:dyDescent="0.35"/>
    <row r="605" ht="11.5" hidden="1" x14ac:dyDescent="0.35"/>
    <row r="606" ht="11.5" hidden="1" x14ac:dyDescent="0.35"/>
    <row r="607" ht="11.5" hidden="1" x14ac:dyDescent="0.35"/>
    <row r="608" ht="11.5" hidden="1" x14ac:dyDescent="0.35"/>
    <row r="609" ht="11.5" hidden="1" x14ac:dyDescent="0.35"/>
    <row r="610" ht="11.5" hidden="1" x14ac:dyDescent="0.35"/>
    <row r="611" ht="11.5" hidden="1" x14ac:dyDescent="0.35"/>
    <row r="612" ht="11.5" hidden="1" x14ac:dyDescent="0.35"/>
    <row r="613" ht="11.5" hidden="1" x14ac:dyDescent="0.35"/>
    <row r="614" ht="11.5" hidden="1" x14ac:dyDescent="0.35"/>
    <row r="615" ht="11.5" hidden="1" x14ac:dyDescent="0.35"/>
    <row r="616" ht="11.5" hidden="1" x14ac:dyDescent="0.35"/>
    <row r="617" ht="11.5" hidden="1" x14ac:dyDescent="0.35"/>
    <row r="618" ht="11.5" hidden="1" x14ac:dyDescent="0.35"/>
    <row r="619" ht="11.5" hidden="1" x14ac:dyDescent="0.35"/>
    <row r="620" ht="11.5" hidden="1" x14ac:dyDescent="0.35"/>
    <row r="621" ht="11.5" hidden="1" x14ac:dyDescent="0.35"/>
    <row r="622" ht="11.5" hidden="1" x14ac:dyDescent="0.35"/>
    <row r="623" ht="11.5" hidden="1" x14ac:dyDescent="0.35"/>
    <row r="624" ht="11.5" hidden="1" x14ac:dyDescent="0.35"/>
    <row r="625" ht="11.5" hidden="1" x14ac:dyDescent="0.35"/>
    <row r="626" ht="11.5" hidden="1" x14ac:dyDescent="0.35"/>
    <row r="627" ht="11.5" hidden="1" x14ac:dyDescent="0.35"/>
    <row r="628" ht="11.5" hidden="1" x14ac:dyDescent="0.35"/>
    <row r="629" ht="11.5" hidden="1" x14ac:dyDescent="0.35"/>
    <row r="630" ht="11.5" hidden="1" x14ac:dyDescent="0.35"/>
    <row r="631" ht="11.5" hidden="1" x14ac:dyDescent="0.35"/>
    <row r="632" ht="11.5" hidden="1" x14ac:dyDescent="0.35"/>
    <row r="633" ht="11.5" hidden="1" x14ac:dyDescent="0.35"/>
    <row r="634" ht="11.5" hidden="1" x14ac:dyDescent="0.35"/>
    <row r="635" ht="11.5" hidden="1" x14ac:dyDescent="0.35"/>
    <row r="636" ht="11.5" hidden="1" x14ac:dyDescent="0.35"/>
    <row r="637" ht="11.5" hidden="1" x14ac:dyDescent="0.35"/>
    <row r="638" ht="11.5" hidden="1" x14ac:dyDescent="0.35"/>
    <row r="639" ht="11.5" hidden="1" x14ac:dyDescent="0.35"/>
    <row r="640" ht="11.5" hidden="1" x14ac:dyDescent="0.35"/>
    <row r="641" ht="11.5" hidden="1" x14ac:dyDescent="0.35"/>
    <row r="642" ht="11.5" hidden="1" x14ac:dyDescent="0.35"/>
    <row r="643" ht="11.5" hidden="1" x14ac:dyDescent="0.35"/>
    <row r="644" ht="11.5" hidden="1" x14ac:dyDescent="0.35"/>
    <row r="645" ht="11.5" hidden="1" x14ac:dyDescent="0.35"/>
    <row r="646" ht="11.5" hidden="1" x14ac:dyDescent="0.35"/>
    <row r="647" ht="11.5" hidden="1" x14ac:dyDescent="0.35"/>
    <row r="648" ht="11.5" hidden="1" x14ac:dyDescent="0.35"/>
    <row r="649" ht="11.5" hidden="1" x14ac:dyDescent="0.35"/>
    <row r="650" ht="11.5" hidden="1" x14ac:dyDescent="0.35"/>
    <row r="651" ht="11.5" hidden="1" x14ac:dyDescent="0.35"/>
    <row r="652" ht="11.5" hidden="1" x14ac:dyDescent="0.35"/>
    <row r="653" ht="11.5" hidden="1" x14ac:dyDescent="0.35"/>
    <row r="654" ht="11.5" hidden="1" x14ac:dyDescent="0.35"/>
    <row r="655" ht="11.5" hidden="1" x14ac:dyDescent="0.35"/>
    <row r="656" ht="11.5" hidden="1" x14ac:dyDescent="0.35"/>
    <row r="657" ht="11.5" hidden="1" x14ac:dyDescent="0.35"/>
    <row r="658" ht="11.5" hidden="1" x14ac:dyDescent="0.35"/>
    <row r="659" ht="11.5" hidden="1" x14ac:dyDescent="0.35"/>
    <row r="660" ht="11.5" hidden="1" x14ac:dyDescent="0.35"/>
    <row r="661" ht="11.5" hidden="1" x14ac:dyDescent="0.35"/>
    <row r="662" ht="11.5" hidden="1" x14ac:dyDescent="0.35"/>
    <row r="663" ht="11.5" hidden="1" x14ac:dyDescent="0.35"/>
    <row r="664" ht="11.5" hidden="1" x14ac:dyDescent="0.35"/>
    <row r="665" ht="11.5" hidden="1" x14ac:dyDescent="0.35"/>
    <row r="666" ht="11.5" hidden="1" x14ac:dyDescent="0.35"/>
    <row r="667" ht="11.5" hidden="1" x14ac:dyDescent="0.35"/>
    <row r="668" ht="11.5" hidden="1" x14ac:dyDescent="0.35"/>
    <row r="669" ht="11.5" hidden="1" x14ac:dyDescent="0.35"/>
    <row r="670" ht="11.5" hidden="1" x14ac:dyDescent="0.35"/>
    <row r="671" ht="11.5" hidden="1" x14ac:dyDescent="0.35"/>
    <row r="672" ht="11.5" hidden="1" x14ac:dyDescent="0.35"/>
    <row r="673" ht="11.5" hidden="1" x14ac:dyDescent="0.35"/>
    <row r="674" ht="11.5" hidden="1" x14ac:dyDescent="0.35"/>
    <row r="675" ht="11.5" hidden="1" x14ac:dyDescent="0.35"/>
    <row r="676" ht="11.5" hidden="1" x14ac:dyDescent="0.35"/>
    <row r="677" ht="11.5" hidden="1" x14ac:dyDescent="0.35"/>
    <row r="678" ht="11.5" hidden="1" x14ac:dyDescent="0.35"/>
    <row r="679" ht="11.5" hidden="1" x14ac:dyDescent="0.35"/>
    <row r="680" ht="11.5" hidden="1" x14ac:dyDescent="0.35"/>
    <row r="681" ht="11.5" hidden="1" x14ac:dyDescent="0.35"/>
    <row r="682" ht="11.5" hidden="1" x14ac:dyDescent="0.35"/>
    <row r="683" ht="11.5" hidden="1" x14ac:dyDescent="0.35"/>
    <row r="684" ht="11.5" hidden="1" x14ac:dyDescent="0.35"/>
    <row r="685" ht="11.5" hidden="1" x14ac:dyDescent="0.35"/>
    <row r="686" ht="11.5" hidden="1" x14ac:dyDescent="0.35"/>
    <row r="687" ht="11.5" hidden="1" x14ac:dyDescent="0.35"/>
    <row r="688" ht="11.5" hidden="1" x14ac:dyDescent="0.35"/>
    <row r="689" ht="11.5" hidden="1" x14ac:dyDescent="0.35"/>
    <row r="690" ht="11.5" hidden="1" x14ac:dyDescent="0.35"/>
    <row r="691" ht="11.5" hidden="1" x14ac:dyDescent="0.35"/>
    <row r="692" ht="11.5" hidden="1" x14ac:dyDescent="0.35"/>
    <row r="693" ht="11.5" hidden="1" x14ac:dyDescent="0.35"/>
    <row r="694" ht="11.5" hidden="1" x14ac:dyDescent="0.35"/>
    <row r="695" ht="11.5" hidden="1" x14ac:dyDescent="0.35"/>
    <row r="696" ht="11.5" hidden="1" x14ac:dyDescent="0.35"/>
    <row r="697" ht="11.5" hidden="1" x14ac:dyDescent="0.35"/>
    <row r="698" ht="11.5" hidden="1" x14ac:dyDescent="0.35"/>
    <row r="699" ht="11.5" hidden="1" x14ac:dyDescent="0.35"/>
    <row r="700" ht="11.5" hidden="1" x14ac:dyDescent="0.35"/>
    <row r="701" ht="11.5" hidden="1" x14ac:dyDescent="0.35"/>
    <row r="702" ht="11.5" hidden="1" x14ac:dyDescent="0.35"/>
    <row r="703" ht="11.5" hidden="1" x14ac:dyDescent="0.35"/>
    <row r="704" ht="11.5" hidden="1" x14ac:dyDescent="0.35"/>
    <row r="705" ht="11.5" hidden="1" x14ac:dyDescent="0.35"/>
    <row r="706" ht="11.5" hidden="1" x14ac:dyDescent="0.35"/>
    <row r="707" ht="11.5" hidden="1" x14ac:dyDescent="0.35"/>
    <row r="708" ht="11.5" hidden="1" x14ac:dyDescent="0.35"/>
    <row r="709" ht="11.5" hidden="1" x14ac:dyDescent="0.35"/>
    <row r="710" ht="11.5" hidden="1" x14ac:dyDescent="0.35"/>
    <row r="711" ht="11.5" hidden="1" x14ac:dyDescent="0.35"/>
    <row r="712" ht="11.5" hidden="1" x14ac:dyDescent="0.35"/>
    <row r="713" ht="11.5" hidden="1" x14ac:dyDescent="0.35"/>
    <row r="714" ht="11.5" hidden="1" x14ac:dyDescent="0.35"/>
    <row r="715" ht="11.5" hidden="1" x14ac:dyDescent="0.35"/>
    <row r="716" ht="11.5" hidden="1" x14ac:dyDescent="0.35"/>
    <row r="717" ht="11.5" hidden="1" x14ac:dyDescent="0.35"/>
    <row r="718" ht="11.5" hidden="1" x14ac:dyDescent="0.35"/>
    <row r="719" ht="11.5" hidden="1" x14ac:dyDescent="0.35"/>
    <row r="720" ht="11.5" hidden="1" x14ac:dyDescent="0.35"/>
    <row r="721" ht="11.5" hidden="1" x14ac:dyDescent="0.35"/>
    <row r="722" ht="11.5" hidden="1" x14ac:dyDescent="0.35"/>
    <row r="723" ht="11.5" hidden="1" x14ac:dyDescent="0.35"/>
    <row r="724" ht="11.5" hidden="1" x14ac:dyDescent="0.35"/>
    <row r="725" ht="11.5" hidden="1" x14ac:dyDescent="0.35"/>
    <row r="726" ht="11.5" hidden="1" x14ac:dyDescent="0.35"/>
    <row r="727" ht="11.5" hidden="1" x14ac:dyDescent="0.35"/>
    <row r="728" ht="11.5" hidden="1" x14ac:dyDescent="0.35"/>
    <row r="729" ht="11.5" hidden="1" x14ac:dyDescent="0.35"/>
    <row r="730" ht="11.5" hidden="1" x14ac:dyDescent="0.35"/>
    <row r="731" ht="11.5" hidden="1" x14ac:dyDescent="0.35"/>
    <row r="732" ht="11.5" hidden="1" x14ac:dyDescent="0.35"/>
    <row r="733" ht="11.5" hidden="1" x14ac:dyDescent="0.35"/>
    <row r="734" ht="11.5" hidden="1" x14ac:dyDescent="0.35"/>
    <row r="735" ht="11.5" hidden="1" x14ac:dyDescent="0.35"/>
    <row r="736" ht="11.5" hidden="1" x14ac:dyDescent="0.35"/>
    <row r="737" ht="11.5" hidden="1" x14ac:dyDescent="0.35"/>
    <row r="738" ht="11.5" hidden="1" x14ac:dyDescent="0.35"/>
    <row r="739" ht="11.5" hidden="1" x14ac:dyDescent="0.35"/>
    <row r="740" ht="11.5" hidden="1" x14ac:dyDescent="0.35"/>
    <row r="741" ht="11.5" hidden="1" x14ac:dyDescent="0.35"/>
    <row r="742" ht="11.5" hidden="1" x14ac:dyDescent="0.35"/>
    <row r="743" ht="11.5" hidden="1" x14ac:dyDescent="0.35"/>
    <row r="744" ht="11.5" hidden="1" x14ac:dyDescent="0.35"/>
    <row r="745" ht="11.5" hidden="1" x14ac:dyDescent="0.35"/>
    <row r="746" ht="11.5" hidden="1" x14ac:dyDescent="0.35"/>
    <row r="747" ht="11.5" hidden="1" x14ac:dyDescent="0.35"/>
    <row r="748" ht="11.5" hidden="1" x14ac:dyDescent="0.35"/>
    <row r="749" ht="11.5" hidden="1" x14ac:dyDescent="0.35"/>
    <row r="750" ht="11.5" hidden="1" x14ac:dyDescent="0.35"/>
    <row r="751" ht="11.5" hidden="1" x14ac:dyDescent="0.35"/>
    <row r="752" ht="11.5" hidden="1" x14ac:dyDescent="0.35"/>
    <row r="753" ht="11.5" hidden="1" x14ac:dyDescent="0.35"/>
    <row r="754" ht="11.5" hidden="1" x14ac:dyDescent="0.35"/>
    <row r="755" ht="11.5" hidden="1" x14ac:dyDescent="0.35"/>
    <row r="756" ht="11.5" hidden="1" x14ac:dyDescent="0.35"/>
    <row r="757" ht="11.5" hidden="1" x14ac:dyDescent="0.35"/>
    <row r="758" ht="11.5" hidden="1" x14ac:dyDescent="0.35"/>
    <row r="759" ht="11.5" hidden="1" x14ac:dyDescent="0.35"/>
    <row r="760" ht="11.5" hidden="1" x14ac:dyDescent="0.35"/>
    <row r="761" ht="11.5" hidden="1" x14ac:dyDescent="0.35"/>
    <row r="762" ht="11.5" hidden="1" x14ac:dyDescent="0.35"/>
    <row r="763" ht="11.5" hidden="1" x14ac:dyDescent="0.35"/>
    <row r="764" ht="11.5" hidden="1" x14ac:dyDescent="0.35"/>
    <row r="765" ht="11.5" hidden="1" x14ac:dyDescent="0.35"/>
    <row r="766" ht="11.5" hidden="1" x14ac:dyDescent="0.35"/>
    <row r="767" ht="11.5" hidden="1" x14ac:dyDescent="0.35"/>
    <row r="768" ht="11.5" hidden="1" x14ac:dyDescent="0.35"/>
    <row r="769" ht="11.5" hidden="1" x14ac:dyDescent="0.35"/>
    <row r="770" ht="11.5" hidden="1" x14ac:dyDescent="0.35"/>
    <row r="771" ht="11.5" hidden="1" x14ac:dyDescent="0.35"/>
    <row r="772" ht="11.5" hidden="1" x14ac:dyDescent="0.35"/>
    <row r="773" ht="11.5" hidden="1" x14ac:dyDescent="0.35"/>
    <row r="774" ht="11.5" hidden="1" x14ac:dyDescent="0.35"/>
    <row r="775" ht="11.5" hidden="1" x14ac:dyDescent="0.35"/>
    <row r="776" ht="11.5" hidden="1" x14ac:dyDescent="0.35"/>
    <row r="777" ht="11.5" hidden="1" x14ac:dyDescent="0.35"/>
    <row r="778" ht="11.5" hidden="1" x14ac:dyDescent="0.35"/>
    <row r="779" ht="11.5" hidden="1" x14ac:dyDescent="0.35"/>
    <row r="780" ht="11.5" hidden="1" x14ac:dyDescent="0.35"/>
    <row r="781" ht="11.5" hidden="1" x14ac:dyDescent="0.35"/>
    <row r="782" ht="11.5" hidden="1" x14ac:dyDescent="0.35"/>
    <row r="783" ht="11.5" hidden="1" x14ac:dyDescent="0.35"/>
    <row r="784" ht="11.5" hidden="1" x14ac:dyDescent="0.35"/>
    <row r="785" ht="11.5" hidden="1" x14ac:dyDescent="0.35"/>
    <row r="786" ht="11.5" hidden="1" x14ac:dyDescent="0.35"/>
    <row r="787" ht="11.5" hidden="1" x14ac:dyDescent="0.35"/>
    <row r="788" ht="11.5" hidden="1" x14ac:dyDescent="0.35"/>
    <row r="789" ht="11.5" hidden="1" x14ac:dyDescent="0.35"/>
    <row r="790" ht="11.5" hidden="1" x14ac:dyDescent="0.35"/>
    <row r="791" ht="11.5" hidden="1" x14ac:dyDescent="0.35"/>
    <row r="792" ht="11.5" hidden="1" x14ac:dyDescent="0.35"/>
    <row r="793" ht="11.5" hidden="1" x14ac:dyDescent="0.35"/>
    <row r="794" ht="11.5" hidden="1" x14ac:dyDescent="0.35"/>
    <row r="795" ht="11.5" hidden="1" x14ac:dyDescent="0.35"/>
    <row r="796" ht="11.5" hidden="1" x14ac:dyDescent="0.35"/>
    <row r="797" ht="11.5" hidden="1" x14ac:dyDescent="0.35"/>
    <row r="798" ht="11.5" hidden="1" x14ac:dyDescent="0.35"/>
    <row r="799" ht="11.5" hidden="1" x14ac:dyDescent="0.35"/>
    <row r="800" ht="11.5" hidden="1" x14ac:dyDescent="0.35"/>
    <row r="801" ht="11.5" hidden="1" x14ac:dyDescent="0.35"/>
    <row r="802" ht="11.5" hidden="1" x14ac:dyDescent="0.35"/>
    <row r="803" ht="11.5" hidden="1" x14ac:dyDescent="0.35"/>
    <row r="804" ht="11.5" hidden="1" x14ac:dyDescent="0.35"/>
    <row r="805" ht="11.5" hidden="1" x14ac:dyDescent="0.35"/>
    <row r="806" ht="11.5" hidden="1" x14ac:dyDescent="0.35"/>
    <row r="807" ht="11.5" hidden="1" x14ac:dyDescent="0.35"/>
    <row r="808" ht="11.5" hidden="1" x14ac:dyDescent="0.35"/>
    <row r="809" ht="11.5" hidden="1" x14ac:dyDescent="0.35"/>
    <row r="810" ht="11.5" hidden="1" x14ac:dyDescent="0.35"/>
    <row r="811" ht="11.5" hidden="1" x14ac:dyDescent="0.35"/>
    <row r="812" ht="11.5" hidden="1" x14ac:dyDescent="0.35"/>
    <row r="813" ht="11.5" hidden="1" x14ac:dyDescent="0.35"/>
    <row r="814" ht="11.5" hidden="1" x14ac:dyDescent="0.35"/>
    <row r="815" ht="11.5" hidden="1" x14ac:dyDescent="0.35"/>
    <row r="816" ht="11.5" hidden="1" x14ac:dyDescent="0.35"/>
    <row r="817" ht="11.5" hidden="1" x14ac:dyDescent="0.35"/>
    <row r="818" ht="11.5" hidden="1" x14ac:dyDescent="0.35"/>
    <row r="819" ht="11.5" hidden="1" x14ac:dyDescent="0.35"/>
    <row r="820" ht="11.5" hidden="1" x14ac:dyDescent="0.35"/>
    <row r="821" ht="11.5" hidden="1" x14ac:dyDescent="0.35"/>
    <row r="822" ht="11.5" hidden="1" x14ac:dyDescent="0.35"/>
    <row r="823" ht="11.5" hidden="1" x14ac:dyDescent="0.35"/>
    <row r="824" ht="11.5" hidden="1" x14ac:dyDescent="0.35"/>
    <row r="825" ht="11.5" hidden="1" x14ac:dyDescent="0.35"/>
    <row r="826" ht="11.5" hidden="1" x14ac:dyDescent="0.35"/>
    <row r="827" ht="11.5" hidden="1" x14ac:dyDescent="0.35"/>
    <row r="828" ht="11.5" hidden="1" x14ac:dyDescent="0.35"/>
    <row r="829" ht="11.5" hidden="1" x14ac:dyDescent="0.35"/>
    <row r="830" ht="11.5" hidden="1" x14ac:dyDescent="0.35"/>
    <row r="831" ht="11.5" hidden="1" x14ac:dyDescent="0.35"/>
    <row r="832" ht="11.5" hidden="1" x14ac:dyDescent="0.35"/>
    <row r="833" ht="11.5" hidden="1" x14ac:dyDescent="0.35"/>
    <row r="834" ht="11.5" hidden="1" x14ac:dyDescent="0.35"/>
    <row r="835" ht="11.5" hidden="1" x14ac:dyDescent="0.35"/>
    <row r="836" ht="11.5" hidden="1" x14ac:dyDescent="0.35"/>
    <row r="837" ht="11.5" hidden="1" x14ac:dyDescent="0.35"/>
    <row r="838" ht="11.5" hidden="1" x14ac:dyDescent="0.35"/>
    <row r="839" ht="11.5" hidden="1" x14ac:dyDescent="0.35"/>
    <row r="840" ht="11.5" hidden="1" x14ac:dyDescent="0.35"/>
    <row r="841" ht="11.5" hidden="1" x14ac:dyDescent="0.35"/>
    <row r="842" ht="11.5" hidden="1" x14ac:dyDescent="0.35"/>
    <row r="843" ht="11.5" hidden="1" x14ac:dyDescent="0.35"/>
    <row r="844" ht="11.5" hidden="1" x14ac:dyDescent="0.35"/>
    <row r="845" ht="11.5" hidden="1" x14ac:dyDescent="0.35"/>
    <row r="846" ht="11.5" hidden="1" x14ac:dyDescent="0.35"/>
    <row r="847" ht="11.5" hidden="1" x14ac:dyDescent="0.35"/>
    <row r="848" ht="11.5" hidden="1" x14ac:dyDescent="0.35"/>
    <row r="849" ht="11.5" hidden="1" x14ac:dyDescent="0.35"/>
    <row r="850" ht="11.5" hidden="1" x14ac:dyDescent="0.35"/>
    <row r="851" ht="11.5" hidden="1" x14ac:dyDescent="0.35"/>
    <row r="852" ht="12" customHeight="1" x14ac:dyDescent="0.35"/>
    <row r="853" ht="12" customHeight="1" x14ac:dyDescent="0.35"/>
    <row r="854" ht="12" customHeight="1" x14ac:dyDescent="0.35"/>
    <row r="855" ht="12" customHeight="1" x14ac:dyDescent="0.35"/>
    <row r="856" ht="12" customHeight="1" x14ac:dyDescent="0.35"/>
    <row r="857" ht="12" customHeight="1" x14ac:dyDescent="0.35"/>
    <row r="858" ht="12" customHeight="1" x14ac:dyDescent="0.35"/>
    <row r="859" ht="12" customHeight="1" x14ac:dyDescent="0.35"/>
    <row r="860" ht="12" customHeight="1" x14ac:dyDescent="0.35"/>
    <row r="861" ht="12" customHeight="1" x14ac:dyDescent="0.35"/>
    <row r="862" ht="12" customHeight="1" x14ac:dyDescent="0.35"/>
    <row r="863" ht="12" customHeight="1" x14ac:dyDescent="0.35"/>
    <row r="864" ht="12" customHeight="1" x14ac:dyDescent="0.35"/>
    <row r="865" ht="12" customHeight="1" x14ac:dyDescent="0.35"/>
    <row r="866" ht="12" customHeight="1" x14ac:dyDescent="0.35"/>
    <row r="867" ht="12" customHeight="1" x14ac:dyDescent="0.35"/>
    <row r="868" ht="12" customHeight="1" x14ac:dyDescent="0.35"/>
    <row r="869" ht="12" customHeight="1" x14ac:dyDescent="0.35"/>
    <row r="870" ht="12" customHeight="1" x14ac:dyDescent="0.35"/>
    <row r="871" ht="12" customHeight="1" x14ac:dyDescent="0.35"/>
    <row r="872" ht="12" customHeight="1" x14ac:dyDescent="0.35"/>
    <row r="873" ht="12" customHeight="1" x14ac:dyDescent="0.35"/>
    <row r="874" ht="12" customHeight="1" x14ac:dyDescent="0.35"/>
    <row r="875" ht="12" customHeight="1" x14ac:dyDescent="0.35"/>
    <row r="876" ht="12" customHeight="1" x14ac:dyDescent="0.35"/>
    <row r="877" ht="12" customHeight="1" x14ac:dyDescent="0.35"/>
    <row r="878" ht="12" customHeight="1" x14ac:dyDescent="0.35"/>
    <row r="879" ht="12" customHeight="1" x14ac:dyDescent="0.35"/>
    <row r="880" ht="12" customHeight="1" x14ac:dyDescent="0.35"/>
    <row r="881" ht="12" customHeight="1" x14ac:dyDescent="0.35"/>
    <row r="882" ht="12" customHeight="1" x14ac:dyDescent="0.35"/>
    <row r="883" ht="12" customHeight="1" x14ac:dyDescent="0.35"/>
    <row r="884" ht="12" customHeight="1" x14ac:dyDescent="0.35"/>
    <row r="885" ht="12" customHeight="1" x14ac:dyDescent="0.35"/>
    <row r="886" ht="12" customHeight="1" x14ac:dyDescent="0.35"/>
    <row r="887" ht="12" customHeight="1" x14ac:dyDescent="0.35"/>
    <row r="888" ht="12" customHeight="1" x14ac:dyDescent="0.35"/>
    <row r="889" ht="12" customHeight="1" x14ac:dyDescent="0.35"/>
    <row r="890" ht="12" customHeight="1" x14ac:dyDescent="0.35"/>
    <row r="891" ht="12" customHeight="1" x14ac:dyDescent="0.35"/>
    <row r="892" ht="12" customHeight="1" x14ac:dyDescent="0.35"/>
    <row r="893" ht="12" customHeight="1" x14ac:dyDescent="0.35"/>
    <row r="894" ht="12" customHeight="1" x14ac:dyDescent="0.35"/>
    <row r="895" ht="12" customHeight="1" x14ac:dyDescent="0.35"/>
    <row r="896" ht="12" customHeight="1" x14ac:dyDescent="0.35"/>
    <row r="897" ht="12" customHeight="1" x14ac:dyDescent="0.35"/>
    <row r="898" ht="12" customHeight="1" x14ac:dyDescent="0.35"/>
    <row r="899" ht="12" customHeight="1" x14ac:dyDescent="0.35"/>
    <row r="900" ht="12" customHeight="1" x14ac:dyDescent="0.35"/>
    <row r="901" ht="12" customHeight="1" x14ac:dyDescent="0.35"/>
    <row r="902" ht="12" customHeight="1" x14ac:dyDescent="0.35"/>
    <row r="903" ht="12" customHeight="1" x14ac:dyDescent="0.35"/>
    <row r="904" ht="12" customHeight="1" x14ac:dyDescent="0.35"/>
    <row r="905" ht="12" customHeight="1" x14ac:dyDescent="0.35"/>
    <row r="906" ht="12" customHeight="1" x14ac:dyDescent="0.35"/>
    <row r="907" ht="12" customHeight="1" x14ac:dyDescent="0.35"/>
    <row r="908" ht="12" customHeight="1" x14ac:dyDescent="0.35"/>
    <row r="909" ht="12" customHeight="1" x14ac:dyDescent="0.35"/>
    <row r="910" ht="12" customHeight="1" x14ac:dyDescent="0.35"/>
    <row r="911" ht="12" customHeight="1" x14ac:dyDescent="0.35"/>
    <row r="912" ht="12" customHeight="1" x14ac:dyDescent="0.35"/>
    <row r="913" ht="12" customHeight="1" x14ac:dyDescent="0.35"/>
    <row r="914" ht="12" customHeight="1" x14ac:dyDescent="0.35"/>
    <row r="915" ht="12" customHeight="1" x14ac:dyDescent="0.35"/>
    <row r="916" ht="12" customHeight="1" x14ac:dyDescent="0.35"/>
    <row r="917" ht="12" customHeight="1" x14ac:dyDescent="0.35"/>
    <row r="918" ht="12" customHeight="1" x14ac:dyDescent="0.35"/>
    <row r="919" ht="12" customHeight="1" x14ac:dyDescent="0.35"/>
    <row r="920" ht="12" customHeight="1" x14ac:dyDescent="0.35"/>
    <row r="921" ht="12" customHeight="1" x14ac:dyDescent="0.35"/>
    <row r="922" ht="12" customHeight="1" x14ac:dyDescent="0.35"/>
    <row r="923" ht="12" customHeight="1" x14ac:dyDescent="0.35"/>
    <row r="924" ht="12" customHeight="1" x14ac:dyDescent="0.35"/>
    <row r="925" ht="12" customHeight="1" x14ac:dyDescent="0.35"/>
    <row r="926" ht="12" customHeight="1" x14ac:dyDescent="0.35"/>
    <row r="927" ht="12" customHeight="1" x14ac:dyDescent="0.35"/>
    <row r="928" ht="12" customHeight="1" x14ac:dyDescent="0.35"/>
    <row r="929" ht="12" customHeight="1" x14ac:dyDescent="0.35"/>
    <row r="930" ht="12" customHeight="1" x14ac:dyDescent="0.35"/>
    <row r="931" ht="12" customHeight="1" x14ac:dyDescent="0.35"/>
    <row r="932" ht="12" customHeight="1" x14ac:dyDescent="0.35"/>
    <row r="933" ht="12" customHeight="1" x14ac:dyDescent="0.35"/>
    <row r="934" ht="12" customHeight="1" x14ac:dyDescent="0.35"/>
    <row r="935" ht="12" customHeight="1" x14ac:dyDescent="0.35"/>
    <row r="936" ht="12" customHeight="1" x14ac:dyDescent="0.35"/>
    <row r="937" ht="12" customHeight="1" x14ac:dyDescent="0.35"/>
    <row r="938" ht="12" customHeight="1" x14ac:dyDescent="0.35"/>
    <row r="939" ht="12" customHeight="1" x14ac:dyDescent="0.35"/>
    <row r="940" ht="12" customHeight="1" x14ac:dyDescent="0.35"/>
    <row r="941" ht="12" customHeight="1" x14ac:dyDescent="0.35"/>
    <row r="942" ht="12" customHeight="1" x14ac:dyDescent="0.35"/>
    <row r="943" ht="12" customHeight="1" x14ac:dyDescent="0.35"/>
    <row r="944" ht="12" customHeight="1" x14ac:dyDescent="0.35"/>
    <row r="945" ht="12" customHeight="1" x14ac:dyDescent="0.35"/>
    <row r="946" ht="12" customHeight="1" x14ac:dyDescent="0.35"/>
    <row r="947" ht="12" customHeight="1" x14ac:dyDescent="0.35"/>
    <row r="948" ht="12" customHeight="1" x14ac:dyDescent="0.35"/>
    <row r="949" ht="12" customHeight="1" x14ac:dyDescent="0.35"/>
    <row r="950" ht="12" customHeight="1" x14ac:dyDescent="0.35"/>
    <row r="951" ht="12" customHeight="1" x14ac:dyDescent="0.35"/>
    <row r="952" ht="12" customHeight="1" x14ac:dyDescent="0.35"/>
    <row r="953" ht="12" customHeight="1" x14ac:dyDescent="0.35"/>
    <row r="954" ht="12" customHeight="1" x14ac:dyDescent="0.35"/>
    <row r="955" ht="12" customHeight="1" x14ac:dyDescent="0.35"/>
    <row r="956" ht="12" customHeight="1" x14ac:dyDescent="0.35"/>
    <row r="957" ht="12" customHeight="1" x14ac:dyDescent="0.35"/>
    <row r="958" ht="12" customHeight="1" x14ac:dyDescent="0.35"/>
    <row r="959" ht="12" customHeight="1" x14ac:dyDescent="0.35"/>
    <row r="960" ht="12" customHeight="1" x14ac:dyDescent="0.35"/>
    <row r="961" ht="12" customHeight="1" x14ac:dyDescent="0.35"/>
    <row r="962" ht="12" customHeight="1" x14ac:dyDescent="0.35"/>
    <row r="963" ht="12" customHeight="1" x14ac:dyDescent="0.35"/>
    <row r="964" ht="12" customHeight="1" x14ac:dyDescent="0.35"/>
    <row r="965" ht="12" customHeight="1" x14ac:dyDescent="0.35"/>
    <row r="966" ht="12" customHeight="1" x14ac:dyDescent="0.35"/>
    <row r="967" ht="12" customHeight="1" x14ac:dyDescent="0.35"/>
    <row r="968" ht="12" customHeight="1" x14ac:dyDescent="0.35"/>
    <row r="969" ht="12" customHeight="1" x14ac:dyDescent="0.35"/>
    <row r="970" ht="12" customHeight="1" x14ac:dyDescent="0.35"/>
    <row r="971" ht="12" customHeight="1" x14ac:dyDescent="0.35"/>
    <row r="972" ht="12" customHeight="1" x14ac:dyDescent="0.35"/>
    <row r="973" ht="12" customHeight="1" x14ac:dyDescent="0.35"/>
    <row r="974" ht="12" customHeight="1" x14ac:dyDescent="0.35"/>
    <row r="975" ht="12" customHeight="1" x14ac:dyDescent="0.35"/>
    <row r="976" ht="12" customHeight="1" x14ac:dyDescent="0.35"/>
    <row r="977" ht="12" customHeight="1" x14ac:dyDescent="0.35"/>
    <row r="978" ht="12" customHeight="1" x14ac:dyDescent="0.35"/>
    <row r="979" ht="12" customHeight="1" x14ac:dyDescent="0.35"/>
    <row r="980" ht="12" customHeight="1" x14ac:dyDescent="0.35"/>
    <row r="981" ht="12" customHeight="1" x14ac:dyDescent="0.35"/>
    <row r="982" ht="12" customHeight="1" x14ac:dyDescent="0.35"/>
    <row r="983" ht="12" customHeight="1" x14ac:dyDescent="0.35"/>
    <row r="984" ht="12" customHeight="1" x14ac:dyDescent="0.35"/>
    <row r="985" ht="12" customHeight="1" x14ac:dyDescent="0.35"/>
    <row r="986" ht="12" customHeight="1" x14ac:dyDescent="0.35"/>
    <row r="987" ht="12" customHeight="1" x14ac:dyDescent="0.35"/>
    <row r="988" ht="12" customHeight="1" x14ac:dyDescent="0.35"/>
    <row r="989" ht="12" customHeight="1" x14ac:dyDescent="0.35"/>
    <row r="990" ht="12" customHeight="1" x14ac:dyDescent="0.35"/>
    <row r="991" ht="12" customHeight="1" x14ac:dyDescent="0.35"/>
    <row r="992" ht="12" customHeight="1" x14ac:dyDescent="0.35"/>
    <row r="993" ht="12" customHeight="1" x14ac:dyDescent="0.35"/>
    <row r="994" ht="12" customHeight="1" x14ac:dyDescent="0.35"/>
    <row r="995" ht="12" customHeight="1" x14ac:dyDescent="0.35"/>
    <row r="996" ht="12" customHeight="1" x14ac:dyDescent="0.35"/>
    <row r="997" ht="12" customHeight="1" x14ac:dyDescent="0.35"/>
    <row r="998" ht="12" customHeight="1" x14ac:dyDescent="0.35"/>
    <row r="999" ht="12" customHeight="1" x14ac:dyDescent="0.35"/>
    <row r="1000" ht="12" customHeight="1" x14ac:dyDescent="0.35"/>
    <row r="1001" ht="12" customHeight="1" x14ac:dyDescent="0.35"/>
    <row r="1002" ht="12" customHeight="1" x14ac:dyDescent="0.35"/>
    <row r="1003" ht="12" customHeight="1" x14ac:dyDescent="0.35"/>
    <row r="1004" ht="12" customHeight="1" x14ac:dyDescent="0.35"/>
    <row r="1005" ht="12" customHeight="1" x14ac:dyDescent="0.35"/>
    <row r="1006" ht="12" customHeight="1" x14ac:dyDescent="0.35"/>
    <row r="1007" ht="12" customHeight="1" x14ac:dyDescent="0.35"/>
    <row r="1008" ht="12" customHeight="1" x14ac:dyDescent="0.35"/>
    <row r="1009" ht="12" customHeight="1" x14ac:dyDescent="0.35"/>
    <row r="1010" ht="12" customHeight="1" x14ac:dyDescent="0.35"/>
    <row r="1011" ht="12" customHeight="1" x14ac:dyDescent="0.35"/>
    <row r="1012" ht="12" customHeight="1" x14ac:dyDescent="0.35"/>
    <row r="1013" ht="12" customHeight="1" x14ac:dyDescent="0.35"/>
    <row r="1014" ht="12" customHeight="1" x14ac:dyDescent="0.35"/>
    <row r="1015" ht="12" customHeight="1" x14ac:dyDescent="0.35"/>
    <row r="1016" ht="12" customHeight="1" x14ac:dyDescent="0.35"/>
    <row r="1017" ht="12" customHeight="1" x14ac:dyDescent="0.35"/>
    <row r="1018" ht="12" customHeight="1" x14ac:dyDescent="0.35"/>
    <row r="1019" ht="12" customHeight="1" x14ac:dyDescent="0.35"/>
    <row r="1020" ht="12" customHeight="1" x14ac:dyDescent="0.35"/>
    <row r="1021" ht="12" customHeight="1" x14ac:dyDescent="0.35"/>
    <row r="1022" ht="12" customHeight="1" x14ac:dyDescent="0.35"/>
    <row r="1023" ht="12" customHeight="1" x14ac:dyDescent="0.35"/>
    <row r="1024" ht="12" customHeight="1" x14ac:dyDescent="0.35"/>
    <row r="1025" ht="12" customHeight="1" x14ac:dyDescent="0.35"/>
    <row r="1026" ht="12" customHeight="1" x14ac:dyDescent="0.35"/>
    <row r="1027" ht="12" customHeight="1" x14ac:dyDescent="0.35"/>
    <row r="1028" ht="12" customHeight="1" x14ac:dyDescent="0.35"/>
    <row r="1029" ht="12" customHeight="1" x14ac:dyDescent="0.35"/>
    <row r="1030" ht="12" customHeight="1" x14ac:dyDescent="0.35"/>
    <row r="1031" ht="12" customHeight="1" x14ac:dyDescent="0.35"/>
    <row r="1032" ht="12" customHeight="1" x14ac:dyDescent="0.35"/>
    <row r="1033" ht="12" customHeight="1" x14ac:dyDescent="0.35"/>
    <row r="1034" ht="12" customHeight="1" x14ac:dyDescent="0.35"/>
    <row r="1035" ht="12" customHeight="1" x14ac:dyDescent="0.35"/>
    <row r="1036" ht="12" customHeight="1" x14ac:dyDescent="0.35"/>
    <row r="1037" ht="12" customHeight="1" x14ac:dyDescent="0.35"/>
    <row r="1038" ht="12" customHeight="1" x14ac:dyDescent="0.35"/>
    <row r="1039" ht="12" customHeight="1" x14ac:dyDescent="0.35"/>
    <row r="1040" ht="12" customHeight="1" x14ac:dyDescent="0.35"/>
    <row r="1041" ht="12" customHeight="1" x14ac:dyDescent="0.35"/>
    <row r="1042" ht="12" customHeight="1" x14ac:dyDescent="0.35"/>
    <row r="1043" ht="12" customHeight="1" x14ac:dyDescent="0.35"/>
    <row r="1044" ht="12" customHeight="1" x14ac:dyDescent="0.35"/>
    <row r="1045" ht="12" customHeight="1" x14ac:dyDescent="0.35"/>
    <row r="1046" ht="12" customHeight="1" x14ac:dyDescent="0.35"/>
    <row r="1047" ht="12" customHeight="1" x14ac:dyDescent="0.35"/>
    <row r="1048" ht="12" customHeight="1" x14ac:dyDescent="0.35"/>
    <row r="1049" ht="12" customHeight="1" x14ac:dyDescent="0.35"/>
    <row r="1050" ht="12" customHeight="1" x14ac:dyDescent="0.35"/>
    <row r="1051" ht="12" customHeight="1" x14ac:dyDescent="0.35"/>
    <row r="1052" ht="12" customHeight="1" x14ac:dyDescent="0.35"/>
    <row r="1053" ht="12" customHeight="1" x14ac:dyDescent="0.35"/>
    <row r="1054" ht="12" customHeight="1" x14ac:dyDescent="0.35"/>
    <row r="1055" ht="12" customHeight="1" x14ac:dyDescent="0.35"/>
    <row r="1056" ht="12" customHeight="1" x14ac:dyDescent="0.35"/>
    <row r="1057" ht="12" customHeight="1" x14ac:dyDescent="0.35"/>
    <row r="1058" ht="12" customHeight="1" x14ac:dyDescent="0.35"/>
    <row r="1059" ht="12" customHeight="1" x14ac:dyDescent="0.35"/>
    <row r="1060" ht="12" customHeight="1" x14ac:dyDescent="0.35"/>
    <row r="1061" ht="12" customHeight="1" x14ac:dyDescent="0.35"/>
    <row r="1062" ht="12" customHeight="1" x14ac:dyDescent="0.35"/>
    <row r="1063" ht="12" customHeight="1" x14ac:dyDescent="0.35"/>
    <row r="1064" ht="12" customHeight="1" x14ac:dyDescent="0.35"/>
    <row r="1065" ht="12" customHeight="1" x14ac:dyDescent="0.35"/>
    <row r="1066" ht="12" customHeight="1" x14ac:dyDescent="0.35"/>
    <row r="1067" ht="12" customHeight="1" x14ac:dyDescent="0.35"/>
    <row r="1068" ht="12" customHeight="1" x14ac:dyDescent="0.35"/>
    <row r="1069" ht="12" customHeight="1" x14ac:dyDescent="0.35"/>
    <row r="1070" ht="12" customHeight="1" x14ac:dyDescent="0.35"/>
    <row r="1071" ht="12" customHeight="1" x14ac:dyDescent="0.35"/>
    <row r="1072" ht="12" customHeight="1" x14ac:dyDescent="0.35"/>
    <row r="1073" ht="12" customHeight="1" x14ac:dyDescent="0.35"/>
    <row r="1074" ht="12" customHeight="1" x14ac:dyDescent="0.35"/>
    <row r="1075" ht="12" customHeight="1" x14ac:dyDescent="0.35"/>
    <row r="1076" ht="12" customHeight="1" x14ac:dyDescent="0.35"/>
    <row r="1077" ht="12" customHeight="1" x14ac:dyDescent="0.35"/>
    <row r="1078" ht="12" customHeight="1" x14ac:dyDescent="0.35"/>
    <row r="1079" ht="12" customHeight="1" x14ac:dyDescent="0.35"/>
    <row r="1080" ht="12" customHeight="1" x14ac:dyDescent="0.35"/>
    <row r="1081" ht="12" customHeight="1" x14ac:dyDescent="0.35"/>
    <row r="1082" ht="12" customHeight="1" x14ac:dyDescent="0.35"/>
    <row r="1083" ht="12" customHeight="1" x14ac:dyDescent="0.35"/>
    <row r="1084" ht="12" customHeight="1" x14ac:dyDescent="0.35"/>
    <row r="1085" ht="12" customHeight="1" x14ac:dyDescent="0.35"/>
    <row r="1086" ht="12" customHeight="1" x14ac:dyDescent="0.35"/>
    <row r="1087" ht="12" customHeight="1" x14ac:dyDescent="0.35"/>
    <row r="1088" ht="12" customHeight="1" x14ac:dyDescent="0.35"/>
    <row r="1089" ht="12" customHeight="1" x14ac:dyDescent="0.35"/>
    <row r="1090" ht="12" customHeight="1" x14ac:dyDescent="0.35"/>
    <row r="1091" ht="12" customHeight="1" x14ac:dyDescent="0.35"/>
    <row r="1092" ht="12" customHeight="1" x14ac:dyDescent="0.35"/>
    <row r="1093" ht="12" customHeight="1" x14ac:dyDescent="0.35"/>
    <row r="1094" ht="12" customHeight="1" x14ac:dyDescent="0.35"/>
    <row r="1095" ht="12" customHeight="1" x14ac:dyDescent="0.35"/>
    <row r="1096" ht="12" customHeight="1" x14ac:dyDescent="0.35"/>
    <row r="1097" ht="12" customHeight="1" x14ac:dyDescent="0.35"/>
    <row r="1098" ht="12" customHeight="1" x14ac:dyDescent="0.35"/>
    <row r="1099" ht="12" customHeight="1" x14ac:dyDescent="0.35"/>
    <row r="1100" ht="12" customHeight="1" x14ac:dyDescent="0.35"/>
    <row r="1101" ht="12" customHeight="1" x14ac:dyDescent="0.35"/>
    <row r="1102" ht="12" customHeight="1" x14ac:dyDescent="0.35"/>
    <row r="1103" ht="12" customHeight="1" x14ac:dyDescent="0.35"/>
    <row r="1104" ht="12" customHeight="1" x14ac:dyDescent="0.35"/>
    <row r="1105" ht="12" customHeight="1" x14ac:dyDescent="0.35"/>
    <row r="1106" ht="12" customHeight="1" x14ac:dyDescent="0.35"/>
    <row r="1107" ht="12" customHeight="1" x14ac:dyDescent="0.35"/>
    <row r="1108" ht="12" customHeight="1" x14ac:dyDescent="0.35"/>
    <row r="1109" ht="12" customHeight="1" x14ac:dyDescent="0.35"/>
    <row r="1110" ht="12" customHeight="1" x14ac:dyDescent="0.35"/>
    <row r="1111" ht="12" customHeight="1" x14ac:dyDescent="0.35"/>
    <row r="1112" ht="12" customHeight="1" x14ac:dyDescent="0.35"/>
    <row r="1113" ht="12" customHeight="1" x14ac:dyDescent="0.35"/>
    <row r="1114" ht="12" customHeight="1" x14ac:dyDescent="0.35"/>
    <row r="1115" ht="12" customHeight="1" x14ac:dyDescent="0.35"/>
    <row r="1116" ht="12" customHeight="1" x14ac:dyDescent="0.35"/>
    <row r="1117" ht="12" customHeight="1" x14ac:dyDescent="0.35"/>
    <row r="1118" ht="12" customHeight="1" x14ac:dyDescent="0.35"/>
    <row r="1119" ht="12" customHeight="1" x14ac:dyDescent="0.35"/>
    <row r="1120" ht="12" customHeight="1" x14ac:dyDescent="0.35"/>
    <row r="1121" ht="12" customHeight="1" x14ac:dyDescent="0.35"/>
    <row r="1122" ht="12" customHeight="1" x14ac:dyDescent="0.35"/>
    <row r="1123" ht="12" customHeight="1" x14ac:dyDescent="0.35"/>
    <row r="1124" ht="12" customHeight="1" x14ac:dyDescent="0.35"/>
    <row r="1125" ht="12" customHeight="1" x14ac:dyDescent="0.35"/>
    <row r="1126" ht="12" customHeight="1" x14ac:dyDescent="0.35"/>
    <row r="1127" ht="12" customHeight="1" x14ac:dyDescent="0.35"/>
    <row r="1128" ht="12" customHeight="1" x14ac:dyDescent="0.35"/>
    <row r="1129" ht="12" customHeight="1" x14ac:dyDescent="0.35"/>
    <row r="1130" ht="12" customHeight="1" x14ac:dyDescent="0.35"/>
    <row r="1131" ht="12" customHeight="1" x14ac:dyDescent="0.35"/>
    <row r="1132" ht="12" customHeight="1" x14ac:dyDescent="0.35"/>
    <row r="1133" ht="12" customHeight="1" x14ac:dyDescent="0.35"/>
    <row r="1134" ht="12" customHeight="1" x14ac:dyDescent="0.35"/>
    <row r="1135" ht="12" customHeight="1" x14ac:dyDescent="0.35"/>
    <row r="1136" ht="12" customHeight="1" x14ac:dyDescent="0.35"/>
    <row r="1137" ht="12" customHeight="1" x14ac:dyDescent="0.35"/>
    <row r="1138" ht="12" customHeight="1" x14ac:dyDescent="0.35"/>
    <row r="1139" ht="12" customHeight="1" x14ac:dyDescent="0.35"/>
    <row r="1140" ht="12" customHeight="1" x14ac:dyDescent="0.35"/>
    <row r="1141" ht="12" customHeight="1" x14ac:dyDescent="0.35"/>
    <row r="1142" ht="12" customHeight="1" x14ac:dyDescent="0.35"/>
    <row r="1143" ht="12" customHeight="1" x14ac:dyDescent="0.35"/>
    <row r="1144" ht="12" customHeight="1" x14ac:dyDescent="0.35"/>
    <row r="1145" ht="12" customHeight="1" x14ac:dyDescent="0.35"/>
    <row r="1146" ht="12" customHeight="1" x14ac:dyDescent="0.35"/>
    <row r="1147" ht="12" customHeight="1" x14ac:dyDescent="0.35"/>
    <row r="1148" ht="12" customHeight="1" x14ac:dyDescent="0.35"/>
    <row r="1149" ht="12" customHeight="1" x14ac:dyDescent="0.35"/>
    <row r="1150" ht="12" customHeight="1" x14ac:dyDescent="0.35"/>
    <row r="1151" ht="12" customHeight="1" x14ac:dyDescent="0.35"/>
    <row r="1152" ht="12" customHeight="1" x14ac:dyDescent="0.35"/>
    <row r="1153" ht="12" customHeight="1" x14ac:dyDescent="0.35"/>
    <row r="1154" ht="12" customHeight="1" x14ac:dyDescent="0.35"/>
    <row r="1155" ht="12" customHeight="1" x14ac:dyDescent="0.35"/>
    <row r="1156" ht="12" customHeight="1" x14ac:dyDescent="0.35"/>
    <row r="1157" ht="12" customHeight="1" x14ac:dyDescent="0.35"/>
    <row r="1158" ht="12" customHeight="1" x14ac:dyDescent="0.35"/>
    <row r="1159" ht="12" customHeight="1" x14ac:dyDescent="0.35"/>
    <row r="1160" ht="12" customHeight="1" x14ac:dyDescent="0.35"/>
    <row r="1161" ht="12" customHeight="1" x14ac:dyDescent="0.35"/>
    <row r="1162" ht="12" customHeight="1" x14ac:dyDescent="0.35"/>
    <row r="1163" ht="12" customHeight="1" x14ac:dyDescent="0.35"/>
    <row r="1164" ht="12" customHeight="1" x14ac:dyDescent="0.35"/>
    <row r="1165" ht="12" customHeight="1" x14ac:dyDescent="0.35"/>
    <row r="1166" ht="12" customHeight="1" x14ac:dyDescent="0.35"/>
    <row r="1167" ht="12" customHeight="1" x14ac:dyDescent="0.35"/>
    <row r="1168" ht="12" customHeight="1" x14ac:dyDescent="0.35"/>
    <row r="1169" ht="12" customHeight="1" x14ac:dyDescent="0.35"/>
    <row r="1170" ht="12" customHeight="1" x14ac:dyDescent="0.35"/>
    <row r="1171" ht="12" customHeight="1" x14ac:dyDescent="0.35"/>
    <row r="1172" ht="12" customHeight="1" x14ac:dyDescent="0.35"/>
    <row r="1173" ht="12" customHeight="1" x14ac:dyDescent="0.35"/>
    <row r="1174" ht="12" customHeight="1" x14ac:dyDescent="0.35"/>
    <row r="1175" ht="12" customHeight="1" x14ac:dyDescent="0.35"/>
    <row r="1176" ht="12" customHeight="1" x14ac:dyDescent="0.35"/>
    <row r="1177" ht="12" customHeight="1" x14ac:dyDescent="0.35"/>
    <row r="1178" ht="12" customHeight="1" x14ac:dyDescent="0.35"/>
    <row r="1179" ht="12" customHeight="1" x14ac:dyDescent="0.35"/>
    <row r="1180" ht="12" customHeight="1" x14ac:dyDescent="0.35"/>
    <row r="1181" ht="12" customHeight="1" x14ac:dyDescent="0.35"/>
    <row r="1182" ht="12" customHeight="1" x14ac:dyDescent="0.35"/>
    <row r="1183" ht="12" customHeight="1" x14ac:dyDescent="0.35"/>
  </sheetData>
  <conditionalFormatting sqref="J2">
    <cfRule type="containsText" dxfId="1" priority="1" operator="containsText" text="Dashboard overrides not used">
      <formula>NOT(ISERROR(SEARCH("Dashboard overrides not used",J2)))</formula>
    </cfRule>
  </conditionalFormatting>
  <conditionalFormatting sqref="J3">
    <cfRule type="containsText" dxfId="0" priority="2" operator="containsText" text="ALERT">
      <formula>NOT(ISERROR(SEARCH("ALERT",J3)))</formula>
    </cfRule>
  </conditionalFormatting>
  <dataValidations count="1">
    <dataValidation type="list" allowBlank="1" showInputMessage="1" showErrorMessage="1" sqref="L21:L26 L59:L75 L28:L38 L40:L47 L77:L81 L83:L88 L49:L57 L114:L119 L121:L126 L128:L133 L104:L112 L135:L139 L141:L145 L147:L151 L90:L95 L97:L102 L13:L19 L167:L172 L243:L248 L205:L221 L174:L184 L186:L193 L223:L227 L229:L234 L195:L203 L260:L265 L267:L272 L274:L279 L250:L258 L281:L285 L287:L291 L293:L297 L236:L241 L153:L165 L313:L318 L389:L394 L351:L367 L320:L330 L332:L339 L369:L373 L375:L380 L341:L349 L406:L411 L413:L418 L420:L425 L396:L404 L427:L431 L433:L437 L439:L443 L445:L449 L382:L387 L299:L311" xr:uid="{D324BB49-FB11-4236-9A36-49ED3CD1953D}">
      <formula1>"Already published, Must not be published, Being published with this model"</formula1>
    </dataValidation>
  </dataValidations>
  <pageMargins left="0.7" right="0.7" top="0.75" bottom="0.75" header="0.3" footer="0.3"/>
  <pageSetup paperSize="9" orientation="portrait" r:id="rId1"/>
  <headerFooter>
    <oddHeader>&amp;C&amp;"Calibri"&amp;8&amp;K000000 OFFICIAL - Public. This information has been cleared for unrestricted distribution. &amp;1#_x000D_</oddHeader>
    <oddFooter>&amp;C_x000D_&amp;1#&amp;"Calibri"&amp;8&amp;K000000 OFFICIAL -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3747D-6BB3-4BE7-9CFC-DBE4FDDCF27C}">
  <dimension ref="B1:G5"/>
  <sheetViews>
    <sheetView workbookViewId="0">
      <selection activeCell="G5" sqref="G5"/>
    </sheetView>
  </sheetViews>
  <sheetFormatPr defaultRowHeight="14.5" x14ac:dyDescent="0.35"/>
  <cols>
    <col min="2" max="2" width="8.7265625" style="156"/>
    <col min="3" max="3" width="36.81640625" customWidth="1"/>
    <col min="4" max="4" width="51.81640625" customWidth="1"/>
    <col min="5" max="5" width="41.26953125" customWidth="1"/>
    <col min="7" max="7" width="10.7265625" bestFit="1" customWidth="1"/>
  </cols>
  <sheetData>
    <row r="1" spans="2:7" x14ac:dyDescent="0.35">
      <c r="B1" s="157">
        <v>1</v>
      </c>
    </row>
    <row r="2" spans="2:7" x14ac:dyDescent="0.35">
      <c r="B2" s="155" t="s">
        <v>340</v>
      </c>
      <c r="C2" s="153" t="s">
        <v>347</v>
      </c>
      <c r="D2" s="153" t="s">
        <v>341</v>
      </c>
      <c r="E2" s="153" t="s">
        <v>342</v>
      </c>
      <c r="F2" s="153" t="s">
        <v>343</v>
      </c>
      <c r="G2" s="153" t="s">
        <v>344</v>
      </c>
    </row>
    <row r="3" spans="2:7" x14ac:dyDescent="0.35">
      <c r="B3" s="156">
        <f>$B$1+0</f>
        <v>1</v>
      </c>
      <c r="C3" t="s">
        <v>345</v>
      </c>
      <c r="D3" t="s">
        <v>349</v>
      </c>
      <c r="E3" t="s">
        <v>354</v>
      </c>
      <c r="F3" t="s">
        <v>348</v>
      </c>
      <c r="G3" s="154">
        <v>45713</v>
      </c>
    </row>
    <row r="4" spans="2:7" x14ac:dyDescent="0.35">
      <c r="B4" s="156">
        <f t="shared" ref="B4:B5" si="0">+B3+1</f>
        <v>2</v>
      </c>
      <c r="C4" t="s">
        <v>346</v>
      </c>
      <c r="D4" t="s">
        <v>349</v>
      </c>
      <c r="E4" t="s">
        <v>354</v>
      </c>
      <c r="F4" t="s">
        <v>348</v>
      </c>
      <c r="G4" s="154">
        <v>45713</v>
      </c>
    </row>
    <row r="5" spans="2:7" x14ac:dyDescent="0.35">
      <c r="B5" s="156">
        <f t="shared" si="0"/>
        <v>3</v>
      </c>
      <c r="C5" t="s">
        <v>351</v>
      </c>
      <c r="D5" t="s">
        <v>352</v>
      </c>
      <c r="E5" t="s">
        <v>353</v>
      </c>
      <c r="F5" t="s">
        <v>348</v>
      </c>
      <c r="G5" s="154">
        <v>45723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6157F-8C5D-4505-A33F-61A25DCDCC0B}">
  <dimension ref="A1:R41"/>
  <sheetViews>
    <sheetView workbookViewId="0">
      <selection activeCell="A6" sqref="A6"/>
    </sheetView>
  </sheetViews>
  <sheetFormatPr defaultColWidth="0" defaultRowHeight="14.5" zeroHeight="1" x14ac:dyDescent="0.35"/>
  <cols>
    <col min="1" max="17" width="8.7265625" customWidth="1"/>
    <col min="18" max="18" width="2.26953125" customWidth="1"/>
    <col min="19" max="16384" width="8.7265625" hidden="1"/>
  </cols>
  <sheetData>
    <row r="1" spans="1:17" x14ac:dyDescent="0.35">
      <c r="A1" s="82"/>
      <c r="B1" s="82"/>
      <c r="C1" s="82"/>
      <c r="D1" s="82"/>
      <c r="E1" s="82"/>
      <c r="F1" s="82"/>
      <c r="G1" s="82"/>
      <c r="H1" s="82"/>
      <c r="I1" s="82"/>
      <c r="J1" s="82"/>
      <c r="K1" s="82"/>
      <c r="L1" s="82"/>
      <c r="M1" s="82"/>
      <c r="N1" s="82"/>
      <c r="O1" s="82"/>
      <c r="P1" s="82"/>
      <c r="Q1" s="82"/>
    </row>
    <row r="2" spans="1:17" ht="20" x14ac:dyDescent="0.35">
      <c r="A2" s="83" t="s">
        <v>16</v>
      </c>
      <c r="B2" s="82"/>
      <c r="C2" s="82"/>
      <c r="D2" s="82"/>
      <c r="E2" s="82"/>
      <c r="F2" s="82"/>
      <c r="G2" s="82"/>
      <c r="H2" s="82"/>
      <c r="I2" s="82"/>
      <c r="J2" s="82"/>
      <c r="K2" s="82"/>
      <c r="L2" s="82"/>
      <c r="M2" s="82"/>
      <c r="N2" s="82"/>
      <c r="O2" s="82"/>
      <c r="P2" s="82"/>
      <c r="Q2" s="82"/>
    </row>
    <row r="3" spans="1:17" ht="20" x14ac:dyDescent="0.35">
      <c r="A3" s="83" t="s">
        <v>17</v>
      </c>
      <c r="B3" s="82"/>
      <c r="C3" s="82"/>
      <c r="D3" s="82"/>
      <c r="E3" s="82"/>
      <c r="F3" s="82"/>
      <c r="G3" s="82"/>
      <c r="H3" s="82"/>
      <c r="I3" s="82"/>
      <c r="J3" s="82"/>
      <c r="K3" s="82"/>
      <c r="L3" s="82"/>
      <c r="M3" s="82"/>
      <c r="N3" s="82"/>
      <c r="O3" s="82"/>
      <c r="P3" s="82"/>
      <c r="Q3" s="82"/>
    </row>
    <row r="4" spans="1:17" ht="20" x14ac:dyDescent="0.35">
      <c r="A4" s="83" t="s">
        <v>18</v>
      </c>
      <c r="B4" s="82"/>
      <c r="C4" s="82"/>
      <c r="D4" s="82"/>
      <c r="E4" s="82"/>
      <c r="F4" s="82"/>
      <c r="G4" s="82"/>
      <c r="H4" s="82"/>
      <c r="I4" s="82"/>
      <c r="J4" s="82"/>
      <c r="K4" s="82"/>
      <c r="L4" s="82"/>
      <c r="M4" s="82"/>
      <c r="N4" s="82"/>
      <c r="O4" s="82"/>
      <c r="P4" s="82"/>
      <c r="Q4" s="82"/>
    </row>
    <row r="5" spans="1:17" ht="20" x14ac:dyDescent="0.35">
      <c r="A5" s="83" t="s">
        <v>351</v>
      </c>
      <c r="B5" s="82"/>
      <c r="C5" s="82"/>
      <c r="D5" s="82"/>
      <c r="E5" s="82"/>
      <c r="F5" s="82"/>
      <c r="G5" s="82"/>
      <c r="H5" s="82"/>
      <c r="I5" s="82"/>
      <c r="J5" s="82"/>
      <c r="K5" s="82"/>
      <c r="L5" s="82"/>
      <c r="M5" s="82"/>
      <c r="N5" s="82"/>
      <c r="O5" s="82"/>
      <c r="P5" s="82"/>
      <c r="Q5" s="82"/>
    </row>
    <row r="6" spans="1:17" x14ac:dyDescent="0.35">
      <c r="A6" s="82"/>
      <c r="B6" s="82"/>
      <c r="C6" s="82"/>
      <c r="D6" s="82"/>
      <c r="E6" s="82"/>
      <c r="F6" s="82"/>
      <c r="G6" s="82"/>
      <c r="H6" s="82"/>
      <c r="I6" s="82"/>
      <c r="J6" s="82"/>
      <c r="K6" s="82"/>
      <c r="L6" s="82"/>
      <c r="M6" s="82"/>
      <c r="N6" s="82"/>
      <c r="O6" s="82"/>
      <c r="P6" s="82"/>
      <c r="Q6" s="82"/>
    </row>
    <row r="7" spans="1:17" x14ac:dyDescent="0.35">
      <c r="A7" s="82"/>
      <c r="B7" s="82"/>
      <c r="C7" s="82"/>
      <c r="D7" s="82"/>
      <c r="E7" s="82"/>
      <c r="F7" s="82"/>
      <c r="G7" s="82"/>
      <c r="H7" s="82"/>
      <c r="I7" s="82"/>
      <c r="J7" s="82"/>
      <c r="K7" s="82"/>
      <c r="L7" s="82"/>
      <c r="M7" s="82"/>
      <c r="N7" s="82"/>
      <c r="O7" s="82"/>
      <c r="P7" s="82"/>
      <c r="Q7" s="82"/>
    </row>
    <row r="8" spans="1:17" x14ac:dyDescent="0.35">
      <c r="A8" s="82"/>
      <c r="B8" s="82"/>
      <c r="C8" s="82"/>
      <c r="D8" s="82"/>
      <c r="E8" s="82"/>
      <c r="F8" s="82"/>
      <c r="G8" s="82"/>
      <c r="H8" s="82"/>
      <c r="I8" s="82"/>
      <c r="J8" s="82"/>
      <c r="K8" s="82"/>
      <c r="L8" s="82"/>
      <c r="M8" s="82"/>
      <c r="N8" s="82"/>
      <c r="O8" s="82"/>
      <c r="P8" s="82"/>
      <c r="Q8" s="82"/>
    </row>
    <row r="9" spans="1:17" x14ac:dyDescent="0.35">
      <c r="A9" s="82"/>
      <c r="B9" s="82"/>
      <c r="C9" s="82"/>
      <c r="D9" s="82"/>
      <c r="E9" s="82"/>
      <c r="F9" s="82"/>
      <c r="G9" s="82"/>
      <c r="H9" s="82"/>
      <c r="I9" s="82"/>
      <c r="J9" s="82"/>
      <c r="K9" s="82"/>
      <c r="L9" s="82"/>
      <c r="M9" s="82"/>
      <c r="N9" s="82"/>
      <c r="O9" s="82"/>
      <c r="P9" s="82"/>
      <c r="Q9" s="82"/>
    </row>
    <row r="10" spans="1:17" x14ac:dyDescent="0.35">
      <c r="A10" s="82"/>
      <c r="B10" s="82"/>
      <c r="C10" s="82"/>
      <c r="D10" s="82"/>
      <c r="E10" s="82"/>
      <c r="F10" s="82"/>
      <c r="G10" s="82"/>
      <c r="H10" s="82"/>
      <c r="I10" s="82"/>
      <c r="J10" s="82"/>
      <c r="K10" s="82"/>
      <c r="L10" s="82"/>
      <c r="M10" s="82"/>
      <c r="N10" s="82"/>
      <c r="O10" s="82"/>
      <c r="P10" s="82"/>
      <c r="Q10" s="82"/>
    </row>
    <row r="11" spans="1:17" x14ac:dyDescent="0.35">
      <c r="A11" s="82"/>
      <c r="B11" s="82"/>
      <c r="C11" s="82"/>
      <c r="D11" s="82"/>
      <c r="E11" s="82"/>
      <c r="F11" s="82"/>
      <c r="G11" s="82"/>
      <c r="H11" s="82"/>
      <c r="I11" s="82"/>
      <c r="J11" s="82"/>
      <c r="K11" s="82"/>
      <c r="L11" s="82"/>
      <c r="M11" s="82"/>
      <c r="N11" s="82"/>
      <c r="O11" s="82"/>
      <c r="P11" s="82"/>
      <c r="Q11" s="82"/>
    </row>
    <row r="12" spans="1:17" x14ac:dyDescent="0.35">
      <c r="A12" s="82"/>
      <c r="B12" s="82"/>
      <c r="C12" s="82"/>
      <c r="D12" s="82"/>
      <c r="E12" s="82"/>
      <c r="F12" s="82"/>
      <c r="G12" s="82"/>
      <c r="H12" s="82"/>
      <c r="I12" s="82"/>
      <c r="J12" s="82"/>
      <c r="K12" s="82"/>
      <c r="L12" s="82"/>
      <c r="M12" s="82"/>
      <c r="N12" s="82"/>
      <c r="O12" s="82"/>
      <c r="P12" s="82"/>
      <c r="Q12" s="82"/>
    </row>
    <row r="13" spans="1:17" x14ac:dyDescent="0.35">
      <c r="A13" s="82"/>
      <c r="B13" s="82"/>
      <c r="C13" s="82"/>
      <c r="D13" s="82"/>
      <c r="E13" s="82"/>
      <c r="F13" s="82"/>
      <c r="G13" s="82"/>
      <c r="H13" s="82"/>
      <c r="I13" s="82"/>
      <c r="J13" s="82"/>
      <c r="K13" s="82"/>
      <c r="L13" s="82"/>
      <c r="M13" s="82"/>
      <c r="N13" s="82"/>
      <c r="O13" s="82"/>
      <c r="P13" s="82"/>
      <c r="Q13" s="82"/>
    </row>
    <row r="14" spans="1:17" x14ac:dyDescent="0.35">
      <c r="A14" s="82"/>
      <c r="B14" s="82"/>
      <c r="C14" s="82"/>
      <c r="D14" s="82"/>
      <c r="E14" s="82"/>
      <c r="F14" s="82"/>
      <c r="G14" s="82"/>
      <c r="H14" s="82"/>
      <c r="I14" s="82"/>
      <c r="J14" s="82"/>
      <c r="K14" s="82"/>
      <c r="L14" s="82"/>
      <c r="M14" s="82"/>
      <c r="N14" s="82"/>
      <c r="O14" s="82"/>
      <c r="P14" s="82"/>
      <c r="Q14" s="82"/>
    </row>
    <row r="15" spans="1:17" x14ac:dyDescent="0.35">
      <c r="A15" s="82"/>
      <c r="B15" s="82"/>
      <c r="C15" s="82"/>
      <c r="D15" s="82"/>
      <c r="E15" s="82"/>
      <c r="F15" s="82"/>
      <c r="G15" s="82"/>
      <c r="H15" s="82"/>
      <c r="I15" s="82"/>
      <c r="J15" s="82"/>
      <c r="K15" s="82"/>
      <c r="L15" s="82"/>
      <c r="M15" s="82"/>
      <c r="N15" s="82"/>
      <c r="O15" s="82"/>
      <c r="P15" s="82"/>
      <c r="Q15" s="82"/>
    </row>
    <row r="16" spans="1:17" x14ac:dyDescent="0.35">
      <c r="A16" s="82"/>
      <c r="B16" s="82"/>
      <c r="C16" s="82"/>
      <c r="D16" s="82"/>
      <c r="E16" s="82"/>
      <c r="F16" s="82"/>
      <c r="G16" s="82"/>
      <c r="H16" s="82"/>
      <c r="I16" s="82"/>
      <c r="J16" s="82"/>
      <c r="K16" s="82"/>
      <c r="L16" s="82"/>
      <c r="M16" s="82"/>
      <c r="N16" s="82"/>
      <c r="O16" s="82"/>
      <c r="P16" s="82"/>
      <c r="Q16" s="82"/>
    </row>
    <row r="17" spans="1:17" x14ac:dyDescent="0.35">
      <c r="A17" s="82"/>
      <c r="B17" s="82"/>
      <c r="C17" s="82"/>
      <c r="D17" s="82"/>
      <c r="E17" s="82"/>
      <c r="F17" s="82"/>
      <c r="G17" s="82"/>
      <c r="H17" s="82"/>
      <c r="I17" s="82"/>
      <c r="J17" s="82"/>
      <c r="K17" s="82"/>
      <c r="L17" s="82"/>
      <c r="M17" s="82"/>
      <c r="N17" s="82"/>
      <c r="O17" s="82"/>
      <c r="P17" s="82"/>
      <c r="Q17" s="82"/>
    </row>
    <row r="18" spans="1:17" x14ac:dyDescent="0.35">
      <c r="A18" s="82"/>
      <c r="B18" s="82"/>
      <c r="C18" s="82"/>
      <c r="D18" s="82"/>
      <c r="E18" s="82"/>
      <c r="F18" s="82"/>
      <c r="G18" s="82"/>
      <c r="H18" s="82"/>
      <c r="I18" s="82"/>
      <c r="J18" s="82"/>
      <c r="K18" s="82"/>
      <c r="L18" s="82"/>
      <c r="M18" s="82"/>
      <c r="N18" s="82"/>
      <c r="O18" s="82"/>
      <c r="P18" s="82"/>
      <c r="Q18" s="82"/>
    </row>
    <row r="19" spans="1:17" x14ac:dyDescent="0.35">
      <c r="A19" s="82"/>
      <c r="B19" s="82"/>
      <c r="C19" s="82"/>
      <c r="D19" s="82"/>
      <c r="E19" s="82"/>
      <c r="F19" s="82"/>
      <c r="G19" s="82"/>
      <c r="H19" s="82"/>
      <c r="I19" s="82"/>
      <c r="J19" s="82"/>
      <c r="K19" s="82"/>
      <c r="L19" s="82"/>
      <c r="M19" s="82"/>
      <c r="N19" s="82"/>
      <c r="O19" s="82"/>
      <c r="P19" s="82"/>
      <c r="Q19" s="82"/>
    </row>
    <row r="20" spans="1:17" x14ac:dyDescent="0.35">
      <c r="A20" s="82"/>
      <c r="B20" s="82"/>
      <c r="C20" s="82"/>
      <c r="D20" s="82"/>
      <c r="E20" s="82"/>
      <c r="F20" s="82"/>
      <c r="G20" s="82"/>
      <c r="H20" s="82"/>
      <c r="I20" s="82"/>
      <c r="J20" s="82"/>
      <c r="K20" s="82"/>
      <c r="L20" s="82"/>
      <c r="M20" s="82"/>
      <c r="N20" s="82"/>
      <c r="O20" s="82"/>
      <c r="P20" s="82"/>
      <c r="Q20" s="82"/>
    </row>
    <row r="21" spans="1:17" x14ac:dyDescent="0.35">
      <c r="A21" s="82"/>
      <c r="B21" s="82"/>
      <c r="C21" s="82"/>
      <c r="D21" s="82"/>
      <c r="E21" s="82"/>
      <c r="F21" s="82"/>
      <c r="G21" s="82"/>
      <c r="H21" s="82"/>
      <c r="I21" s="82"/>
      <c r="J21" s="82"/>
      <c r="K21" s="82"/>
      <c r="L21" s="82"/>
      <c r="M21" s="82"/>
      <c r="N21" s="82"/>
      <c r="O21" s="82"/>
      <c r="P21" s="82"/>
      <c r="Q21" s="82"/>
    </row>
    <row r="22" spans="1:17" x14ac:dyDescent="0.35">
      <c r="A22" s="82"/>
      <c r="B22" s="82"/>
      <c r="C22" s="82"/>
      <c r="D22" s="82"/>
      <c r="E22" s="82"/>
      <c r="F22" s="82"/>
      <c r="G22" s="82"/>
      <c r="H22" s="82"/>
      <c r="I22" s="82"/>
      <c r="J22" s="82"/>
      <c r="K22" s="82"/>
      <c r="L22" s="82"/>
      <c r="M22" s="82"/>
      <c r="N22" s="82"/>
      <c r="O22" s="82"/>
      <c r="P22" s="82"/>
      <c r="Q22" s="82"/>
    </row>
    <row r="23" spans="1:17" x14ac:dyDescent="0.35">
      <c r="A23" s="82"/>
      <c r="B23" s="82"/>
      <c r="C23" s="82"/>
      <c r="D23" s="82"/>
      <c r="E23" s="82"/>
      <c r="F23" s="82"/>
      <c r="G23" s="82"/>
      <c r="H23" s="82"/>
      <c r="I23" s="82"/>
      <c r="J23" s="82"/>
      <c r="K23" s="82"/>
      <c r="L23" s="82"/>
      <c r="M23" s="82"/>
      <c r="N23" s="82"/>
      <c r="O23" s="82"/>
      <c r="P23" s="82"/>
      <c r="Q23" s="82"/>
    </row>
    <row r="24" spans="1:17" x14ac:dyDescent="0.35">
      <c r="A24" s="82"/>
      <c r="B24" s="82"/>
      <c r="C24" s="82"/>
      <c r="D24" s="82"/>
      <c r="E24" s="82"/>
      <c r="F24" s="82"/>
      <c r="G24" s="82"/>
      <c r="H24" s="82"/>
      <c r="I24" s="82"/>
      <c r="J24" s="82"/>
      <c r="K24" s="82"/>
      <c r="L24" s="82"/>
      <c r="M24" s="82"/>
      <c r="N24" s="82"/>
      <c r="O24" s="82"/>
      <c r="P24" s="82"/>
      <c r="Q24" s="82"/>
    </row>
    <row r="25" spans="1:17" x14ac:dyDescent="0.35">
      <c r="A25" s="82"/>
      <c r="B25" s="82"/>
      <c r="C25" s="82"/>
      <c r="D25" s="82"/>
      <c r="E25" s="82"/>
      <c r="F25" s="82"/>
      <c r="G25" s="82"/>
      <c r="H25" s="82"/>
      <c r="I25" s="82"/>
      <c r="J25" s="82"/>
      <c r="K25" s="82"/>
      <c r="L25" s="82"/>
      <c r="M25" s="82"/>
      <c r="N25" s="82"/>
      <c r="O25" s="82"/>
      <c r="P25" s="82"/>
      <c r="Q25" s="82"/>
    </row>
    <row r="26" spans="1:17" x14ac:dyDescent="0.35">
      <c r="A26" s="82"/>
      <c r="B26" s="82"/>
      <c r="C26" s="82"/>
      <c r="D26" s="82"/>
      <c r="E26" s="82"/>
      <c r="F26" s="82"/>
      <c r="G26" s="82"/>
      <c r="H26" s="82"/>
      <c r="I26" s="82"/>
      <c r="J26" s="82"/>
      <c r="K26" s="82"/>
      <c r="L26" s="82"/>
      <c r="M26" s="82"/>
      <c r="N26" s="82"/>
      <c r="O26" s="82"/>
      <c r="P26" s="82"/>
      <c r="Q26" s="82"/>
    </row>
    <row r="27" spans="1:17" x14ac:dyDescent="0.35">
      <c r="A27" s="82"/>
      <c r="B27" s="82"/>
      <c r="C27" s="82"/>
      <c r="D27" s="82"/>
      <c r="E27" s="82"/>
      <c r="F27" s="82"/>
      <c r="G27" s="82"/>
      <c r="H27" s="82"/>
      <c r="I27" s="82"/>
      <c r="J27" s="82"/>
      <c r="K27" s="82"/>
      <c r="L27" s="82"/>
      <c r="M27" s="82"/>
      <c r="N27" s="82"/>
      <c r="O27" s="82"/>
      <c r="P27" s="82"/>
      <c r="Q27" s="82"/>
    </row>
    <row r="28" spans="1:17" x14ac:dyDescent="0.35">
      <c r="A28" s="82"/>
      <c r="B28" s="82"/>
      <c r="C28" s="82"/>
      <c r="D28" s="82"/>
      <c r="E28" s="82"/>
      <c r="F28" s="82"/>
      <c r="G28" s="82"/>
      <c r="H28" s="82"/>
      <c r="I28" s="82"/>
      <c r="J28" s="82"/>
      <c r="K28" s="82"/>
      <c r="L28" s="82"/>
      <c r="M28" s="82"/>
      <c r="N28" s="82"/>
      <c r="O28" s="82"/>
      <c r="P28" s="82"/>
      <c r="Q28" s="82"/>
    </row>
    <row r="29" spans="1:17" x14ac:dyDescent="0.35">
      <c r="A29" s="82"/>
      <c r="B29" s="82"/>
      <c r="C29" s="82"/>
      <c r="D29" s="82"/>
      <c r="E29" s="82"/>
      <c r="F29" s="82"/>
      <c r="G29" s="82"/>
      <c r="H29" s="82"/>
      <c r="I29" s="82"/>
      <c r="J29" s="82"/>
      <c r="K29" s="82"/>
      <c r="L29" s="82"/>
      <c r="M29" s="82"/>
      <c r="N29" s="82"/>
      <c r="O29" s="82"/>
      <c r="P29" s="82"/>
      <c r="Q29" s="82"/>
    </row>
    <row r="30" spans="1:17" x14ac:dyDescent="0.35">
      <c r="A30" s="82"/>
      <c r="B30" s="82"/>
      <c r="C30" s="82"/>
      <c r="D30" s="82"/>
      <c r="E30" s="82"/>
      <c r="F30" s="82"/>
      <c r="G30" s="82"/>
      <c r="H30" s="82"/>
      <c r="I30" s="82"/>
      <c r="J30" s="82"/>
      <c r="K30" s="82"/>
      <c r="L30" s="82"/>
      <c r="M30" s="82"/>
      <c r="N30" s="82"/>
      <c r="O30" s="82"/>
      <c r="P30" s="82"/>
      <c r="Q30" s="82"/>
    </row>
    <row r="31" spans="1:17" x14ac:dyDescent="0.35">
      <c r="A31" s="82"/>
      <c r="B31" s="82"/>
      <c r="C31" s="82"/>
      <c r="D31" s="82"/>
      <c r="E31" s="82"/>
      <c r="F31" s="82"/>
      <c r="G31" s="82"/>
      <c r="H31" s="82"/>
      <c r="I31" s="82"/>
      <c r="J31" s="82"/>
      <c r="K31" s="82"/>
      <c r="L31" s="82"/>
      <c r="M31" s="82"/>
      <c r="N31" s="82"/>
      <c r="O31" s="82"/>
      <c r="P31" s="82"/>
      <c r="Q31" s="82"/>
    </row>
    <row r="32" spans="1:17" x14ac:dyDescent="0.35">
      <c r="A32" s="82"/>
      <c r="B32" s="82"/>
      <c r="C32" s="82"/>
      <c r="D32" s="82"/>
      <c r="E32" s="82"/>
      <c r="F32" s="82"/>
      <c r="G32" s="82"/>
      <c r="H32" s="82"/>
      <c r="I32" s="82"/>
      <c r="J32" s="82"/>
      <c r="K32" s="82"/>
      <c r="L32" s="82"/>
      <c r="M32" s="82"/>
      <c r="N32" s="82"/>
      <c r="O32" s="82"/>
      <c r="P32" s="82"/>
      <c r="Q32" s="82"/>
    </row>
    <row r="33" spans="1:17" x14ac:dyDescent="0.35">
      <c r="A33" s="82"/>
      <c r="B33" s="82"/>
      <c r="C33" s="82"/>
      <c r="D33" s="82"/>
      <c r="E33" s="82"/>
      <c r="F33" s="82"/>
      <c r="G33" s="82"/>
      <c r="H33" s="82"/>
      <c r="I33" s="82"/>
      <c r="J33" s="82"/>
      <c r="K33" s="82"/>
      <c r="L33" s="82"/>
      <c r="M33" s="82"/>
      <c r="N33" s="82"/>
      <c r="O33" s="82"/>
      <c r="P33" s="82"/>
      <c r="Q33" s="82"/>
    </row>
    <row r="34" spans="1:17" x14ac:dyDescent="0.35">
      <c r="A34" s="82"/>
      <c r="B34" s="82"/>
      <c r="C34" s="82"/>
      <c r="D34" s="82"/>
      <c r="E34" s="82"/>
      <c r="F34" s="82"/>
      <c r="G34" s="82"/>
      <c r="H34" s="82"/>
      <c r="I34" s="82"/>
      <c r="J34" s="82"/>
      <c r="K34" s="82"/>
      <c r="L34" s="82"/>
      <c r="M34" s="82"/>
      <c r="N34" s="82"/>
      <c r="O34" s="82"/>
      <c r="P34" s="82"/>
      <c r="Q34" s="82"/>
    </row>
    <row r="35" spans="1:17" x14ac:dyDescent="0.35">
      <c r="A35" s="82"/>
      <c r="B35" s="82"/>
      <c r="C35" s="82"/>
      <c r="D35" s="82"/>
      <c r="E35" s="82"/>
      <c r="F35" s="82"/>
      <c r="G35" s="82"/>
      <c r="H35" s="82"/>
      <c r="I35" s="82"/>
      <c r="J35" s="82"/>
      <c r="K35" s="82"/>
      <c r="L35" s="82"/>
      <c r="M35" s="82"/>
      <c r="N35" s="82"/>
      <c r="O35" s="82"/>
      <c r="P35" s="82"/>
      <c r="Q35" s="82"/>
    </row>
    <row r="36" spans="1:17" x14ac:dyDescent="0.35">
      <c r="A36" s="82"/>
      <c r="B36" s="82"/>
      <c r="C36" s="82"/>
      <c r="D36" s="82"/>
      <c r="E36" s="82"/>
      <c r="F36" s="82"/>
      <c r="G36" s="82"/>
      <c r="H36" s="82"/>
      <c r="I36" s="82"/>
      <c r="J36" s="82"/>
      <c r="K36" s="82"/>
      <c r="L36" s="82"/>
      <c r="M36" s="82"/>
      <c r="N36" s="82"/>
      <c r="O36" s="82"/>
      <c r="P36" s="82"/>
      <c r="Q36" s="82"/>
    </row>
    <row r="37" spans="1:17" x14ac:dyDescent="0.35">
      <c r="A37" s="82"/>
      <c r="B37" s="82"/>
      <c r="C37" s="82"/>
      <c r="D37" s="82"/>
      <c r="E37" s="82"/>
      <c r="F37" s="82"/>
      <c r="G37" s="82"/>
      <c r="H37" s="82"/>
      <c r="I37" s="82"/>
      <c r="J37" s="82"/>
      <c r="K37" s="82"/>
      <c r="L37" s="82"/>
      <c r="M37" s="82"/>
      <c r="N37" s="82"/>
      <c r="O37" s="82"/>
      <c r="P37" s="82"/>
      <c r="Q37" s="82"/>
    </row>
    <row r="38" spans="1:17" x14ac:dyDescent="0.35">
      <c r="A38" s="82"/>
      <c r="B38" s="82"/>
      <c r="C38" s="82"/>
      <c r="D38" s="82"/>
      <c r="E38" s="82"/>
      <c r="F38" s="82"/>
      <c r="G38" s="82"/>
      <c r="H38" s="82"/>
      <c r="I38" s="82"/>
      <c r="J38" s="82"/>
      <c r="K38" s="82"/>
      <c r="L38" s="82"/>
      <c r="M38" s="82"/>
      <c r="N38" s="82"/>
      <c r="O38" s="82"/>
      <c r="P38" s="82"/>
      <c r="Q38" s="82"/>
    </row>
    <row r="39" spans="1:17" x14ac:dyDescent="0.35">
      <c r="A39" s="82"/>
      <c r="B39" s="82"/>
      <c r="C39" s="82"/>
      <c r="D39" s="82"/>
      <c r="E39" s="82"/>
      <c r="F39" s="82"/>
      <c r="G39" s="82"/>
      <c r="H39" s="82"/>
      <c r="I39" s="82"/>
      <c r="J39" s="82"/>
      <c r="K39" s="82"/>
      <c r="L39" s="82"/>
      <c r="M39" s="82"/>
      <c r="N39" s="82"/>
      <c r="O39" s="82"/>
      <c r="P39" s="82"/>
      <c r="Q39" s="82"/>
    </row>
    <row r="40" spans="1:17" x14ac:dyDescent="0.35">
      <c r="A40" s="82"/>
      <c r="B40" s="82"/>
      <c r="C40" s="82"/>
      <c r="D40" s="82"/>
      <c r="E40" s="82"/>
      <c r="F40" s="82"/>
      <c r="G40" s="82"/>
      <c r="H40" s="82"/>
      <c r="I40" s="82"/>
      <c r="J40" s="82"/>
      <c r="K40" s="82"/>
      <c r="L40" s="82"/>
      <c r="M40" s="82"/>
      <c r="N40" s="82"/>
      <c r="O40" s="82"/>
      <c r="P40" s="82"/>
      <c r="Q40" s="82"/>
    </row>
    <row r="41" spans="1:17"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66D91-C26D-43D1-9DC2-32732FBCC5BD}">
  <sheetPr codeName="Sheet16">
    <tabColor rgb="FFFFFF99"/>
  </sheetPr>
  <dimension ref="A1:BP665"/>
  <sheetViews>
    <sheetView zoomScale="90" zoomScaleNormal="90" workbookViewId="0">
      <pane xSplit="13" ySplit="9" topLeftCell="N28" activePane="bottomRight" state="frozen"/>
      <selection pane="topRight" activeCell="N1" sqref="N1"/>
      <selection pane="bottomLeft" activeCell="A10" sqref="A10"/>
      <selection pane="bottomRight" activeCell="D71" sqref="D71"/>
    </sheetView>
  </sheetViews>
  <sheetFormatPr defaultColWidth="0" defaultRowHeight="12" outlineLevelRow="1" x14ac:dyDescent="0.35"/>
  <cols>
    <col min="1" max="4" width="3" style="44" customWidth="1"/>
    <col min="5" max="5" width="47.81640625" style="44" customWidth="1" collapsed="1"/>
    <col min="6" max="6" width="9" style="1" customWidth="1"/>
    <col min="7" max="7" width="7" style="1" bestFit="1" customWidth="1"/>
    <col min="8" max="8" width="30.453125" style="1" customWidth="1"/>
    <col min="9" max="9" width="46" style="95" customWidth="1"/>
    <col min="10" max="10" width="14.1796875" style="8" customWidth="1"/>
    <col min="11" max="11" width="2.7265625" style="8" customWidth="1"/>
    <col min="12" max="12" width="15.1796875" style="8" customWidth="1"/>
    <col min="13" max="13" width="1.54296875" style="1" customWidth="1"/>
    <col min="14" max="22" width="8.7265625" style="1" customWidth="1"/>
    <col min="23" max="31" width="8.54296875" style="1" customWidth="1"/>
    <col min="32" max="33" width="8.1796875" style="44" customWidth="1"/>
    <col min="34" max="68" width="0" style="44" hidden="1" customWidth="1"/>
    <col min="69" max="16384" width="8.1796875" style="44" hidden="1"/>
  </cols>
  <sheetData>
    <row r="1" spans="1:31" ht="20" x14ac:dyDescent="0.35">
      <c r="A1" s="42"/>
      <c r="B1" s="42"/>
      <c r="C1" s="42"/>
      <c r="D1" s="42"/>
      <c r="E1" s="42"/>
      <c r="F1" s="42"/>
      <c r="G1" s="42"/>
      <c r="H1" s="42"/>
      <c r="I1" s="94"/>
      <c r="J1" s="43"/>
      <c r="K1" s="43"/>
      <c r="L1" s="43"/>
      <c r="M1" s="42"/>
      <c r="N1" s="42"/>
      <c r="O1" s="42"/>
      <c r="P1" s="42"/>
      <c r="Q1" s="42"/>
      <c r="R1" s="42"/>
      <c r="S1" s="42"/>
      <c r="T1" s="42"/>
      <c r="U1" s="42"/>
      <c r="V1" s="42"/>
      <c r="W1" s="42"/>
      <c r="X1" s="42"/>
      <c r="Y1" s="42"/>
      <c r="Z1" s="42"/>
      <c r="AA1" s="42"/>
      <c r="AB1" s="42"/>
      <c r="AC1" s="42"/>
      <c r="AD1" s="42"/>
      <c r="AE1" s="42"/>
    </row>
    <row r="2" spans="1:31" ht="20" x14ac:dyDescent="0.35">
      <c r="A2" s="45"/>
      <c r="B2" s="42" t="str">
        <f ca="1" xml:space="preserve"> RIGHT(CELL( "filename", B2 ), LEN(CELL( "filename", B2 ) ) - SEARCH( "]",CELL( "filename",  B2 ) ) )</f>
        <v>Opex</v>
      </c>
      <c r="C2" s="45"/>
      <c r="D2" s="45"/>
      <c r="E2" s="45"/>
      <c r="F2" s="45"/>
      <c r="G2" s="45"/>
      <c r="H2" s="45"/>
      <c r="J2" s="2"/>
      <c r="K2" s="46"/>
      <c r="L2" s="46"/>
      <c r="M2" s="45"/>
      <c r="N2" s="45"/>
      <c r="O2" s="45"/>
      <c r="P2" s="45"/>
      <c r="Q2" s="45"/>
      <c r="R2" s="45"/>
      <c r="S2" s="45"/>
      <c r="T2" s="45"/>
      <c r="U2" s="45"/>
      <c r="V2" s="45"/>
      <c r="W2" s="45"/>
      <c r="X2" s="45"/>
      <c r="Y2" s="45"/>
      <c r="Z2" s="45"/>
      <c r="AA2" s="45"/>
      <c r="AB2" s="45"/>
      <c r="AC2" s="45"/>
      <c r="AD2" s="45"/>
      <c r="AE2" s="45"/>
    </row>
    <row r="3" spans="1:31" ht="14.5" x14ac:dyDescent="0.35">
      <c r="B3" s="47"/>
      <c r="E3" s="3"/>
      <c r="F3" s="4"/>
      <c r="G3" s="4"/>
      <c r="H3" s="4"/>
      <c r="I3" s="96"/>
      <c r="J3" s="6"/>
      <c r="K3" s="48"/>
      <c r="L3" s="48"/>
      <c r="M3" s="44"/>
      <c r="N3" s="44"/>
      <c r="O3" s="44"/>
      <c r="P3" s="44"/>
      <c r="Q3" s="44"/>
      <c r="R3" s="44"/>
      <c r="S3" s="44"/>
      <c r="T3" s="44"/>
      <c r="U3" s="44"/>
      <c r="V3" s="44"/>
      <c r="W3" s="44"/>
      <c r="X3" s="44"/>
      <c r="Y3" s="44"/>
      <c r="Z3" s="44"/>
      <c r="AA3" s="44"/>
      <c r="AB3" s="44"/>
      <c r="AC3" s="44"/>
      <c r="AD3" s="44"/>
      <c r="AE3" s="44"/>
    </row>
    <row r="4" spans="1:31" ht="26" x14ac:dyDescent="0.35">
      <c r="A4" s="49"/>
      <c r="B4" s="49"/>
      <c r="C4" s="49"/>
      <c r="D4" s="49"/>
      <c r="E4" s="49" t="s">
        <v>19</v>
      </c>
      <c r="F4" s="49" t="s">
        <v>20</v>
      </c>
      <c r="G4" s="49" t="s">
        <v>21</v>
      </c>
      <c r="H4" s="49" t="s">
        <v>22</v>
      </c>
      <c r="I4" s="97" t="s">
        <v>23</v>
      </c>
      <c r="J4" s="50" t="s">
        <v>24</v>
      </c>
      <c r="K4" s="50"/>
      <c r="L4" s="50" t="s">
        <v>25</v>
      </c>
      <c r="M4" s="49"/>
      <c r="N4" s="49">
        <v>2014</v>
      </c>
      <c r="O4" s="49">
        <v>2015</v>
      </c>
      <c r="P4" s="49">
        <v>2016</v>
      </c>
      <c r="Q4" s="49">
        <v>2017</v>
      </c>
      <c r="R4" s="49">
        <v>2018</v>
      </c>
      <c r="S4" s="49">
        <v>2019</v>
      </c>
      <c r="T4" s="49">
        <v>2020</v>
      </c>
      <c r="U4" s="49">
        <v>2021</v>
      </c>
      <c r="V4" s="49">
        <v>2022</v>
      </c>
      <c r="W4" s="49">
        <v>2023</v>
      </c>
      <c r="X4" s="49">
        <v>2024</v>
      </c>
      <c r="Y4" s="49">
        <v>2025</v>
      </c>
      <c r="Z4" s="49">
        <v>2026</v>
      </c>
      <c r="AA4" s="49">
        <v>2027</v>
      </c>
      <c r="AB4" s="49">
        <v>2028</v>
      </c>
      <c r="AC4" s="49">
        <v>2029</v>
      </c>
      <c r="AD4" s="49">
        <v>2030</v>
      </c>
      <c r="AE4" s="49">
        <v>2031</v>
      </c>
    </row>
    <row r="5" spans="1:31" x14ac:dyDescent="0.35">
      <c r="A5" s="51"/>
      <c r="B5" s="51"/>
      <c r="C5" s="51"/>
      <c r="D5" s="51"/>
      <c r="E5" s="51" t="s">
        <v>26</v>
      </c>
      <c r="F5" s="51"/>
      <c r="G5" s="51" t="s">
        <v>27</v>
      </c>
      <c r="H5" s="51"/>
      <c r="I5" s="98"/>
      <c r="J5" s="52"/>
      <c r="K5" s="52"/>
      <c r="L5" s="52"/>
      <c r="M5" s="51"/>
      <c r="N5" s="19">
        <v>41640</v>
      </c>
      <c r="O5" s="19">
        <v>42005</v>
      </c>
      <c r="P5" s="19">
        <v>42370</v>
      </c>
      <c r="Q5" s="19">
        <v>42736</v>
      </c>
      <c r="R5" s="19">
        <v>43101</v>
      </c>
      <c r="S5" s="19">
        <v>43466</v>
      </c>
      <c r="T5" s="19">
        <v>43831</v>
      </c>
      <c r="U5" s="19">
        <v>44197</v>
      </c>
      <c r="V5" s="19">
        <v>44562</v>
      </c>
      <c r="W5" s="19">
        <v>44927</v>
      </c>
      <c r="X5" s="19">
        <v>45292</v>
      </c>
      <c r="Y5" s="19">
        <v>45658</v>
      </c>
      <c r="Z5" s="19">
        <v>46023</v>
      </c>
      <c r="AA5" s="19">
        <v>46388</v>
      </c>
      <c r="AB5" s="19">
        <v>46753</v>
      </c>
      <c r="AC5" s="19">
        <v>47119</v>
      </c>
      <c r="AD5" s="19">
        <v>47484</v>
      </c>
      <c r="AE5" s="19">
        <v>47849</v>
      </c>
    </row>
    <row r="6" spans="1:31" x14ac:dyDescent="0.35">
      <c r="A6" s="51"/>
      <c r="B6" s="51"/>
      <c r="C6" s="51"/>
      <c r="D6" s="51"/>
      <c r="E6" s="51" t="s">
        <v>28</v>
      </c>
      <c r="F6" s="51"/>
      <c r="G6" s="51" t="s">
        <v>27</v>
      </c>
      <c r="H6" s="51"/>
      <c r="I6" s="98"/>
      <c r="J6" s="52"/>
      <c r="K6" s="52"/>
      <c r="L6" s="52"/>
      <c r="M6" s="51"/>
      <c r="N6" s="19">
        <v>42004</v>
      </c>
      <c r="O6" s="19">
        <v>42369</v>
      </c>
      <c r="P6" s="19">
        <v>42735</v>
      </c>
      <c r="Q6" s="19">
        <v>43100</v>
      </c>
      <c r="R6" s="19">
        <v>43465</v>
      </c>
      <c r="S6" s="19">
        <v>43830</v>
      </c>
      <c r="T6" s="19">
        <v>44196</v>
      </c>
      <c r="U6" s="19">
        <v>44561</v>
      </c>
      <c r="V6" s="19">
        <v>44926</v>
      </c>
      <c r="W6" s="19">
        <v>45291</v>
      </c>
      <c r="X6" s="19">
        <v>45657</v>
      </c>
      <c r="Y6" s="19">
        <v>46022</v>
      </c>
      <c r="Z6" s="19">
        <v>46387</v>
      </c>
      <c r="AA6" s="19">
        <v>46752</v>
      </c>
      <c r="AB6" s="19">
        <v>47118</v>
      </c>
      <c r="AC6" s="19">
        <v>47483</v>
      </c>
      <c r="AD6" s="19">
        <v>47848</v>
      </c>
      <c r="AE6" s="19">
        <v>48213</v>
      </c>
    </row>
    <row r="7" spans="1:31" x14ac:dyDescent="0.35">
      <c r="A7" s="51"/>
      <c r="B7" s="51"/>
      <c r="C7" s="51"/>
      <c r="D7" s="51"/>
      <c r="E7" s="51" t="s">
        <v>29</v>
      </c>
      <c r="F7" s="51"/>
      <c r="G7" s="51" t="s">
        <v>30</v>
      </c>
      <c r="H7" s="51"/>
      <c r="I7" s="98"/>
      <c r="J7" s="52"/>
      <c r="K7" s="52"/>
      <c r="L7" s="52"/>
      <c r="M7" s="51"/>
      <c r="N7" s="51">
        <v>1</v>
      </c>
      <c r="O7" s="51">
        <v>2</v>
      </c>
      <c r="P7" s="51">
        <v>3</v>
      </c>
      <c r="Q7" s="51">
        <v>4</v>
      </c>
      <c r="R7" s="51">
        <v>5</v>
      </c>
      <c r="S7" s="51">
        <v>6</v>
      </c>
      <c r="T7" s="51">
        <v>7</v>
      </c>
      <c r="U7" s="51">
        <v>8</v>
      </c>
      <c r="V7" s="51">
        <v>9</v>
      </c>
      <c r="W7" s="51">
        <v>10</v>
      </c>
      <c r="X7" s="51">
        <v>11</v>
      </c>
      <c r="Y7" s="51">
        <v>12</v>
      </c>
      <c r="Z7" s="51">
        <v>13</v>
      </c>
      <c r="AA7" s="51">
        <v>14</v>
      </c>
      <c r="AB7" s="51">
        <v>15</v>
      </c>
      <c r="AC7" s="51">
        <v>16</v>
      </c>
      <c r="AD7" s="51">
        <v>17</v>
      </c>
      <c r="AE7" s="51">
        <v>18</v>
      </c>
    </row>
    <row r="8" spans="1:31" s="51" customFormat="1" x14ac:dyDescent="0.35">
      <c r="E8" s="51" t="s">
        <v>31</v>
      </c>
      <c r="G8" s="51" t="s">
        <v>32</v>
      </c>
      <c r="I8" s="98"/>
      <c r="J8" s="52"/>
      <c r="K8" s="52"/>
      <c r="L8" s="52"/>
      <c r="N8" s="53" t="s">
        <v>33</v>
      </c>
      <c r="O8" s="53" t="s">
        <v>33</v>
      </c>
      <c r="P8" s="53" t="s">
        <v>33</v>
      </c>
      <c r="Q8" s="53" t="s">
        <v>33</v>
      </c>
      <c r="R8" s="53" t="s">
        <v>33</v>
      </c>
      <c r="S8" s="53" t="s">
        <v>34</v>
      </c>
      <c r="T8" s="53" t="s">
        <v>35</v>
      </c>
      <c r="U8" s="53" t="s">
        <v>35</v>
      </c>
      <c r="V8" s="53" t="s">
        <v>36</v>
      </c>
      <c r="W8" s="53" t="s">
        <v>36</v>
      </c>
      <c r="X8" s="53" t="s">
        <v>36</v>
      </c>
      <c r="Y8" s="53" t="s">
        <v>36</v>
      </c>
      <c r="Z8" s="53" t="s">
        <v>36</v>
      </c>
      <c r="AA8" s="53" t="s">
        <v>37</v>
      </c>
      <c r="AB8" s="53" t="s">
        <v>37</v>
      </c>
      <c r="AC8" s="53" t="s">
        <v>37</v>
      </c>
      <c r="AD8" s="53" t="s">
        <v>37</v>
      </c>
      <c r="AE8" s="53" t="s">
        <v>37</v>
      </c>
    </row>
    <row r="9" spans="1:31" s="51" customFormat="1" x14ac:dyDescent="0.35">
      <c r="E9" s="51" t="s">
        <v>38</v>
      </c>
      <c r="G9" s="51" t="s">
        <v>39</v>
      </c>
      <c r="I9" s="98"/>
      <c r="J9" s="52"/>
      <c r="K9" s="52"/>
      <c r="L9" s="52"/>
      <c r="N9" s="53" t="s">
        <v>40</v>
      </c>
      <c r="O9" s="53" t="s">
        <v>40</v>
      </c>
      <c r="P9" s="53" t="s">
        <v>40</v>
      </c>
      <c r="Q9" s="53" t="s">
        <v>40</v>
      </c>
      <c r="R9" s="53" t="s">
        <v>40</v>
      </c>
      <c r="S9" s="53" t="s">
        <v>40</v>
      </c>
      <c r="T9" s="53" t="s">
        <v>40</v>
      </c>
      <c r="U9" s="53" t="s">
        <v>40</v>
      </c>
      <c r="V9" s="53" t="s">
        <v>40</v>
      </c>
      <c r="W9" s="53" t="s">
        <v>40</v>
      </c>
      <c r="X9" s="53" t="s">
        <v>40</v>
      </c>
      <c r="Y9" s="53" t="s">
        <v>41</v>
      </c>
      <c r="Z9" s="53" t="s">
        <v>41</v>
      </c>
      <c r="AA9" s="53" t="s">
        <v>41</v>
      </c>
      <c r="AB9" s="53" t="s">
        <v>41</v>
      </c>
      <c r="AC9" s="53" t="s">
        <v>41</v>
      </c>
      <c r="AD9" s="53" t="s">
        <v>41</v>
      </c>
      <c r="AE9" s="53" t="s">
        <v>41</v>
      </c>
    </row>
    <row r="10" spans="1:31" x14ac:dyDescent="0.35">
      <c r="F10" s="44"/>
      <c r="G10" s="44"/>
      <c r="H10" s="44"/>
      <c r="I10" s="39"/>
      <c r="J10" s="48"/>
      <c r="K10" s="48"/>
      <c r="L10" s="48"/>
      <c r="M10" s="44"/>
      <c r="N10" s="44"/>
      <c r="O10" s="44"/>
      <c r="P10" s="54"/>
      <c r="Q10" s="54"/>
      <c r="R10" s="54"/>
      <c r="S10" s="54"/>
      <c r="T10" s="54"/>
      <c r="U10" s="54"/>
      <c r="V10" s="54"/>
      <c r="W10" s="54"/>
      <c r="X10" s="54"/>
      <c r="Y10" s="54"/>
      <c r="Z10" s="54"/>
      <c r="AA10" s="54"/>
      <c r="AB10" s="54"/>
      <c r="AC10" s="54"/>
      <c r="AD10" s="54"/>
      <c r="AE10" s="54"/>
    </row>
    <row r="11" spans="1:31" ht="11.5" x14ac:dyDescent="0.35">
      <c r="A11" s="70" t="s">
        <v>42</v>
      </c>
      <c r="B11" s="70"/>
      <c r="C11" s="70"/>
      <c r="D11" s="70"/>
      <c r="E11" s="70"/>
      <c r="F11" s="70"/>
      <c r="G11" s="70"/>
      <c r="H11" s="70"/>
      <c r="I11" s="99"/>
      <c r="J11" s="71"/>
      <c r="K11" s="71"/>
      <c r="L11" s="71"/>
      <c r="M11" s="70"/>
      <c r="N11" s="70"/>
      <c r="O11" s="70"/>
      <c r="P11" s="70"/>
      <c r="Q11" s="70"/>
      <c r="R11" s="70"/>
      <c r="S11" s="70"/>
      <c r="T11" s="70"/>
      <c r="U11" s="70"/>
      <c r="V11" s="70"/>
      <c r="W11" s="70"/>
      <c r="X11" s="70"/>
      <c r="Y11" s="70"/>
      <c r="Z11" s="70"/>
      <c r="AA11" s="70"/>
      <c r="AB11" s="70"/>
      <c r="AC11" s="70"/>
      <c r="AD11" s="70"/>
      <c r="AE11" s="70"/>
    </row>
    <row r="12" spans="1:31" ht="11.5" x14ac:dyDescent="0.35">
      <c r="A12" s="107"/>
      <c r="B12" s="107"/>
      <c r="C12" s="107"/>
      <c r="D12" s="107"/>
      <c r="E12" s="107"/>
      <c r="F12" s="107"/>
      <c r="G12" s="107"/>
      <c r="H12" s="107"/>
      <c r="I12" s="109"/>
      <c r="J12" s="108"/>
      <c r="K12" s="108"/>
      <c r="L12" s="108"/>
      <c r="M12" s="107"/>
      <c r="N12" s="107"/>
      <c r="O12" s="107"/>
      <c r="P12" s="107"/>
      <c r="Q12" s="107"/>
      <c r="R12" s="107"/>
      <c r="S12" s="107"/>
      <c r="T12" s="107"/>
      <c r="U12" s="107"/>
      <c r="V12" s="107"/>
      <c r="W12" s="107"/>
      <c r="X12" s="107"/>
      <c r="Y12" s="107"/>
      <c r="Z12" s="107"/>
      <c r="AA12" s="107"/>
      <c r="AB12" s="107"/>
      <c r="AC12" s="107"/>
      <c r="AD12" s="107"/>
      <c r="AE12" s="107"/>
    </row>
    <row r="13" spans="1:31" ht="11.5" x14ac:dyDescent="0.35">
      <c r="B13" s="37" t="s">
        <v>43</v>
      </c>
      <c r="C13" s="37"/>
      <c r="D13" s="37"/>
      <c r="E13" s="37"/>
      <c r="F13" s="37"/>
      <c r="G13" s="37"/>
      <c r="H13" s="37"/>
      <c r="I13" s="100"/>
      <c r="J13" s="38"/>
      <c r="K13" s="38"/>
      <c r="L13" s="38"/>
      <c r="M13" s="37"/>
      <c r="N13" s="37"/>
      <c r="O13" s="37"/>
      <c r="P13" s="37"/>
      <c r="Q13" s="37"/>
      <c r="R13" s="37"/>
      <c r="S13" s="37"/>
      <c r="T13" s="37"/>
      <c r="U13" s="37"/>
      <c r="V13" s="37"/>
      <c r="W13" s="37"/>
      <c r="X13" s="37"/>
      <c r="Y13" s="37"/>
      <c r="Z13" s="37"/>
      <c r="AA13" s="37"/>
      <c r="AB13" s="37"/>
      <c r="AC13" s="37"/>
      <c r="AD13" s="37"/>
      <c r="AE13" s="37"/>
    </row>
    <row r="14" spans="1:31" hidden="1" outlineLevel="1" x14ac:dyDescent="0.35">
      <c r="F14" s="44"/>
      <c r="G14" s="44"/>
      <c r="H14" s="44"/>
      <c r="I14" s="39"/>
      <c r="J14" s="48"/>
      <c r="K14" s="48"/>
      <c r="L14" s="48"/>
      <c r="M14" s="44"/>
      <c r="N14" s="44"/>
      <c r="O14" s="44"/>
      <c r="P14" s="44"/>
      <c r="Q14" s="44"/>
      <c r="R14" s="44"/>
      <c r="S14" s="44"/>
      <c r="T14" s="44"/>
      <c r="U14" s="44"/>
      <c r="V14" s="44"/>
      <c r="W14" s="44"/>
      <c r="X14" s="44"/>
      <c r="Y14" s="44"/>
      <c r="Z14" s="44"/>
      <c r="AA14" s="44"/>
      <c r="AB14" s="44"/>
      <c r="AC14" s="44"/>
      <c r="AD14" s="44"/>
      <c r="AE14" s="44"/>
    </row>
    <row r="15" spans="1:31" hidden="1" outlineLevel="1" x14ac:dyDescent="0.35">
      <c r="A15" s="7"/>
      <c r="C15" s="41" t="s">
        <v>44</v>
      </c>
      <c r="F15" s="44"/>
      <c r="G15" s="44"/>
      <c r="H15" s="44"/>
      <c r="I15" s="39"/>
      <c r="J15" s="48"/>
      <c r="K15" s="48"/>
      <c r="L15" s="48"/>
      <c r="M15" s="44"/>
      <c r="N15" s="44"/>
      <c r="O15" s="44"/>
      <c r="P15" s="44"/>
      <c r="Q15" s="44"/>
      <c r="R15" s="44"/>
      <c r="S15" s="44"/>
      <c r="T15" s="44"/>
      <c r="U15" s="44"/>
      <c r="V15" s="44"/>
      <c r="W15" s="44"/>
      <c r="X15" s="44"/>
      <c r="Y15" s="44"/>
      <c r="Z15" s="44"/>
      <c r="AA15" s="44"/>
      <c r="AB15" s="44"/>
      <c r="AC15" s="44"/>
      <c r="AD15" s="44"/>
      <c r="AE15" s="44"/>
    </row>
    <row r="16" spans="1:31" hidden="1" outlineLevel="1" x14ac:dyDescent="0.35">
      <c r="A16" s="140"/>
      <c r="D16" s="72" t="s">
        <v>45</v>
      </c>
      <c r="F16" s="44"/>
      <c r="G16" s="44" t="s">
        <v>46</v>
      </c>
      <c r="H16" s="44" t="s">
        <v>47</v>
      </c>
      <c r="I16" s="124" t="s">
        <v>280</v>
      </c>
      <c r="J16" s="55"/>
      <c r="L16" s="56"/>
      <c r="M16" s="44"/>
      <c r="N16" s="57"/>
      <c r="O16" s="57"/>
      <c r="P16" s="57"/>
      <c r="Q16" s="57"/>
      <c r="R16" s="57"/>
      <c r="S16" s="57"/>
      <c r="T16" s="57"/>
      <c r="U16" s="57"/>
      <c r="V16" s="57"/>
      <c r="W16" s="57"/>
      <c r="X16" s="57"/>
      <c r="Y16" s="57"/>
      <c r="Z16" s="57"/>
      <c r="AA16" s="73"/>
      <c r="AB16" s="73"/>
      <c r="AC16" s="73"/>
      <c r="AD16" s="73"/>
      <c r="AE16" s="73"/>
    </row>
    <row r="17" spans="1:31" s="39" customFormat="1" hidden="1" outlineLevel="1" x14ac:dyDescent="0.35">
      <c r="A17" s="142"/>
      <c r="D17" s="143" t="s">
        <v>48</v>
      </c>
      <c r="G17" s="144"/>
      <c r="H17" s="144"/>
      <c r="I17" s="141"/>
      <c r="J17" s="132"/>
      <c r="K17" s="145"/>
      <c r="L17" s="146"/>
      <c r="M17" s="144"/>
      <c r="N17" s="147"/>
      <c r="O17" s="147"/>
      <c r="P17" s="147"/>
      <c r="Q17" s="147"/>
      <c r="R17" s="147"/>
      <c r="S17" s="147"/>
      <c r="T17" s="147"/>
      <c r="U17" s="147"/>
      <c r="V17" s="147"/>
      <c r="W17" s="147"/>
      <c r="X17" s="147"/>
      <c r="Y17" s="147"/>
      <c r="Z17" s="147"/>
      <c r="AA17" s="148"/>
      <c r="AB17" s="148"/>
      <c r="AC17" s="148"/>
      <c r="AD17" s="148"/>
      <c r="AE17" s="148"/>
    </row>
    <row r="18" spans="1:31" hidden="1" outlineLevel="1" x14ac:dyDescent="0.35">
      <c r="A18" s="140"/>
      <c r="D18" s="72"/>
      <c r="E18" s="44" t="s">
        <v>317</v>
      </c>
      <c r="F18" s="44"/>
      <c r="G18" s="44" t="s">
        <v>46</v>
      </c>
      <c r="H18" s="44" t="s">
        <v>47</v>
      </c>
      <c r="I18" s="124" t="s">
        <v>280</v>
      </c>
      <c r="J18" s="55"/>
      <c r="L18" s="56"/>
      <c r="M18" s="44"/>
      <c r="N18" s="57"/>
      <c r="O18" s="57"/>
      <c r="P18" s="57"/>
      <c r="Q18" s="57"/>
      <c r="R18" s="57"/>
      <c r="S18" s="57"/>
      <c r="T18" s="57"/>
      <c r="U18" s="57"/>
      <c r="V18" s="57"/>
      <c r="W18" s="57"/>
      <c r="X18" s="57"/>
      <c r="Y18" s="57"/>
      <c r="Z18" s="57"/>
      <c r="AA18" s="73"/>
      <c r="AB18" s="73"/>
      <c r="AC18" s="73"/>
      <c r="AD18" s="73"/>
      <c r="AE18" s="73"/>
    </row>
    <row r="19" spans="1:31" hidden="1" outlineLevel="1" x14ac:dyDescent="0.35">
      <c r="A19" s="140"/>
      <c r="D19" s="72"/>
      <c r="E19" s="44" t="s">
        <v>318</v>
      </c>
      <c r="F19" s="44"/>
      <c r="G19" s="44" t="s">
        <v>46</v>
      </c>
      <c r="H19" s="44" t="s">
        <v>47</v>
      </c>
      <c r="I19" s="124" t="s">
        <v>280</v>
      </c>
      <c r="J19" s="55"/>
      <c r="L19" s="56"/>
      <c r="M19" s="44"/>
      <c r="N19" s="57"/>
      <c r="O19" s="57"/>
      <c r="P19" s="57"/>
      <c r="Q19" s="57"/>
      <c r="R19" s="57"/>
      <c r="S19" s="57"/>
      <c r="T19" s="57"/>
      <c r="U19" s="57"/>
      <c r="V19" s="57"/>
      <c r="W19" s="57"/>
      <c r="X19" s="57"/>
      <c r="Y19" s="57"/>
      <c r="Z19" s="57"/>
      <c r="AA19" s="73"/>
      <c r="AB19" s="73"/>
      <c r="AC19" s="73"/>
      <c r="AD19" s="73"/>
      <c r="AE19" s="73"/>
    </row>
    <row r="20" spans="1:31" hidden="1" outlineLevel="1" x14ac:dyDescent="0.35">
      <c r="A20" s="140"/>
      <c r="D20" s="72"/>
      <c r="E20" s="44" t="s">
        <v>319</v>
      </c>
      <c r="F20" s="44"/>
      <c r="G20" s="44" t="s">
        <v>46</v>
      </c>
      <c r="H20" s="44" t="s">
        <v>47</v>
      </c>
      <c r="I20" s="124" t="s">
        <v>280</v>
      </c>
      <c r="J20" s="55"/>
      <c r="L20" s="56"/>
      <c r="M20" s="44"/>
      <c r="N20" s="57"/>
      <c r="O20" s="57"/>
      <c r="P20" s="57"/>
      <c r="Q20" s="57"/>
      <c r="R20" s="57"/>
      <c r="S20" s="57"/>
      <c r="T20" s="57"/>
      <c r="U20" s="57"/>
      <c r="V20" s="57"/>
      <c r="W20" s="57"/>
      <c r="X20" s="57"/>
      <c r="Y20" s="57"/>
      <c r="Z20" s="57"/>
      <c r="AA20" s="73"/>
      <c r="AB20" s="73"/>
      <c r="AC20" s="73"/>
      <c r="AD20" s="73"/>
      <c r="AE20" s="73"/>
    </row>
    <row r="21" spans="1:31" hidden="1" outlineLevel="1" x14ac:dyDescent="0.35">
      <c r="A21" s="140"/>
      <c r="D21" s="72"/>
      <c r="E21" s="44" t="s">
        <v>71</v>
      </c>
      <c r="F21" s="44"/>
      <c r="G21" s="44" t="s">
        <v>46</v>
      </c>
      <c r="H21" s="44" t="s">
        <v>47</v>
      </c>
      <c r="I21" s="124" t="s">
        <v>280</v>
      </c>
      <c r="J21" s="55"/>
      <c r="L21" s="56"/>
      <c r="M21" s="44"/>
      <c r="N21" s="57"/>
      <c r="O21" s="57"/>
      <c r="P21" s="57"/>
      <c r="Q21" s="57"/>
      <c r="R21" s="57"/>
      <c r="S21" s="57"/>
      <c r="T21" s="57"/>
      <c r="U21" s="57"/>
      <c r="V21" s="57"/>
      <c r="W21" s="57"/>
      <c r="X21" s="57"/>
      <c r="Y21" s="57"/>
      <c r="Z21" s="57"/>
      <c r="AA21" s="73"/>
      <c r="AB21" s="73"/>
      <c r="AC21" s="73"/>
      <c r="AD21" s="73"/>
      <c r="AE21" s="73"/>
    </row>
    <row r="22" spans="1:31" hidden="1" outlineLevel="1" x14ac:dyDescent="0.35">
      <c r="A22" s="140"/>
      <c r="D22" s="72" t="s">
        <v>49</v>
      </c>
      <c r="F22" s="44"/>
      <c r="G22" s="44" t="s">
        <v>46</v>
      </c>
      <c r="H22" s="44" t="s">
        <v>47</v>
      </c>
      <c r="I22" s="124" t="s">
        <v>280</v>
      </c>
      <c r="J22" s="55"/>
      <c r="L22" s="56"/>
      <c r="M22" s="44"/>
      <c r="N22" s="57"/>
      <c r="O22" s="57"/>
      <c r="P22" s="57"/>
      <c r="Q22" s="57"/>
      <c r="R22" s="57"/>
      <c r="S22" s="57"/>
      <c r="T22" s="57"/>
      <c r="U22" s="57"/>
      <c r="V22" s="57"/>
      <c r="W22" s="57"/>
      <c r="X22" s="57"/>
      <c r="Y22" s="57"/>
      <c r="Z22" s="57"/>
      <c r="AA22" s="73"/>
      <c r="AB22" s="73"/>
      <c r="AC22" s="73"/>
      <c r="AD22" s="73"/>
      <c r="AE22" s="73"/>
    </row>
    <row r="23" spans="1:31" hidden="1" outlineLevel="1" x14ac:dyDescent="0.35">
      <c r="A23" s="140"/>
      <c r="D23" s="72" t="s">
        <v>50</v>
      </c>
      <c r="F23" s="44"/>
      <c r="G23" s="44" t="s">
        <v>46</v>
      </c>
      <c r="H23" s="44" t="s">
        <v>47</v>
      </c>
      <c r="I23" s="124" t="s">
        <v>280</v>
      </c>
      <c r="J23" s="55"/>
      <c r="L23" s="56"/>
      <c r="M23" s="44"/>
      <c r="N23" s="57"/>
      <c r="O23" s="57"/>
      <c r="P23" s="57"/>
      <c r="Q23" s="57"/>
      <c r="R23" s="57"/>
      <c r="S23" s="57"/>
      <c r="T23" s="57"/>
      <c r="U23" s="57"/>
      <c r="V23" s="57"/>
      <c r="W23" s="57"/>
      <c r="X23" s="57"/>
      <c r="Y23" s="57"/>
      <c r="Z23" s="57"/>
      <c r="AA23" s="73"/>
      <c r="AB23" s="73"/>
      <c r="AC23" s="73"/>
      <c r="AD23" s="73"/>
      <c r="AE23" s="73"/>
    </row>
    <row r="24" spans="1:31" hidden="1" outlineLevel="1" x14ac:dyDescent="0.35">
      <c r="A24" s="140"/>
      <c r="D24" s="72" t="s">
        <v>51</v>
      </c>
      <c r="F24" s="44"/>
      <c r="G24" s="44" t="s">
        <v>46</v>
      </c>
      <c r="H24" s="44" t="s">
        <v>47</v>
      </c>
      <c r="I24" s="124" t="s">
        <v>280</v>
      </c>
      <c r="J24" s="55"/>
      <c r="L24" s="56"/>
      <c r="M24" s="44"/>
      <c r="N24" s="57"/>
      <c r="O24" s="57"/>
      <c r="P24" s="57"/>
      <c r="Q24" s="57"/>
      <c r="R24" s="57"/>
      <c r="S24" s="57"/>
      <c r="T24" s="57"/>
      <c r="U24" s="57"/>
      <c r="V24" s="57"/>
      <c r="W24" s="57"/>
      <c r="X24" s="57"/>
      <c r="Y24" s="57"/>
      <c r="Z24" s="57"/>
      <c r="AA24" s="73"/>
      <c r="AB24" s="73"/>
      <c r="AC24" s="73"/>
      <c r="AD24" s="73"/>
      <c r="AE24" s="73"/>
    </row>
    <row r="25" spans="1:31" hidden="1" outlineLevel="1" x14ac:dyDescent="0.35">
      <c r="C25" s="74" t="s">
        <v>52</v>
      </c>
      <c r="D25" s="74"/>
      <c r="E25" s="61"/>
      <c r="F25" s="61"/>
      <c r="G25" s="61" t="s">
        <v>46</v>
      </c>
      <c r="H25" s="61" t="s">
        <v>47</v>
      </c>
      <c r="I25" s="87"/>
      <c r="J25" s="126"/>
      <c r="K25" s="127"/>
      <c r="L25" s="128"/>
      <c r="M25" s="61"/>
      <c r="N25" s="78">
        <f t="shared" ref="N25:Z25" si="0">SUM(N16:N24)</f>
        <v>0</v>
      </c>
      <c r="O25" s="78">
        <f t="shared" si="0"/>
        <v>0</v>
      </c>
      <c r="P25" s="78">
        <f t="shared" si="0"/>
        <v>0</v>
      </c>
      <c r="Q25" s="78">
        <f t="shared" si="0"/>
        <v>0</v>
      </c>
      <c r="R25" s="78">
        <f t="shared" si="0"/>
        <v>0</v>
      </c>
      <c r="S25" s="78">
        <f t="shared" si="0"/>
        <v>0</v>
      </c>
      <c r="T25" s="78">
        <f t="shared" si="0"/>
        <v>0</v>
      </c>
      <c r="U25" s="78">
        <f t="shared" si="0"/>
        <v>0</v>
      </c>
      <c r="V25" s="78">
        <f t="shared" si="0"/>
        <v>0</v>
      </c>
      <c r="W25" s="78">
        <f t="shared" si="0"/>
        <v>0</v>
      </c>
      <c r="X25" s="78">
        <f>SUM(X16:X24)</f>
        <v>0</v>
      </c>
      <c r="Y25" s="78">
        <f t="shared" si="0"/>
        <v>0</v>
      </c>
      <c r="Z25" s="78">
        <f t="shared" si="0"/>
        <v>0</v>
      </c>
      <c r="AA25" s="75"/>
      <c r="AB25" s="75"/>
      <c r="AC25" s="75"/>
      <c r="AD25" s="75"/>
      <c r="AE25" s="75"/>
    </row>
    <row r="26" spans="1:31" hidden="1" outlineLevel="1" x14ac:dyDescent="0.35">
      <c r="F26" s="44"/>
      <c r="G26" s="44"/>
      <c r="H26" s="44"/>
      <c r="I26" s="39"/>
      <c r="J26" s="48"/>
      <c r="K26" s="48"/>
      <c r="L26" s="48"/>
      <c r="M26" s="44"/>
      <c r="N26" s="44"/>
      <c r="O26" s="44"/>
      <c r="P26" s="44"/>
      <c r="Q26" s="44"/>
      <c r="R26" s="44"/>
      <c r="S26" s="44"/>
      <c r="T26" s="44"/>
      <c r="U26" s="44"/>
      <c r="V26" s="44"/>
      <c r="W26" s="44"/>
      <c r="X26" s="44"/>
      <c r="Y26" s="44"/>
      <c r="Z26" s="44"/>
      <c r="AA26" s="44"/>
      <c r="AB26" s="44"/>
      <c r="AC26" s="44"/>
      <c r="AD26" s="44"/>
      <c r="AE26" s="44"/>
    </row>
    <row r="27" spans="1:31" hidden="1" outlineLevel="1" x14ac:dyDescent="0.35">
      <c r="A27" s="7"/>
      <c r="C27" s="41" t="s">
        <v>53</v>
      </c>
      <c r="F27" s="44"/>
      <c r="G27" s="44"/>
      <c r="H27" s="44"/>
      <c r="I27" s="39"/>
      <c r="J27" s="48"/>
      <c r="K27" s="48"/>
      <c r="L27" s="48"/>
      <c r="M27" s="44"/>
      <c r="N27" s="44"/>
      <c r="O27" s="44"/>
      <c r="P27" s="44"/>
      <c r="Q27" s="44"/>
      <c r="R27" s="44"/>
      <c r="S27" s="44"/>
      <c r="T27" s="44"/>
      <c r="U27" s="44"/>
      <c r="V27" s="44"/>
      <c r="W27" s="44"/>
      <c r="X27" s="44"/>
      <c r="Y27" s="44"/>
      <c r="Z27" s="44"/>
      <c r="AA27" s="44"/>
      <c r="AB27" s="44"/>
      <c r="AC27" s="44"/>
      <c r="AD27" s="44"/>
      <c r="AE27" s="44"/>
    </row>
    <row r="28" spans="1:31" hidden="1" outlineLevel="1" x14ac:dyDescent="0.35">
      <c r="A28" s="7"/>
      <c r="D28" s="72" t="s">
        <v>54</v>
      </c>
      <c r="F28" s="44"/>
      <c r="G28" s="44" t="s">
        <v>46</v>
      </c>
      <c r="H28" s="44" t="s">
        <v>47</v>
      </c>
      <c r="I28" s="124" t="s">
        <v>280</v>
      </c>
      <c r="J28" s="55"/>
      <c r="L28" s="56"/>
      <c r="M28" s="44"/>
      <c r="N28" s="57"/>
      <c r="O28" s="57"/>
      <c r="P28" s="57"/>
      <c r="Q28" s="57"/>
      <c r="R28" s="57"/>
      <c r="S28" s="57"/>
      <c r="T28" s="57"/>
      <c r="U28" s="57"/>
      <c r="V28" s="57"/>
      <c r="W28" s="57"/>
      <c r="X28" s="57"/>
      <c r="Y28" s="57"/>
      <c r="Z28" s="57"/>
      <c r="AA28" s="73"/>
      <c r="AB28" s="73"/>
      <c r="AC28" s="73"/>
      <c r="AD28" s="73"/>
      <c r="AE28" s="73"/>
    </row>
    <row r="29" spans="1:31" hidden="1" outlineLevel="1" x14ac:dyDescent="0.35">
      <c r="A29" s="7"/>
      <c r="D29" s="72" t="s">
        <v>55</v>
      </c>
      <c r="F29" s="44"/>
      <c r="G29" s="44" t="s">
        <v>46</v>
      </c>
      <c r="H29" s="44" t="s">
        <v>47</v>
      </c>
      <c r="I29" s="124" t="s">
        <v>280</v>
      </c>
      <c r="J29" s="55"/>
      <c r="L29" s="56"/>
      <c r="M29" s="44"/>
      <c r="N29" s="57"/>
      <c r="O29" s="57"/>
      <c r="P29" s="57"/>
      <c r="Q29" s="57"/>
      <c r="R29" s="57"/>
      <c r="S29" s="57"/>
      <c r="T29" s="57"/>
      <c r="U29" s="57"/>
      <c r="V29" s="57"/>
      <c r="W29" s="57"/>
      <c r="X29" s="57"/>
      <c r="Y29" s="57"/>
      <c r="Z29" s="57"/>
      <c r="AA29" s="73"/>
      <c r="AB29" s="73"/>
      <c r="AC29" s="73"/>
      <c r="AD29" s="73"/>
      <c r="AE29" s="73"/>
    </row>
    <row r="30" spans="1:31" hidden="1" outlineLevel="1" x14ac:dyDescent="0.35">
      <c r="A30" s="7"/>
      <c r="D30" s="72" t="s">
        <v>56</v>
      </c>
      <c r="F30" s="44"/>
      <c r="G30" s="44" t="s">
        <v>46</v>
      </c>
      <c r="H30" s="44" t="s">
        <v>47</v>
      </c>
      <c r="I30" s="124" t="s">
        <v>280</v>
      </c>
      <c r="J30" s="55"/>
      <c r="L30" s="56"/>
      <c r="M30" s="44"/>
      <c r="N30" s="57"/>
      <c r="O30" s="57"/>
      <c r="P30" s="57"/>
      <c r="Q30" s="57"/>
      <c r="R30" s="57"/>
      <c r="S30" s="57"/>
      <c r="T30" s="57"/>
      <c r="U30" s="57"/>
      <c r="V30" s="57"/>
      <c r="W30" s="57"/>
      <c r="X30" s="57"/>
      <c r="Y30" s="57"/>
      <c r="Z30" s="57"/>
      <c r="AA30" s="73"/>
      <c r="AB30" s="73"/>
      <c r="AC30" s="73"/>
      <c r="AD30" s="73"/>
      <c r="AE30" s="73"/>
    </row>
    <row r="31" spans="1:31" hidden="1" outlineLevel="1" x14ac:dyDescent="0.35">
      <c r="A31" s="7"/>
      <c r="D31" s="72" t="s">
        <v>57</v>
      </c>
      <c r="F31" s="44"/>
      <c r="G31" s="44" t="s">
        <v>46</v>
      </c>
      <c r="H31" s="44" t="s">
        <v>47</v>
      </c>
      <c r="I31" s="124" t="s">
        <v>280</v>
      </c>
      <c r="J31" s="55"/>
      <c r="L31" s="56"/>
      <c r="M31" s="44"/>
      <c r="N31" s="57"/>
      <c r="O31" s="57"/>
      <c r="P31" s="57"/>
      <c r="Q31" s="57"/>
      <c r="R31" s="57"/>
      <c r="S31" s="57"/>
      <c r="T31" s="57"/>
      <c r="U31" s="57"/>
      <c r="V31" s="57"/>
      <c r="W31" s="57"/>
      <c r="X31" s="57"/>
      <c r="Y31" s="57"/>
      <c r="Z31" s="57"/>
      <c r="AA31" s="73"/>
      <c r="AB31" s="73"/>
      <c r="AC31" s="73"/>
      <c r="AD31" s="73"/>
      <c r="AE31" s="73"/>
    </row>
    <row r="32" spans="1:31" hidden="1" outlineLevel="1" x14ac:dyDescent="0.35">
      <c r="A32" s="7"/>
      <c r="D32" s="72" t="s">
        <v>58</v>
      </c>
      <c r="F32" s="44"/>
      <c r="G32" s="44" t="s">
        <v>46</v>
      </c>
      <c r="H32" s="44" t="s">
        <v>47</v>
      </c>
      <c r="I32" s="124" t="s">
        <v>280</v>
      </c>
      <c r="J32" s="55"/>
      <c r="L32" s="56"/>
      <c r="M32" s="44"/>
      <c r="N32" s="57"/>
      <c r="O32" s="57"/>
      <c r="P32" s="57"/>
      <c r="Q32" s="57"/>
      <c r="R32" s="57"/>
      <c r="S32" s="57"/>
      <c r="T32" s="57"/>
      <c r="U32" s="57"/>
      <c r="V32" s="57"/>
      <c r="W32" s="57"/>
      <c r="X32" s="57"/>
      <c r="Y32" s="57"/>
      <c r="Z32" s="57"/>
      <c r="AA32" s="73"/>
      <c r="AB32" s="73"/>
      <c r="AC32" s="73"/>
      <c r="AD32" s="73"/>
      <c r="AE32" s="73"/>
    </row>
    <row r="33" spans="1:31" hidden="1" outlineLevel="1" x14ac:dyDescent="0.35">
      <c r="A33" s="7"/>
      <c r="D33" s="72" t="s">
        <v>59</v>
      </c>
      <c r="F33" s="44"/>
      <c r="G33" s="44" t="s">
        <v>46</v>
      </c>
      <c r="H33" s="44" t="s">
        <v>47</v>
      </c>
      <c r="I33" s="124" t="s">
        <v>280</v>
      </c>
      <c r="J33" s="55"/>
      <c r="L33" s="56"/>
      <c r="M33" s="44"/>
      <c r="N33" s="57"/>
      <c r="O33" s="57"/>
      <c r="P33" s="57"/>
      <c r="Q33" s="57"/>
      <c r="R33" s="57"/>
      <c r="S33" s="57"/>
      <c r="T33" s="57"/>
      <c r="U33" s="57"/>
      <c r="V33" s="57"/>
      <c r="W33" s="57"/>
      <c r="X33" s="57"/>
      <c r="Y33" s="57"/>
      <c r="Z33" s="57"/>
      <c r="AA33" s="73"/>
      <c r="AB33" s="73"/>
      <c r="AC33" s="73"/>
      <c r="AD33" s="73"/>
      <c r="AE33" s="73"/>
    </row>
    <row r="34" spans="1:31" hidden="1" outlineLevel="1" x14ac:dyDescent="0.35">
      <c r="C34" s="74" t="s">
        <v>60</v>
      </c>
      <c r="D34" s="74"/>
      <c r="E34" s="61"/>
      <c r="F34" s="61"/>
      <c r="G34" s="61" t="s">
        <v>46</v>
      </c>
      <c r="H34" s="61" t="s">
        <v>47</v>
      </c>
      <c r="I34" s="87"/>
      <c r="J34" s="126"/>
      <c r="K34" s="127"/>
      <c r="L34" s="128"/>
      <c r="M34" s="61"/>
      <c r="N34" s="78">
        <f>SUM(N28:N33)</f>
        <v>0</v>
      </c>
      <c r="O34" s="78">
        <f t="shared" ref="O34:Y34" si="1">SUM(O28:O33)</f>
        <v>0</v>
      </c>
      <c r="P34" s="78">
        <f t="shared" si="1"/>
        <v>0</v>
      </c>
      <c r="Q34" s="78">
        <f t="shared" si="1"/>
        <v>0</v>
      </c>
      <c r="R34" s="78">
        <f t="shared" si="1"/>
        <v>0</v>
      </c>
      <c r="S34" s="78">
        <f t="shared" si="1"/>
        <v>0</v>
      </c>
      <c r="T34" s="78">
        <f t="shared" si="1"/>
        <v>0</v>
      </c>
      <c r="U34" s="78">
        <f>SUM(U28:U33)</f>
        <v>0</v>
      </c>
      <c r="V34" s="78">
        <f t="shared" si="1"/>
        <v>0</v>
      </c>
      <c r="W34" s="78">
        <f t="shared" si="1"/>
        <v>0</v>
      </c>
      <c r="X34" s="78">
        <f t="shared" si="1"/>
        <v>0</v>
      </c>
      <c r="Y34" s="78">
        <f t="shared" si="1"/>
        <v>0</v>
      </c>
      <c r="Z34" s="78">
        <f>SUM(Z28:Z33)</f>
        <v>0</v>
      </c>
      <c r="AA34" s="75"/>
      <c r="AB34" s="75"/>
      <c r="AC34" s="75"/>
      <c r="AD34" s="75"/>
      <c r="AE34" s="75"/>
    </row>
    <row r="35" spans="1:31" hidden="1" outlineLevel="1" x14ac:dyDescent="0.35">
      <c r="F35" s="44"/>
      <c r="G35" s="44"/>
      <c r="H35" s="44"/>
      <c r="I35" s="39"/>
      <c r="J35" s="48"/>
      <c r="K35" s="48"/>
      <c r="L35" s="48"/>
      <c r="M35" s="44"/>
      <c r="N35" s="44"/>
      <c r="O35" s="44"/>
      <c r="P35" s="44"/>
      <c r="Q35" s="44"/>
      <c r="R35" s="44"/>
      <c r="S35" s="44"/>
      <c r="T35" s="44"/>
      <c r="U35" s="44"/>
      <c r="V35" s="44"/>
      <c r="W35" s="44"/>
      <c r="X35" s="44"/>
      <c r="Y35" s="44"/>
      <c r="Z35" s="44"/>
      <c r="AA35" s="44"/>
      <c r="AB35" s="44"/>
      <c r="AC35" s="44"/>
      <c r="AD35" s="44"/>
      <c r="AE35" s="44"/>
    </row>
    <row r="36" spans="1:31" hidden="1" outlineLevel="1" x14ac:dyDescent="0.35">
      <c r="C36" s="41" t="s">
        <v>61</v>
      </c>
      <c r="F36" s="44"/>
      <c r="G36" s="44"/>
      <c r="H36" s="44"/>
      <c r="I36" s="39"/>
      <c r="J36" s="48"/>
      <c r="K36" s="48"/>
      <c r="L36" s="48"/>
      <c r="M36" s="44"/>
      <c r="N36" s="44"/>
      <c r="O36" s="44"/>
      <c r="P36" s="44"/>
      <c r="Q36" s="44"/>
      <c r="R36" s="44"/>
      <c r="S36" s="44"/>
      <c r="T36" s="44"/>
      <c r="U36" s="44"/>
      <c r="V36" s="44"/>
      <c r="W36" s="44"/>
      <c r="X36" s="44"/>
      <c r="Y36" s="44"/>
      <c r="Z36" s="44"/>
      <c r="AA36" s="44"/>
      <c r="AB36" s="44"/>
      <c r="AC36" s="44"/>
      <c r="AD36" s="44"/>
      <c r="AE36" s="44"/>
    </row>
    <row r="37" spans="1:31" hidden="1" outlineLevel="1" x14ac:dyDescent="0.35">
      <c r="A37" s="7"/>
      <c r="D37" s="72" t="s">
        <v>62</v>
      </c>
      <c r="F37" s="44"/>
      <c r="G37" s="44" t="s">
        <v>46</v>
      </c>
      <c r="H37" s="44" t="s">
        <v>47</v>
      </c>
      <c r="I37" s="124" t="s">
        <v>280</v>
      </c>
      <c r="J37" s="55"/>
      <c r="L37" s="56"/>
      <c r="M37" s="44"/>
      <c r="N37" s="57"/>
      <c r="O37" s="57"/>
      <c r="P37" s="57"/>
      <c r="Q37" s="57"/>
      <c r="R37" s="57"/>
      <c r="S37" s="57"/>
      <c r="T37" s="57"/>
      <c r="U37" s="57"/>
      <c r="V37" s="57"/>
      <c r="W37" s="57"/>
      <c r="X37" s="57"/>
      <c r="Y37" s="57"/>
      <c r="Z37" s="57"/>
      <c r="AA37" s="73"/>
      <c r="AB37" s="73"/>
      <c r="AC37" s="73"/>
      <c r="AD37" s="73"/>
      <c r="AE37" s="73"/>
    </row>
    <row r="38" spans="1:31" hidden="1" outlineLevel="1" x14ac:dyDescent="0.35">
      <c r="A38" s="7"/>
      <c r="D38" s="72" t="s">
        <v>63</v>
      </c>
      <c r="F38" s="44"/>
      <c r="G38" s="44" t="s">
        <v>46</v>
      </c>
      <c r="H38" s="44" t="s">
        <v>47</v>
      </c>
      <c r="I38" s="124" t="s">
        <v>280</v>
      </c>
      <c r="J38" s="55"/>
      <c r="L38" s="56"/>
      <c r="M38" s="44"/>
      <c r="N38" s="57"/>
      <c r="O38" s="57"/>
      <c r="P38" s="57"/>
      <c r="Q38" s="57"/>
      <c r="R38" s="57"/>
      <c r="S38" s="57"/>
      <c r="T38" s="57"/>
      <c r="U38" s="57"/>
      <c r="V38" s="57"/>
      <c r="W38" s="57"/>
      <c r="X38" s="57"/>
      <c r="Y38" s="57"/>
      <c r="Z38" s="57"/>
      <c r="AA38" s="73"/>
      <c r="AB38" s="73"/>
      <c r="AC38" s="73"/>
      <c r="AD38" s="73"/>
      <c r="AE38" s="73"/>
    </row>
    <row r="39" spans="1:31" hidden="1" outlineLevel="1" x14ac:dyDescent="0.35">
      <c r="A39" s="7"/>
      <c r="D39" s="72" t="s">
        <v>64</v>
      </c>
      <c r="F39" s="44"/>
      <c r="G39" s="44" t="s">
        <v>46</v>
      </c>
      <c r="H39" s="44" t="s">
        <v>47</v>
      </c>
      <c r="I39" s="124" t="s">
        <v>280</v>
      </c>
      <c r="J39" s="55"/>
      <c r="L39" s="56"/>
      <c r="M39" s="44"/>
      <c r="N39" s="57"/>
      <c r="O39" s="57"/>
      <c r="P39" s="57"/>
      <c r="Q39" s="57"/>
      <c r="R39" s="57"/>
      <c r="S39" s="57"/>
      <c r="T39" s="57"/>
      <c r="U39" s="57"/>
      <c r="V39" s="57"/>
      <c r="W39" s="57"/>
      <c r="X39" s="57"/>
      <c r="Y39" s="57"/>
      <c r="Z39" s="57"/>
      <c r="AA39" s="73"/>
      <c r="AB39" s="73"/>
      <c r="AC39" s="73"/>
      <c r="AD39" s="73"/>
      <c r="AE39" s="73"/>
    </row>
    <row r="40" spans="1:31" hidden="1" outlineLevel="1" x14ac:dyDescent="0.35">
      <c r="C40" s="74" t="s">
        <v>65</v>
      </c>
      <c r="D40" s="74"/>
      <c r="E40" s="61"/>
      <c r="F40" s="61"/>
      <c r="G40" s="61" t="s">
        <v>46</v>
      </c>
      <c r="H40" s="61" t="s">
        <v>47</v>
      </c>
      <c r="I40" s="87"/>
      <c r="J40" s="126"/>
      <c r="K40" s="127"/>
      <c r="L40" s="128"/>
      <c r="M40" s="61"/>
      <c r="N40" s="78">
        <f>SUM(N37:N39)</f>
        <v>0</v>
      </c>
      <c r="O40" s="78">
        <f t="shared" ref="O40:Y40" si="2">SUM(O37:O39)</f>
        <v>0</v>
      </c>
      <c r="P40" s="78">
        <f t="shared" si="2"/>
        <v>0</v>
      </c>
      <c r="Q40" s="78">
        <f t="shared" si="2"/>
        <v>0</v>
      </c>
      <c r="R40" s="78">
        <f t="shared" si="2"/>
        <v>0</v>
      </c>
      <c r="S40" s="78">
        <f t="shared" si="2"/>
        <v>0</v>
      </c>
      <c r="T40" s="78">
        <f t="shared" si="2"/>
        <v>0</v>
      </c>
      <c r="U40" s="78">
        <f t="shared" si="2"/>
        <v>0</v>
      </c>
      <c r="V40" s="78">
        <f>SUM(V37:V39)</f>
        <v>0</v>
      </c>
      <c r="W40" s="78">
        <f t="shared" si="2"/>
        <v>0</v>
      </c>
      <c r="X40" s="78">
        <f t="shared" si="2"/>
        <v>0</v>
      </c>
      <c r="Y40" s="78">
        <f t="shared" si="2"/>
        <v>0</v>
      </c>
      <c r="Z40" s="78">
        <f>SUM(Z37:Z39)</f>
        <v>0</v>
      </c>
      <c r="AA40" s="75"/>
      <c r="AB40" s="75"/>
      <c r="AC40" s="75"/>
      <c r="AD40" s="75"/>
      <c r="AE40" s="75"/>
    </row>
    <row r="41" spans="1:31" hidden="1" outlineLevel="1" x14ac:dyDescent="0.35">
      <c r="F41" s="44"/>
      <c r="G41" s="44"/>
      <c r="H41" s="44"/>
      <c r="I41" s="39"/>
      <c r="J41" s="48"/>
      <c r="K41" s="48"/>
      <c r="L41" s="48"/>
      <c r="M41" s="44"/>
      <c r="N41" s="44"/>
      <c r="O41" s="44"/>
      <c r="P41" s="44"/>
      <c r="Q41" s="44"/>
      <c r="R41" s="44"/>
      <c r="S41" s="44"/>
      <c r="T41" s="44"/>
      <c r="U41" s="44"/>
      <c r="V41" s="44"/>
      <c r="W41" s="44"/>
      <c r="X41" s="44"/>
      <c r="Y41" s="44"/>
      <c r="Z41" s="44"/>
      <c r="AA41" s="44"/>
      <c r="AB41" s="44"/>
      <c r="AC41" s="44"/>
      <c r="AD41" s="44"/>
      <c r="AE41" s="44"/>
    </row>
    <row r="42" spans="1:31" hidden="1" outlineLevel="1" x14ac:dyDescent="0.35">
      <c r="C42" s="41" t="s">
        <v>66</v>
      </c>
      <c r="F42" s="44"/>
      <c r="G42" s="44"/>
      <c r="H42" s="44"/>
      <c r="I42" s="39"/>
      <c r="J42" s="48"/>
      <c r="K42" s="48"/>
      <c r="L42" s="48"/>
      <c r="M42" s="44"/>
      <c r="N42" s="44"/>
      <c r="O42" s="44"/>
      <c r="P42" s="44"/>
      <c r="Q42" s="44"/>
      <c r="R42" s="44"/>
      <c r="S42" s="44"/>
      <c r="T42" s="44"/>
      <c r="U42" s="44"/>
      <c r="V42" s="44"/>
      <c r="W42" s="44"/>
      <c r="X42" s="44"/>
      <c r="Y42" s="44"/>
      <c r="Z42" s="44"/>
      <c r="AA42" s="44"/>
      <c r="AB42" s="44"/>
      <c r="AC42" s="44"/>
      <c r="AD42" s="44"/>
      <c r="AE42" s="44"/>
    </row>
    <row r="43" spans="1:31" hidden="1" outlineLevel="1" x14ac:dyDescent="0.35">
      <c r="A43" s="7"/>
      <c r="D43" s="72" t="s">
        <v>67</v>
      </c>
      <c r="F43" s="44"/>
      <c r="G43" s="44" t="s">
        <v>46</v>
      </c>
      <c r="H43" s="44" t="s">
        <v>47</v>
      </c>
      <c r="I43" s="124" t="s">
        <v>280</v>
      </c>
      <c r="J43" s="55"/>
      <c r="L43" s="56"/>
      <c r="M43" s="44"/>
      <c r="N43" s="57"/>
      <c r="O43" s="57"/>
      <c r="P43" s="57"/>
      <c r="Q43" s="57"/>
      <c r="R43" s="57"/>
      <c r="S43" s="57"/>
      <c r="T43" s="57"/>
      <c r="U43" s="57"/>
      <c r="V43" s="57"/>
      <c r="W43" s="57"/>
      <c r="X43" s="57"/>
      <c r="Y43" s="57"/>
      <c r="Z43" s="57"/>
      <c r="AA43" s="73"/>
      <c r="AB43" s="73"/>
      <c r="AC43" s="73"/>
      <c r="AD43" s="73"/>
      <c r="AE43" s="73"/>
    </row>
    <row r="44" spans="1:31" hidden="1" outlineLevel="1" x14ac:dyDescent="0.35">
      <c r="A44" s="7"/>
      <c r="D44" s="72" t="s">
        <v>68</v>
      </c>
      <c r="F44" s="44"/>
      <c r="G44" s="44" t="s">
        <v>46</v>
      </c>
      <c r="H44" s="44" t="s">
        <v>47</v>
      </c>
      <c r="I44" s="124" t="s">
        <v>280</v>
      </c>
      <c r="J44" s="55"/>
      <c r="L44" s="56"/>
      <c r="M44" s="44"/>
      <c r="N44" s="57"/>
      <c r="O44" s="57"/>
      <c r="P44" s="57"/>
      <c r="Q44" s="57"/>
      <c r="R44" s="57"/>
      <c r="S44" s="57"/>
      <c r="T44" s="57"/>
      <c r="U44" s="57"/>
      <c r="V44" s="57"/>
      <c r="W44" s="57"/>
      <c r="X44" s="57"/>
      <c r="Y44" s="57"/>
      <c r="Z44" s="57"/>
      <c r="AA44" s="73"/>
      <c r="AB44" s="73"/>
      <c r="AC44" s="73"/>
      <c r="AD44" s="73"/>
      <c r="AE44" s="73"/>
    </row>
    <row r="45" spans="1:31" hidden="1" outlineLevel="1" x14ac:dyDescent="0.35">
      <c r="A45" s="7"/>
      <c r="D45" s="72" t="s">
        <v>69</v>
      </c>
      <c r="F45" s="44"/>
      <c r="G45" s="44" t="s">
        <v>46</v>
      </c>
      <c r="H45" s="44" t="s">
        <v>47</v>
      </c>
      <c r="I45" s="124" t="s">
        <v>280</v>
      </c>
      <c r="J45" s="55"/>
      <c r="L45" s="56"/>
      <c r="M45" s="44"/>
      <c r="N45" s="57"/>
      <c r="O45" s="57"/>
      <c r="P45" s="57"/>
      <c r="Q45" s="57"/>
      <c r="R45" s="57"/>
      <c r="S45" s="57"/>
      <c r="T45" s="57"/>
      <c r="U45" s="57"/>
      <c r="V45" s="57"/>
      <c r="W45" s="57"/>
      <c r="X45" s="57"/>
      <c r="Y45" s="57"/>
      <c r="Z45" s="57"/>
      <c r="AA45" s="73"/>
      <c r="AB45" s="73"/>
      <c r="AC45" s="73"/>
      <c r="AD45" s="73"/>
      <c r="AE45" s="73"/>
    </row>
    <row r="46" spans="1:31" hidden="1" outlineLevel="1" x14ac:dyDescent="0.35">
      <c r="A46" s="7"/>
      <c r="D46" s="72" t="s">
        <v>70</v>
      </c>
      <c r="F46" s="44"/>
      <c r="G46" s="44" t="s">
        <v>46</v>
      </c>
      <c r="H46" s="44" t="s">
        <v>47</v>
      </c>
      <c r="I46" s="124" t="s">
        <v>280</v>
      </c>
      <c r="J46" s="55"/>
      <c r="L46" s="56"/>
      <c r="M46" s="44"/>
      <c r="N46" s="57"/>
      <c r="O46" s="57"/>
      <c r="P46" s="57"/>
      <c r="Q46" s="57"/>
      <c r="R46" s="57"/>
      <c r="S46" s="57"/>
      <c r="T46" s="57"/>
      <c r="U46" s="57"/>
      <c r="V46" s="57"/>
      <c r="W46" s="57"/>
      <c r="X46" s="57"/>
      <c r="Y46" s="57"/>
      <c r="Z46" s="57"/>
      <c r="AA46" s="73"/>
      <c r="AB46" s="73"/>
      <c r="AC46" s="73"/>
      <c r="AD46" s="73"/>
      <c r="AE46" s="73"/>
    </row>
    <row r="47" spans="1:31" hidden="1" outlineLevel="1" x14ac:dyDescent="0.35">
      <c r="A47" s="7"/>
      <c r="D47" s="72" t="s">
        <v>71</v>
      </c>
      <c r="F47" s="44"/>
      <c r="G47" s="44" t="s">
        <v>46</v>
      </c>
      <c r="H47" s="44" t="s">
        <v>47</v>
      </c>
      <c r="I47" s="124" t="s">
        <v>280</v>
      </c>
      <c r="J47" s="55"/>
      <c r="L47" s="56"/>
      <c r="M47" s="44"/>
      <c r="N47" s="57"/>
      <c r="O47" s="57"/>
      <c r="P47" s="57"/>
      <c r="Q47" s="57"/>
      <c r="R47" s="57"/>
      <c r="S47" s="57"/>
      <c r="T47" s="57"/>
      <c r="U47" s="57"/>
      <c r="V47" s="57"/>
      <c r="W47" s="57"/>
      <c r="X47" s="57"/>
      <c r="Y47" s="57"/>
      <c r="Z47" s="57"/>
      <c r="AA47" s="73"/>
      <c r="AB47" s="73"/>
      <c r="AC47" s="73"/>
      <c r="AD47" s="73"/>
      <c r="AE47" s="73"/>
    </row>
    <row r="48" spans="1:31" hidden="1" outlineLevel="1" x14ac:dyDescent="0.35">
      <c r="A48" s="7"/>
      <c r="D48" s="72" t="s">
        <v>72</v>
      </c>
      <c r="F48" s="44"/>
      <c r="G48" s="44" t="s">
        <v>46</v>
      </c>
      <c r="H48" s="44" t="s">
        <v>47</v>
      </c>
      <c r="I48" s="124" t="s">
        <v>280</v>
      </c>
      <c r="J48" s="55"/>
      <c r="L48" s="56"/>
      <c r="M48" s="44"/>
      <c r="N48" s="57"/>
      <c r="O48" s="57"/>
      <c r="P48" s="57"/>
      <c r="Q48" s="57"/>
      <c r="R48" s="57"/>
      <c r="S48" s="57"/>
      <c r="T48" s="57"/>
      <c r="U48" s="57"/>
      <c r="V48" s="57"/>
      <c r="W48" s="57"/>
      <c r="X48" s="57"/>
      <c r="Y48" s="57"/>
      <c r="Z48" s="57"/>
      <c r="AA48" s="73"/>
      <c r="AB48" s="73"/>
      <c r="AC48" s="73"/>
      <c r="AD48" s="73"/>
      <c r="AE48" s="73"/>
    </row>
    <row r="49" spans="1:31" hidden="1" outlineLevel="1" x14ac:dyDescent="0.35">
      <c r="C49" s="74" t="s">
        <v>73</v>
      </c>
      <c r="D49" s="74"/>
      <c r="E49" s="61"/>
      <c r="F49" s="61"/>
      <c r="G49" s="61" t="s">
        <v>46</v>
      </c>
      <c r="H49" s="61" t="s">
        <v>47</v>
      </c>
      <c r="I49" s="87"/>
      <c r="J49" s="126"/>
      <c r="K49" s="127"/>
      <c r="L49" s="128"/>
      <c r="M49" s="61"/>
      <c r="N49" s="78">
        <f>SUM(N43:N48)</f>
        <v>0</v>
      </c>
      <c r="O49" s="78">
        <f t="shared" ref="O49:Z49" si="3">SUM(O43:O48)</f>
        <v>0</v>
      </c>
      <c r="P49" s="78">
        <f t="shared" si="3"/>
        <v>0</v>
      </c>
      <c r="Q49" s="78">
        <f t="shared" si="3"/>
        <v>0</v>
      </c>
      <c r="R49" s="78">
        <f>SUM(R43:R48)</f>
        <v>0</v>
      </c>
      <c r="S49" s="78">
        <f t="shared" si="3"/>
        <v>0</v>
      </c>
      <c r="T49" s="78">
        <f t="shared" si="3"/>
        <v>0</v>
      </c>
      <c r="U49" s="78">
        <f t="shared" si="3"/>
        <v>0</v>
      </c>
      <c r="V49" s="78">
        <f t="shared" si="3"/>
        <v>0</v>
      </c>
      <c r="W49" s="78">
        <f t="shared" si="3"/>
        <v>0</v>
      </c>
      <c r="X49" s="78">
        <f>SUM(X43:X48)</f>
        <v>0</v>
      </c>
      <c r="Y49" s="78">
        <f t="shared" si="3"/>
        <v>0</v>
      </c>
      <c r="Z49" s="78">
        <f t="shared" si="3"/>
        <v>0</v>
      </c>
      <c r="AA49" s="75"/>
      <c r="AB49" s="75"/>
      <c r="AC49" s="75"/>
      <c r="AD49" s="75"/>
      <c r="AE49" s="75"/>
    </row>
    <row r="50" spans="1:31" hidden="1" outlineLevel="1" x14ac:dyDescent="0.35">
      <c r="F50" s="44"/>
      <c r="G50" s="44"/>
      <c r="H50" s="44"/>
      <c r="I50" s="39"/>
      <c r="J50" s="48"/>
      <c r="K50" s="48"/>
      <c r="L50" s="48"/>
      <c r="M50" s="44"/>
      <c r="N50" s="44"/>
      <c r="O50" s="44"/>
      <c r="P50" s="44"/>
      <c r="Q50" s="44"/>
      <c r="R50" s="44"/>
      <c r="S50" s="44"/>
      <c r="T50" s="44"/>
      <c r="U50" s="44"/>
      <c r="V50" s="44"/>
      <c r="W50" s="44"/>
      <c r="X50" s="44"/>
      <c r="Y50" s="44"/>
      <c r="Z50" s="44"/>
      <c r="AA50" s="44"/>
      <c r="AB50" s="44"/>
      <c r="AC50" s="44"/>
      <c r="AD50" s="44"/>
      <c r="AE50" s="44"/>
    </row>
    <row r="51" spans="1:31" hidden="1" outlineLevel="1" x14ac:dyDescent="0.35">
      <c r="A51" s="7"/>
      <c r="C51" s="84" t="s">
        <v>74</v>
      </c>
      <c r="D51" s="72"/>
      <c r="F51" s="44"/>
      <c r="G51" s="44" t="s">
        <v>46</v>
      </c>
      <c r="H51" s="44" t="s">
        <v>47</v>
      </c>
      <c r="I51" s="124" t="s">
        <v>280</v>
      </c>
      <c r="J51" s="55"/>
      <c r="L51" s="56"/>
      <c r="M51" s="44"/>
      <c r="N51" s="57"/>
      <c r="O51" s="57"/>
      <c r="P51" s="57"/>
      <c r="Q51" s="57"/>
      <c r="R51" s="57"/>
      <c r="S51" s="57"/>
      <c r="T51" s="57"/>
      <c r="U51" s="57"/>
      <c r="V51" s="57"/>
      <c r="W51" s="57"/>
      <c r="X51" s="57"/>
      <c r="Y51" s="57"/>
      <c r="Z51" s="57"/>
      <c r="AA51" s="73"/>
      <c r="AB51" s="73"/>
      <c r="AC51" s="73"/>
      <c r="AD51" s="73"/>
      <c r="AE51" s="73"/>
    </row>
    <row r="52" spans="1:31" hidden="1" outlineLevel="1" x14ac:dyDescent="0.35">
      <c r="F52" s="44"/>
      <c r="G52" s="44"/>
      <c r="H52" s="44"/>
      <c r="I52" s="39"/>
      <c r="J52" s="48"/>
      <c r="K52" s="48"/>
      <c r="L52" s="48"/>
      <c r="M52" s="44"/>
      <c r="N52" s="44"/>
      <c r="O52" s="44"/>
      <c r="P52" s="44"/>
      <c r="Q52" s="44"/>
      <c r="R52" s="44"/>
      <c r="S52" s="44"/>
      <c r="T52" s="44"/>
      <c r="U52" s="44"/>
      <c r="V52" s="44"/>
      <c r="W52" s="44"/>
      <c r="X52" s="44"/>
      <c r="Y52" s="44"/>
      <c r="Z52" s="44"/>
      <c r="AA52" s="44"/>
      <c r="AB52" s="44"/>
      <c r="AC52" s="44"/>
      <c r="AD52" s="44"/>
      <c r="AE52" s="44"/>
    </row>
    <row r="53" spans="1:31" hidden="1" outlineLevel="1" x14ac:dyDescent="0.35">
      <c r="A53" s="7"/>
      <c r="C53" s="84" t="s">
        <v>75</v>
      </c>
      <c r="D53" s="72"/>
      <c r="F53" s="44"/>
      <c r="G53" s="44" t="s">
        <v>46</v>
      </c>
      <c r="H53" s="44" t="s">
        <v>47</v>
      </c>
      <c r="I53" s="124" t="s">
        <v>280</v>
      </c>
      <c r="J53" s="55"/>
      <c r="L53" s="56"/>
      <c r="M53" s="44"/>
      <c r="N53" s="57"/>
      <c r="O53" s="57"/>
      <c r="P53" s="57"/>
      <c r="Q53" s="57"/>
      <c r="R53" s="57"/>
      <c r="S53" s="57"/>
      <c r="T53" s="57"/>
      <c r="U53" s="57"/>
      <c r="V53" s="57"/>
      <c r="W53" s="57"/>
      <c r="X53" s="57"/>
      <c r="Y53" s="57"/>
      <c r="Z53" s="57"/>
      <c r="AA53" s="73"/>
      <c r="AB53" s="73"/>
      <c r="AC53" s="73"/>
      <c r="AD53" s="73"/>
      <c r="AE53" s="73"/>
    </row>
    <row r="54" spans="1:31" hidden="1" outlineLevel="1" x14ac:dyDescent="0.35">
      <c r="F54" s="44"/>
      <c r="G54" s="44"/>
      <c r="H54" s="44"/>
      <c r="I54" s="39"/>
      <c r="J54" s="48"/>
      <c r="K54" s="48"/>
      <c r="L54" s="48"/>
      <c r="M54" s="44"/>
      <c r="N54" s="44"/>
      <c r="O54" s="44"/>
      <c r="P54" s="44"/>
      <c r="Q54" s="44"/>
      <c r="R54" s="44"/>
      <c r="S54" s="44"/>
      <c r="T54" s="44"/>
      <c r="U54" s="44"/>
      <c r="V54" s="44"/>
      <c r="W54" s="44"/>
      <c r="X54" s="44"/>
      <c r="Y54" s="44"/>
      <c r="Z54" s="44"/>
      <c r="AA54" s="44"/>
      <c r="AB54" s="44"/>
      <c r="AC54" s="44"/>
      <c r="AD54" s="44"/>
      <c r="AE54" s="44"/>
    </row>
    <row r="55" spans="1:31" hidden="1" outlineLevel="1" x14ac:dyDescent="0.35">
      <c r="C55" s="41" t="s">
        <v>76</v>
      </c>
      <c r="F55" s="44"/>
      <c r="G55" s="44"/>
      <c r="H55" s="44"/>
      <c r="I55" s="39"/>
      <c r="J55" s="48"/>
      <c r="K55" s="48"/>
      <c r="L55" s="48"/>
      <c r="M55" s="44"/>
      <c r="N55" s="44"/>
      <c r="O55" s="44"/>
      <c r="P55" s="44"/>
      <c r="Q55" s="44"/>
      <c r="R55" s="44"/>
      <c r="S55" s="44"/>
      <c r="T55" s="44"/>
      <c r="U55" s="44"/>
      <c r="V55" s="44"/>
      <c r="W55" s="44"/>
      <c r="X55" s="44"/>
      <c r="Y55" s="44"/>
      <c r="Z55" s="44"/>
      <c r="AA55" s="44"/>
      <c r="AB55" s="44"/>
      <c r="AC55" s="44"/>
      <c r="AD55" s="44"/>
      <c r="AE55" s="44"/>
    </row>
    <row r="56" spans="1:31" hidden="1" outlineLevel="1" x14ac:dyDescent="0.35">
      <c r="A56" s="7"/>
      <c r="D56" s="72" t="s">
        <v>77</v>
      </c>
      <c r="F56" s="44"/>
      <c r="G56" s="44" t="s">
        <v>46</v>
      </c>
      <c r="H56" s="44" t="s">
        <v>47</v>
      </c>
      <c r="I56" s="124" t="s">
        <v>280</v>
      </c>
      <c r="J56" s="55"/>
      <c r="L56" s="56"/>
      <c r="M56" s="44"/>
      <c r="N56" s="57"/>
      <c r="O56" s="57"/>
      <c r="P56" s="57"/>
      <c r="Q56" s="57"/>
      <c r="R56" s="57"/>
      <c r="S56" s="57"/>
      <c r="T56" s="57"/>
      <c r="U56" s="57"/>
      <c r="V56" s="57"/>
      <c r="W56" s="57"/>
      <c r="X56" s="57"/>
      <c r="Y56" s="57"/>
      <c r="Z56" s="57"/>
      <c r="AA56" s="73"/>
      <c r="AB56" s="73"/>
      <c r="AC56" s="73"/>
      <c r="AD56" s="73"/>
      <c r="AE56" s="73"/>
    </row>
    <row r="57" spans="1:31" hidden="1" outlineLevel="1" x14ac:dyDescent="0.35">
      <c r="A57" s="7"/>
      <c r="D57" s="72" t="s">
        <v>78</v>
      </c>
      <c r="F57" s="44"/>
      <c r="G57" s="44" t="s">
        <v>46</v>
      </c>
      <c r="H57" s="44" t="s">
        <v>47</v>
      </c>
      <c r="I57" s="124" t="s">
        <v>280</v>
      </c>
      <c r="J57" s="55"/>
      <c r="L57" s="56"/>
      <c r="M57" s="44"/>
      <c r="N57" s="57"/>
      <c r="O57" s="57"/>
      <c r="P57" s="57"/>
      <c r="Q57" s="57"/>
      <c r="R57" s="57"/>
      <c r="S57" s="57"/>
      <c r="T57" s="57"/>
      <c r="U57" s="57"/>
      <c r="V57" s="57"/>
      <c r="W57" s="57"/>
      <c r="X57" s="57"/>
      <c r="Y57" s="57"/>
      <c r="Z57" s="57"/>
      <c r="AA57" s="73"/>
      <c r="AB57" s="73"/>
      <c r="AC57" s="73"/>
      <c r="AD57" s="73"/>
      <c r="AE57" s="73"/>
    </row>
    <row r="58" spans="1:31" hidden="1" outlineLevel="1" x14ac:dyDescent="0.35">
      <c r="A58" s="7"/>
      <c r="D58" s="72" t="s">
        <v>79</v>
      </c>
      <c r="F58" s="44"/>
      <c r="G58" s="44" t="s">
        <v>46</v>
      </c>
      <c r="H58" s="44" t="s">
        <v>47</v>
      </c>
      <c r="I58" s="124" t="s">
        <v>280</v>
      </c>
      <c r="J58" s="55"/>
      <c r="L58" s="56"/>
      <c r="M58" s="44"/>
      <c r="N58" s="57"/>
      <c r="O58" s="57"/>
      <c r="P58" s="57"/>
      <c r="Q58" s="57"/>
      <c r="R58" s="57"/>
      <c r="S58" s="57"/>
      <c r="T58" s="57"/>
      <c r="U58" s="57"/>
      <c r="V58" s="57"/>
      <c r="W58" s="57"/>
      <c r="X58" s="57"/>
      <c r="Y58" s="57"/>
      <c r="Z58" s="57"/>
      <c r="AA58" s="73"/>
      <c r="AB58" s="73"/>
      <c r="AC58" s="73"/>
      <c r="AD58" s="73"/>
      <c r="AE58" s="73"/>
    </row>
    <row r="59" spans="1:31" hidden="1" outlineLevel="1" x14ac:dyDescent="0.35">
      <c r="A59" s="7"/>
      <c r="D59" s="72" t="s">
        <v>80</v>
      </c>
      <c r="F59" s="44"/>
      <c r="G59" s="44" t="s">
        <v>46</v>
      </c>
      <c r="H59" s="44" t="s">
        <v>47</v>
      </c>
      <c r="I59" s="124" t="s">
        <v>280</v>
      </c>
      <c r="J59" s="55"/>
      <c r="L59" s="56"/>
      <c r="M59" s="44"/>
      <c r="N59" s="57"/>
      <c r="O59" s="57"/>
      <c r="P59" s="57"/>
      <c r="Q59" s="57"/>
      <c r="R59" s="57"/>
      <c r="S59" s="57"/>
      <c r="T59" s="57"/>
      <c r="U59" s="57"/>
      <c r="V59" s="57"/>
      <c r="W59" s="57"/>
      <c r="X59" s="57"/>
      <c r="Y59" s="57"/>
      <c r="Z59" s="57"/>
      <c r="AA59" s="73"/>
      <c r="AB59" s="73"/>
      <c r="AC59" s="73"/>
      <c r="AD59" s="73"/>
      <c r="AE59" s="73"/>
    </row>
    <row r="60" spans="1:31" hidden="1" outlineLevel="1" x14ac:dyDescent="0.35">
      <c r="A60" s="7"/>
      <c r="D60" s="72" t="s">
        <v>81</v>
      </c>
      <c r="F60" s="44"/>
      <c r="G60" s="44" t="s">
        <v>46</v>
      </c>
      <c r="H60" s="44" t="s">
        <v>47</v>
      </c>
      <c r="I60" s="124" t="s">
        <v>280</v>
      </c>
      <c r="J60" s="55"/>
      <c r="L60" s="56"/>
      <c r="M60" s="44"/>
      <c r="N60" s="57"/>
      <c r="O60" s="57"/>
      <c r="P60" s="57"/>
      <c r="Q60" s="57"/>
      <c r="R60" s="57"/>
      <c r="S60" s="57"/>
      <c r="T60" s="57"/>
      <c r="U60" s="57"/>
      <c r="V60" s="57"/>
      <c r="W60" s="57"/>
      <c r="X60" s="57"/>
      <c r="Y60" s="57"/>
      <c r="Z60" s="57"/>
      <c r="AA60" s="73"/>
      <c r="AB60" s="73"/>
      <c r="AC60" s="73"/>
      <c r="AD60" s="73"/>
      <c r="AE60" s="73"/>
    </row>
    <row r="61" spans="1:31" hidden="1" outlineLevel="1" x14ac:dyDescent="0.35">
      <c r="A61" s="7"/>
      <c r="D61" s="72" t="s">
        <v>82</v>
      </c>
      <c r="F61" s="44"/>
      <c r="G61" s="44" t="s">
        <v>46</v>
      </c>
      <c r="H61" s="44" t="s">
        <v>47</v>
      </c>
      <c r="I61" s="124" t="s">
        <v>280</v>
      </c>
      <c r="J61" s="55"/>
      <c r="L61" s="56"/>
      <c r="M61" s="44"/>
      <c r="N61" s="57"/>
      <c r="O61" s="57"/>
      <c r="P61" s="57"/>
      <c r="Q61" s="57"/>
      <c r="R61" s="57"/>
      <c r="S61" s="57"/>
      <c r="T61" s="57"/>
      <c r="U61" s="57"/>
      <c r="V61" s="57"/>
      <c r="W61" s="57"/>
      <c r="X61" s="57"/>
      <c r="Y61" s="57"/>
      <c r="Z61" s="57"/>
      <c r="AA61" s="73"/>
      <c r="AB61" s="73"/>
      <c r="AC61" s="73"/>
      <c r="AD61" s="73"/>
      <c r="AE61" s="73"/>
    </row>
    <row r="62" spans="1:31" hidden="1" outlineLevel="1" x14ac:dyDescent="0.35">
      <c r="A62" s="7"/>
      <c r="D62" s="72" t="s">
        <v>83</v>
      </c>
      <c r="F62" s="44"/>
      <c r="G62" s="44" t="s">
        <v>46</v>
      </c>
      <c r="H62" s="44" t="s">
        <v>47</v>
      </c>
      <c r="I62" s="124" t="s">
        <v>280</v>
      </c>
      <c r="J62" s="55"/>
      <c r="L62" s="56"/>
      <c r="M62" s="44"/>
      <c r="N62" s="57"/>
      <c r="O62" s="57"/>
      <c r="P62" s="57"/>
      <c r="Q62" s="57"/>
      <c r="R62" s="57"/>
      <c r="S62" s="57"/>
      <c r="T62" s="57"/>
      <c r="U62" s="57"/>
      <c r="V62" s="57"/>
      <c r="W62" s="57"/>
      <c r="X62" s="57"/>
      <c r="Y62" s="57"/>
      <c r="Z62" s="57"/>
      <c r="AA62" s="73"/>
      <c r="AB62" s="73"/>
      <c r="AC62" s="73"/>
      <c r="AD62" s="73"/>
      <c r="AE62" s="73"/>
    </row>
    <row r="63" spans="1:31" hidden="1" outlineLevel="1" x14ac:dyDescent="0.35">
      <c r="D63" s="72" t="s">
        <v>84</v>
      </c>
      <c r="F63" s="44"/>
      <c r="G63" s="44" t="s">
        <v>46</v>
      </c>
      <c r="H63" s="44" t="s">
        <v>47</v>
      </c>
      <c r="I63" s="124" t="s">
        <v>280</v>
      </c>
      <c r="J63" s="55"/>
      <c r="L63" s="56"/>
      <c r="M63" s="44"/>
      <c r="N63" s="57"/>
      <c r="O63" s="57"/>
      <c r="P63" s="57"/>
      <c r="Q63" s="57"/>
      <c r="R63" s="57"/>
      <c r="S63" s="57"/>
      <c r="T63" s="57"/>
      <c r="U63" s="57"/>
      <c r="V63" s="57"/>
      <c r="W63" s="57"/>
      <c r="X63" s="57"/>
      <c r="Y63" s="57"/>
      <c r="Z63" s="57"/>
      <c r="AA63" s="73"/>
      <c r="AB63" s="73"/>
      <c r="AC63" s="73"/>
      <c r="AD63" s="73"/>
      <c r="AE63" s="73"/>
    </row>
    <row r="64" spans="1:31" hidden="1" outlineLevel="1" x14ac:dyDescent="0.35">
      <c r="D64" s="72" t="s">
        <v>84</v>
      </c>
      <c r="F64" s="44"/>
      <c r="G64" s="44" t="s">
        <v>46</v>
      </c>
      <c r="H64" s="44" t="s">
        <v>47</v>
      </c>
      <c r="I64" s="124" t="s">
        <v>280</v>
      </c>
      <c r="J64" s="55"/>
      <c r="L64" s="56"/>
      <c r="M64" s="44"/>
      <c r="N64" s="57"/>
      <c r="O64" s="57"/>
      <c r="P64" s="57"/>
      <c r="Q64" s="57"/>
      <c r="R64" s="57"/>
      <c r="S64" s="57"/>
      <c r="T64" s="57"/>
      <c r="U64" s="57"/>
      <c r="V64" s="57"/>
      <c r="W64" s="57"/>
      <c r="X64" s="57"/>
      <c r="Y64" s="57"/>
      <c r="Z64" s="57"/>
      <c r="AA64" s="73"/>
      <c r="AB64" s="73"/>
      <c r="AC64" s="73"/>
      <c r="AD64" s="73"/>
      <c r="AE64" s="73"/>
    </row>
    <row r="65" spans="1:33" hidden="1" outlineLevel="1" x14ac:dyDescent="0.35">
      <c r="D65" s="72" t="s">
        <v>84</v>
      </c>
      <c r="F65" s="44"/>
      <c r="G65" s="44" t="s">
        <v>46</v>
      </c>
      <c r="H65" s="44" t="s">
        <v>47</v>
      </c>
      <c r="I65" s="124" t="s">
        <v>280</v>
      </c>
      <c r="J65" s="55"/>
      <c r="L65" s="56"/>
      <c r="M65" s="44"/>
      <c r="N65" s="57"/>
      <c r="O65" s="57"/>
      <c r="P65" s="57"/>
      <c r="Q65" s="57"/>
      <c r="R65" s="57"/>
      <c r="S65" s="57"/>
      <c r="T65" s="57"/>
      <c r="U65" s="57"/>
      <c r="V65" s="57"/>
      <c r="W65" s="57"/>
      <c r="X65" s="57"/>
      <c r="Y65" s="57"/>
      <c r="Z65" s="57"/>
      <c r="AA65" s="73"/>
      <c r="AB65" s="73"/>
      <c r="AC65" s="73"/>
      <c r="AD65" s="73"/>
      <c r="AE65" s="73"/>
    </row>
    <row r="66" spans="1:33" hidden="1" outlineLevel="1" x14ac:dyDescent="0.35">
      <c r="D66" s="72" t="s">
        <v>84</v>
      </c>
      <c r="F66" s="44"/>
      <c r="G66" s="44" t="s">
        <v>46</v>
      </c>
      <c r="H66" s="44" t="s">
        <v>47</v>
      </c>
      <c r="I66" s="124" t="s">
        <v>280</v>
      </c>
      <c r="J66" s="55"/>
      <c r="L66" s="56"/>
      <c r="M66" s="44"/>
      <c r="N66" s="57"/>
      <c r="O66" s="57"/>
      <c r="P66" s="57"/>
      <c r="Q66" s="57"/>
      <c r="R66" s="57"/>
      <c r="S66" s="57"/>
      <c r="T66" s="57"/>
      <c r="U66" s="57"/>
      <c r="V66" s="57"/>
      <c r="W66" s="57"/>
      <c r="X66" s="57"/>
      <c r="Y66" s="57"/>
      <c r="Z66" s="57"/>
      <c r="AA66" s="73"/>
      <c r="AB66" s="73"/>
      <c r="AC66" s="73"/>
      <c r="AD66" s="73"/>
      <c r="AE66" s="73"/>
    </row>
    <row r="67" spans="1:33" hidden="1" outlineLevel="1" x14ac:dyDescent="0.35">
      <c r="D67" s="72" t="s">
        <v>84</v>
      </c>
      <c r="F67" s="44"/>
      <c r="G67" s="44" t="s">
        <v>46</v>
      </c>
      <c r="H67" s="44" t="s">
        <v>47</v>
      </c>
      <c r="I67" s="124" t="s">
        <v>280</v>
      </c>
      <c r="J67" s="55"/>
      <c r="L67" s="56"/>
      <c r="M67" s="44"/>
      <c r="N67" s="57"/>
      <c r="O67" s="57"/>
      <c r="P67" s="57"/>
      <c r="Q67" s="57"/>
      <c r="R67" s="57"/>
      <c r="S67" s="57"/>
      <c r="T67" s="57"/>
      <c r="U67" s="57"/>
      <c r="V67" s="57"/>
      <c r="W67" s="57"/>
      <c r="X67" s="57"/>
      <c r="Y67" s="57"/>
      <c r="Z67" s="57"/>
      <c r="AA67" s="73"/>
      <c r="AB67" s="73"/>
      <c r="AC67" s="73"/>
      <c r="AD67" s="73"/>
      <c r="AE67" s="73"/>
    </row>
    <row r="68" spans="1:33" hidden="1" outlineLevel="1" x14ac:dyDescent="0.35">
      <c r="C68" s="74" t="s">
        <v>85</v>
      </c>
      <c r="D68" s="74"/>
      <c r="E68" s="61"/>
      <c r="F68" s="61"/>
      <c r="G68" s="61" t="s">
        <v>46</v>
      </c>
      <c r="H68" s="61" t="s">
        <v>47</v>
      </c>
      <c r="I68" s="87"/>
      <c r="J68" s="126"/>
      <c r="K68" s="127"/>
      <c r="L68" s="128"/>
      <c r="M68" s="61"/>
      <c r="N68" s="78">
        <f t="shared" ref="N68:Z68" si="4">SUM(N56:N67)</f>
        <v>0</v>
      </c>
      <c r="O68" s="78">
        <f t="shared" si="4"/>
        <v>0</v>
      </c>
      <c r="P68" s="78">
        <f t="shared" si="4"/>
        <v>0</v>
      </c>
      <c r="Q68" s="78">
        <f t="shared" si="4"/>
        <v>0</v>
      </c>
      <c r="R68" s="78">
        <f t="shared" si="4"/>
        <v>0</v>
      </c>
      <c r="S68" s="78">
        <f t="shared" si="4"/>
        <v>0</v>
      </c>
      <c r="T68" s="78">
        <f t="shared" si="4"/>
        <v>0</v>
      </c>
      <c r="U68" s="78">
        <f t="shared" si="4"/>
        <v>0</v>
      </c>
      <c r="V68" s="78">
        <f t="shared" si="4"/>
        <v>0</v>
      </c>
      <c r="W68" s="78">
        <f t="shared" si="4"/>
        <v>0</v>
      </c>
      <c r="X68" s="78">
        <f t="shared" si="4"/>
        <v>0</v>
      </c>
      <c r="Y68" s="78">
        <f t="shared" si="4"/>
        <v>0</v>
      </c>
      <c r="Z68" s="78">
        <f t="shared" si="4"/>
        <v>0</v>
      </c>
      <c r="AA68" s="75"/>
      <c r="AB68" s="75"/>
      <c r="AC68" s="75"/>
      <c r="AD68" s="75"/>
      <c r="AE68" s="75"/>
    </row>
    <row r="69" spans="1:33" hidden="1" outlineLevel="1" x14ac:dyDescent="0.35">
      <c r="D69" s="72"/>
      <c r="F69" s="44"/>
      <c r="G69" s="44"/>
      <c r="H69" s="44"/>
      <c r="I69" s="39"/>
      <c r="J69" s="89"/>
      <c r="K69" s="129"/>
      <c r="L69" s="90"/>
      <c r="M69" s="44"/>
      <c r="N69" s="85"/>
      <c r="O69" s="85"/>
      <c r="P69" s="85"/>
      <c r="Q69" s="85"/>
      <c r="R69" s="85"/>
      <c r="S69" s="85"/>
      <c r="T69" s="85"/>
      <c r="U69" s="85"/>
      <c r="V69" s="85"/>
      <c r="W69" s="85"/>
      <c r="X69" s="85"/>
      <c r="Y69" s="85"/>
      <c r="Z69" s="85"/>
      <c r="AA69" s="91"/>
      <c r="AB69" s="91"/>
      <c r="AC69" s="91"/>
      <c r="AD69" s="91"/>
      <c r="AE69" s="91"/>
    </row>
    <row r="70" spans="1:33" hidden="1" outlineLevel="1" x14ac:dyDescent="0.35">
      <c r="C70" s="74" t="s">
        <v>86</v>
      </c>
      <c r="D70" s="74"/>
      <c r="E70" s="61"/>
      <c r="F70" s="61"/>
      <c r="G70" s="61" t="s">
        <v>46</v>
      </c>
      <c r="H70" s="61" t="s">
        <v>47</v>
      </c>
      <c r="I70" s="87"/>
      <c r="J70" s="126"/>
      <c r="K70" s="127"/>
      <c r="L70" s="128"/>
      <c r="M70" s="61"/>
      <c r="N70" s="78">
        <f t="shared" ref="N70:Z70" si="5">SUM(N25,N34,N40,N49,N51,N53,N68)</f>
        <v>0</v>
      </c>
      <c r="O70" s="78">
        <f t="shared" si="5"/>
        <v>0</v>
      </c>
      <c r="P70" s="78">
        <f t="shared" si="5"/>
        <v>0</v>
      </c>
      <c r="Q70" s="78">
        <f t="shared" si="5"/>
        <v>0</v>
      </c>
      <c r="R70" s="78">
        <f t="shared" si="5"/>
        <v>0</v>
      </c>
      <c r="S70" s="78">
        <f t="shared" si="5"/>
        <v>0</v>
      </c>
      <c r="T70" s="78">
        <f t="shared" si="5"/>
        <v>0</v>
      </c>
      <c r="U70" s="78">
        <f t="shared" si="5"/>
        <v>0</v>
      </c>
      <c r="V70" s="78">
        <f t="shared" si="5"/>
        <v>0</v>
      </c>
      <c r="W70" s="78">
        <f t="shared" si="5"/>
        <v>0</v>
      </c>
      <c r="X70" s="78">
        <f t="shared" si="5"/>
        <v>0</v>
      </c>
      <c r="Y70" s="78">
        <f t="shared" si="5"/>
        <v>0</v>
      </c>
      <c r="Z70" s="78">
        <f t="shared" si="5"/>
        <v>0</v>
      </c>
      <c r="AA70" s="75"/>
      <c r="AB70" s="75"/>
      <c r="AC70" s="75"/>
      <c r="AD70" s="75"/>
      <c r="AE70" s="75"/>
    </row>
    <row r="71" spans="1:33" s="7" customFormat="1" collapsed="1" x14ac:dyDescent="0.35">
      <c r="E71" s="64"/>
      <c r="F71" s="64"/>
      <c r="G71" s="44"/>
      <c r="H71" s="44"/>
      <c r="I71" s="123"/>
      <c r="J71" s="65"/>
      <c r="K71" s="65"/>
      <c r="L71" s="65"/>
      <c r="V71" s="9"/>
      <c r="W71" s="9"/>
      <c r="X71" s="9"/>
      <c r="Y71" s="9"/>
      <c r="Z71" s="9"/>
      <c r="AA71" s="44"/>
      <c r="AB71" s="44"/>
      <c r="AC71" s="44"/>
      <c r="AD71" s="44"/>
      <c r="AE71" s="44"/>
    </row>
    <row r="72" spans="1:33" s="7" customFormat="1" ht="11.5" x14ac:dyDescent="0.35">
      <c r="B72" s="37" t="s">
        <v>87</v>
      </c>
      <c r="C72" s="37"/>
      <c r="D72" s="37"/>
      <c r="E72" s="37"/>
      <c r="F72" s="37"/>
      <c r="G72" s="37"/>
      <c r="H72" s="37"/>
      <c r="I72" s="100"/>
      <c r="J72" s="38"/>
      <c r="K72" s="38"/>
      <c r="L72" s="38"/>
      <c r="M72" s="37"/>
      <c r="N72" s="37"/>
      <c r="O72" s="37"/>
      <c r="P72" s="37"/>
      <c r="Q72" s="37"/>
      <c r="R72" s="37"/>
      <c r="S72" s="37"/>
      <c r="T72" s="37"/>
      <c r="U72" s="37"/>
      <c r="V72" s="37"/>
      <c r="W72" s="37"/>
      <c r="X72" s="37"/>
      <c r="Y72" s="37"/>
      <c r="Z72" s="37"/>
      <c r="AA72" s="37"/>
      <c r="AB72" s="37"/>
      <c r="AC72" s="37"/>
      <c r="AD72" s="37"/>
      <c r="AE72" s="37"/>
      <c r="AF72" s="44"/>
      <c r="AG72" s="44"/>
    </row>
    <row r="73" spans="1:33" hidden="1" outlineLevel="1" x14ac:dyDescent="0.35">
      <c r="F73" s="44"/>
      <c r="G73" s="44"/>
      <c r="H73" s="44"/>
      <c r="I73" s="39"/>
      <c r="J73" s="48"/>
      <c r="K73" s="48"/>
      <c r="L73" s="48"/>
      <c r="M73" s="44"/>
      <c r="N73" s="44"/>
      <c r="O73" s="44"/>
      <c r="P73" s="44"/>
      <c r="Q73" s="44"/>
      <c r="R73" s="44"/>
      <c r="S73" s="44"/>
      <c r="T73" s="44"/>
      <c r="U73" s="44"/>
      <c r="V73" s="44"/>
      <c r="W73" s="44"/>
      <c r="X73" s="44"/>
      <c r="Y73" s="44"/>
      <c r="Z73" s="44"/>
      <c r="AA73" s="44"/>
      <c r="AB73" s="44"/>
      <c r="AC73" s="44"/>
      <c r="AD73" s="44"/>
      <c r="AE73" s="44"/>
    </row>
    <row r="74" spans="1:33" hidden="1" outlineLevel="1" x14ac:dyDescent="0.35">
      <c r="A74" s="7"/>
      <c r="C74" s="41" t="s">
        <v>44</v>
      </c>
      <c r="F74" s="44"/>
      <c r="G74" s="44"/>
      <c r="H74" s="44"/>
      <c r="I74" s="39"/>
      <c r="J74" s="48"/>
      <c r="K74" s="48"/>
      <c r="L74" s="48"/>
      <c r="M74" s="44"/>
      <c r="N74" s="44"/>
      <c r="O74" s="44"/>
      <c r="P74" s="44"/>
      <c r="Q74" s="44"/>
      <c r="R74" s="44"/>
      <c r="S74" s="44"/>
      <c r="T74" s="44"/>
      <c r="U74" s="44"/>
      <c r="V74" s="44"/>
      <c r="W74" s="44"/>
      <c r="X74" s="44"/>
      <c r="Y74" s="44"/>
      <c r="Z74" s="44"/>
      <c r="AA74" s="44"/>
      <c r="AB74" s="44"/>
      <c r="AC74" s="44"/>
      <c r="AD74" s="44"/>
      <c r="AE74" s="44"/>
    </row>
    <row r="75" spans="1:33" hidden="1" outlineLevel="1" x14ac:dyDescent="0.35">
      <c r="A75" s="7"/>
      <c r="D75" s="72" t="s">
        <v>45</v>
      </c>
      <c r="F75" s="44"/>
      <c r="G75" s="44" t="s">
        <v>46</v>
      </c>
      <c r="H75" s="44" t="s">
        <v>88</v>
      </c>
      <c r="I75" s="124" t="s">
        <v>280</v>
      </c>
      <c r="J75" s="55"/>
      <c r="L75" s="56"/>
      <c r="M75" s="44"/>
      <c r="N75" s="57"/>
      <c r="O75" s="57"/>
      <c r="P75" s="57"/>
      <c r="Q75" s="57"/>
      <c r="R75" s="57"/>
      <c r="S75" s="57"/>
      <c r="T75" s="57"/>
      <c r="U75" s="57"/>
      <c r="V75" s="57"/>
      <c r="W75" s="57"/>
      <c r="X75" s="57"/>
      <c r="Y75" s="57"/>
      <c r="Z75" s="57"/>
      <c r="AA75" s="73"/>
      <c r="AB75" s="73"/>
      <c r="AC75" s="73"/>
      <c r="AD75" s="73"/>
      <c r="AE75" s="73"/>
    </row>
    <row r="76" spans="1:33" s="139" customFormat="1" hidden="1" outlineLevel="1" x14ac:dyDescent="0.35">
      <c r="A76" s="140"/>
      <c r="D76" s="149" t="s">
        <v>48</v>
      </c>
      <c r="E76" s="144"/>
      <c r="F76" s="144"/>
      <c r="G76" s="144"/>
      <c r="H76" s="144"/>
      <c r="I76" s="141"/>
      <c r="J76" s="132"/>
      <c r="K76" s="145"/>
      <c r="L76" s="146"/>
      <c r="N76" s="88"/>
      <c r="O76" s="88"/>
      <c r="P76" s="88"/>
      <c r="Q76" s="88"/>
      <c r="R76" s="88"/>
      <c r="S76" s="88"/>
      <c r="T76" s="88"/>
      <c r="U76" s="88"/>
      <c r="V76" s="88"/>
      <c r="W76" s="88"/>
      <c r="X76" s="88"/>
      <c r="Y76" s="88"/>
      <c r="Z76" s="88"/>
      <c r="AA76" s="91"/>
      <c r="AB76" s="91"/>
      <c r="AC76" s="91"/>
      <c r="AD76" s="91"/>
      <c r="AE76" s="91"/>
    </row>
    <row r="77" spans="1:33" hidden="1" outlineLevel="1" x14ac:dyDescent="0.35">
      <c r="A77" s="7"/>
      <c r="D77" s="72"/>
      <c r="E77" s="44" t="s">
        <v>317</v>
      </c>
      <c r="F77" s="44"/>
      <c r="G77" s="44" t="s">
        <v>46</v>
      </c>
      <c r="H77" s="44" t="s">
        <v>88</v>
      </c>
      <c r="I77" s="124" t="s">
        <v>280</v>
      </c>
      <c r="J77" s="55"/>
      <c r="L77" s="56"/>
      <c r="M77" s="44"/>
      <c r="N77" s="57"/>
      <c r="O77" s="57"/>
      <c r="P77" s="57"/>
      <c r="Q77" s="57"/>
      <c r="R77" s="57"/>
      <c r="S77" s="57"/>
      <c r="T77" s="57"/>
      <c r="U77" s="57"/>
      <c r="V77" s="57"/>
      <c r="W77" s="57"/>
      <c r="X77" s="57"/>
      <c r="Y77" s="57"/>
      <c r="Z77" s="57"/>
      <c r="AA77" s="73"/>
      <c r="AB77" s="73"/>
      <c r="AC77" s="73"/>
      <c r="AD77" s="73"/>
      <c r="AE77" s="73"/>
    </row>
    <row r="78" spans="1:33" hidden="1" outlineLevel="1" x14ac:dyDescent="0.35">
      <c r="A78" s="7"/>
      <c r="D78" s="72"/>
      <c r="E78" s="44" t="s">
        <v>318</v>
      </c>
      <c r="F78" s="44"/>
      <c r="G78" s="44" t="s">
        <v>46</v>
      </c>
      <c r="H78" s="44" t="s">
        <v>88</v>
      </c>
      <c r="I78" s="124" t="s">
        <v>280</v>
      </c>
      <c r="J78" s="55"/>
      <c r="L78" s="56"/>
      <c r="M78" s="44"/>
      <c r="N78" s="57"/>
      <c r="O78" s="57"/>
      <c r="P78" s="57"/>
      <c r="Q78" s="57"/>
      <c r="R78" s="57"/>
      <c r="S78" s="57"/>
      <c r="T78" s="57"/>
      <c r="U78" s="57"/>
      <c r="V78" s="57"/>
      <c r="W78" s="57"/>
      <c r="X78" s="57"/>
      <c r="Y78" s="57"/>
      <c r="Z78" s="57"/>
      <c r="AA78" s="73"/>
      <c r="AB78" s="73"/>
      <c r="AC78" s="73"/>
      <c r="AD78" s="73"/>
      <c r="AE78" s="73"/>
    </row>
    <row r="79" spans="1:33" hidden="1" outlineLevel="1" x14ac:dyDescent="0.35">
      <c r="A79" s="7"/>
      <c r="D79" s="72"/>
      <c r="E79" s="44" t="s">
        <v>319</v>
      </c>
      <c r="F79" s="44"/>
      <c r="G79" s="44" t="s">
        <v>46</v>
      </c>
      <c r="H79" s="44" t="s">
        <v>88</v>
      </c>
      <c r="I79" s="124" t="s">
        <v>280</v>
      </c>
      <c r="J79" s="55"/>
      <c r="L79" s="56"/>
      <c r="M79" s="44"/>
      <c r="N79" s="57"/>
      <c r="O79" s="57"/>
      <c r="P79" s="57"/>
      <c r="Q79" s="57"/>
      <c r="R79" s="57"/>
      <c r="S79" s="57"/>
      <c r="T79" s="57"/>
      <c r="U79" s="57"/>
      <c r="V79" s="57"/>
      <c r="W79" s="57"/>
      <c r="X79" s="57"/>
      <c r="Y79" s="57"/>
      <c r="Z79" s="57"/>
      <c r="AA79" s="73"/>
      <c r="AB79" s="73"/>
      <c r="AC79" s="73"/>
      <c r="AD79" s="73"/>
      <c r="AE79" s="73"/>
    </row>
    <row r="80" spans="1:33" hidden="1" outlineLevel="1" x14ac:dyDescent="0.35">
      <c r="A80" s="7"/>
      <c r="D80" s="72"/>
      <c r="E80" s="44" t="s">
        <v>71</v>
      </c>
      <c r="F80" s="44"/>
      <c r="G80" s="44" t="s">
        <v>46</v>
      </c>
      <c r="H80" s="44" t="s">
        <v>88</v>
      </c>
      <c r="I80" s="124" t="s">
        <v>280</v>
      </c>
      <c r="J80" s="55"/>
      <c r="L80" s="56"/>
      <c r="M80" s="44"/>
      <c r="N80" s="57"/>
      <c r="O80" s="57"/>
      <c r="P80" s="57"/>
      <c r="Q80" s="57"/>
      <c r="R80" s="57"/>
      <c r="S80" s="57"/>
      <c r="T80" s="57"/>
      <c r="U80" s="57"/>
      <c r="V80" s="57"/>
      <c r="W80" s="57"/>
      <c r="X80" s="57"/>
      <c r="Y80" s="57"/>
      <c r="Z80" s="57"/>
      <c r="AA80" s="73"/>
      <c r="AB80" s="73"/>
      <c r="AC80" s="73"/>
      <c r="AD80" s="73"/>
      <c r="AE80" s="73"/>
    </row>
    <row r="81" spans="1:31" hidden="1" outlineLevel="1" x14ac:dyDescent="0.35">
      <c r="A81" s="7"/>
      <c r="D81" s="72" t="s">
        <v>49</v>
      </c>
      <c r="F81" s="44"/>
      <c r="G81" s="44" t="s">
        <v>46</v>
      </c>
      <c r="H81" s="44" t="s">
        <v>88</v>
      </c>
      <c r="I81" s="124" t="s">
        <v>280</v>
      </c>
      <c r="J81" s="55"/>
      <c r="L81" s="56"/>
      <c r="M81" s="44"/>
      <c r="N81" s="57"/>
      <c r="O81" s="57"/>
      <c r="P81" s="57"/>
      <c r="Q81" s="57"/>
      <c r="R81" s="57"/>
      <c r="S81" s="57"/>
      <c r="T81" s="57"/>
      <c r="U81" s="57"/>
      <c r="V81" s="57"/>
      <c r="W81" s="57"/>
      <c r="X81" s="57"/>
      <c r="Y81" s="57"/>
      <c r="Z81" s="57"/>
      <c r="AA81" s="73"/>
      <c r="AB81" s="73"/>
      <c r="AC81" s="73"/>
      <c r="AD81" s="73"/>
      <c r="AE81" s="73"/>
    </row>
    <row r="82" spans="1:31" hidden="1" outlineLevel="1" x14ac:dyDescent="0.35">
      <c r="A82" s="7"/>
      <c r="D82" s="72" t="s">
        <v>50</v>
      </c>
      <c r="F82" s="44"/>
      <c r="G82" s="44" t="s">
        <v>46</v>
      </c>
      <c r="H82" s="44" t="s">
        <v>88</v>
      </c>
      <c r="I82" s="124" t="s">
        <v>280</v>
      </c>
      <c r="J82" s="55"/>
      <c r="L82" s="56"/>
      <c r="M82" s="44"/>
      <c r="N82" s="57"/>
      <c r="O82" s="57"/>
      <c r="P82" s="57"/>
      <c r="Q82" s="57"/>
      <c r="R82" s="57"/>
      <c r="S82" s="57"/>
      <c r="T82" s="57"/>
      <c r="U82" s="57"/>
      <c r="V82" s="57"/>
      <c r="W82" s="57"/>
      <c r="X82" s="57"/>
      <c r="Y82" s="57"/>
      <c r="Z82" s="57"/>
      <c r="AA82" s="73"/>
      <c r="AB82" s="73"/>
      <c r="AC82" s="73"/>
      <c r="AD82" s="73"/>
      <c r="AE82" s="73"/>
    </row>
    <row r="83" spans="1:31" hidden="1" outlineLevel="1" x14ac:dyDescent="0.35">
      <c r="A83" s="7"/>
      <c r="D83" s="72" t="s">
        <v>51</v>
      </c>
      <c r="F83" s="44"/>
      <c r="G83" s="44" t="s">
        <v>46</v>
      </c>
      <c r="H83" s="44" t="s">
        <v>88</v>
      </c>
      <c r="I83" s="124" t="s">
        <v>280</v>
      </c>
      <c r="J83" s="55"/>
      <c r="L83" s="56"/>
      <c r="M83" s="44"/>
      <c r="N83" s="57"/>
      <c r="O83" s="57"/>
      <c r="P83" s="57"/>
      <c r="Q83" s="57"/>
      <c r="R83" s="57"/>
      <c r="S83" s="57"/>
      <c r="T83" s="57"/>
      <c r="U83" s="57"/>
      <c r="V83" s="57"/>
      <c r="W83" s="57"/>
      <c r="X83" s="57"/>
      <c r="Y83" s="57"/>
      <c r="Z83" s="57"/>
      <c r="AA83" s="73"/>
      <c r="AB83" s="73"/>
      <c r="AC83" s="73"/>
      <c r="AD83" s="73"/>
      <c r="AE83" s="73"/>
    </row>
    <row r="84" spans="1:31" hidden="1" outlineLevel="1" x14ac:dyDescent="0.35">
      <c r="C84" s="74" t="s">
        <v>52</v>
      </c>
      <c r="D84" s="74"/>
      <c r="E84" s="61"/>
      <c r="F84" s="61"/>
      <c r="G84" s="61" t="s">
        <v>46</v>
      </c>
      <c r="H84" s="61" t="s">
        <v>88</v>
      </c>
      <c r="I84" s="87"/>
      <c r="J84" s="126"/>
      <c r="K84" s="127"/>
      <c r="L84" s="128"/>
      <c r="M84" s="61"/>
      <c r="N84" s="78">
        <f t="shared" ref="N84" si="6">SUM(N75:N83)</f>
        <v>0</v>
      </c>
      <c r="O84" s="78">
        <f t="shared" ref="O84" si="7">SUM(O75:O83)</f>
        <v>0</v>
      </c>
      <c r="P84" s="78">
        <f t="shared" ref="P84" si="8">SUM(P75:P83)</f>
        <v>0</v>
      </c>
      <c r="Q84" s="78">
        <f>SUM(Q75:Q83)</f>
        <v>0</v>
      </c>
      <c r="R84" s="78">
        <f t="shared" ref="R84" si="9">SUM(R75:R83)</f>
        <v>0</v>
      </c>
      <c r="S84" s="78">
        <f t="shared" ref="S84" si="10">SUM(S75:S83)</f>
        <v>0</v>
      </c>
      <c r="T84" s="78">
        <f t="shared" ref="T84" si="11">SUM(T75:T83)</f>
        <v>0</v>
      </c>
      <c r="U84" s="78">
        <f>SUM(U75:U83)</f>
        <v>0</v>
      </c>
      <c r="V84" s="78">
        <f t="shared" ref="V84" si="12">SUM(V75:V83)</f>
        <v>0</v>
      </c>
      <c r="W84" s="78">
        <f t="shared" ref="W84" si="13">SUM(W75:W83)</f>
        <v>0</v>
      </c>
      <c r="X84" s="78">
        <f>SUM(X75:X83)</f>
        <v>0</v>
      </c>
      <c r="Y84" s="78">
        <f t="shared" ref="Y84" si="14">SUM(Y75:Y83)</f>
        <v>0</v>
      </c>
      <c r="Z84" s="78">
        <f t="shared" ref="Z84" si="15">SUM(Z75:Z83)</f>
        <v>0</v>
      </c>
      <c r="AA84" s="75"/>
      <c r="AB84" s="75"/>
      <c r="AC84" s="75"/>
      <c r="AD84" s="75"/>
      <c r="AE84" s="75"/>
    </row>
    <row r="85" spans="1:31" hidden="1" outlineLevel="1" x14ac:dyDescent="0.35">
      <c r="F85" s="44"/>
      <c r="G85" s="44"/>
      <c r="H85" s="44"/>
      <c r="I85" s="39"/>
      <c r="J85" s="48"/>
      <c r="K85" s="48"/>
      <c r="L85" s="48"/>
      <c r="M85" s="44"/>
      <c r="N85" s="44"/>
      <c r="O85" s="44"/>
      <c r="P85" s="44"/>
      <c r="Q85" s="44"/>
      <c r="R85" s="44"/>
      <c r="S85" s="44"/>
      <c r="T85" s="44"/>
      <c r="U85" s="44"/>
      <c r="V85" s="44"/>
      <c r="W85" s="44"/>
      <c r="X85" s="44"/>
      <c r="Y85" s="44"/>
      <c r="Z85" s="44"/>
      <c r="AA85" s="44"/>
      <c r="AB85" s="44"/>
      <c r="AC85" s="44"/>
      <c r="AD85" s="44"/>
      <c r="AE85" s="44"/>
    </row>
    <row r="86" spans="1:31" hidden="1" outlineLevel="1" x14ac:dyDescent="0.35">
      <c r="A86" s="7"/>
      <c r="C86" s="41" t="s">
        <v>53</v>
      </c>
      <c r="F86" s="44"/>
      <c r="G86" s="44"/>
      <c r="H86" s="44"/>
      <c r="I86" s="39"/>
      <c r="J86" s="48"/>
      <c r="K86" s="48"/>
      <c r="L86" s="48"/>
      <c r="M86" s="44"/>
      <c r="N86" s="44"/>
      <c r="O86" s="44"/>
      <c r="P86" s="44"/>
      <c r="Q86" s="44"/>
      <c r="R86" s="44"/>
      <c r="S86" s="44"/>
      <c r="T86" s="44"/>
      <c r="U86" s="44"/>
      <c r="V86" s="44"/>
      <c r="W86" s="44"/>
      <c r="X86" s="44"/>
      <c r="Y86" s="44"/>
      <c r="Z86" s="44"/>
      <c r="AA86" s="44"/>
      <c r="AB86" s="44"/>
      <c r="AC86" s="44"/>
      <c r="AD86" s="44"/>
      <c r="AE86" s="44"/>
    </row>
    <row r="87" spans="1:31" hidden="1" outlineLevel="1" x14ac:dyDescent="0.35">
      <c r="A87" s="7"/>
      <c r="D87" s="72" t="s">
        <v>54</v>
      </c>
      <c r="F87" s="44"/>
      <c r="G87" s="44" t="s">
        <v>46</v>
      </c>
      <c r="H87" s="44" t="s">
        <v>88</v>
      </c>
      <c r="I87" s="124" t="s">
        <v>280</v>
      </c>
      <c r="J87" s="55"/>
      <c r="L87" s="56"/>
      <c r="M87" s="44"/>
      <c r="N87" s="57"/>
      <c r="O87" s="57"/>
      <c r="P87" s="57"/>
      <c r="Q87" s="57"/>
      <c r="R87" s="57"/>
      <c r="S87" s="57"/>
      <c r="T87" s="57"/>
      <c r="U87" s="57"/>
      <c r="V87" s="57"/>
      <c r="W87" s="57"/>
      <c r="X87" s="57"/>
      <c r="Y87" s="57"/>
      <c r="Z87" s="57"/>
      <c r="AA87" s="73"/>
      <c r="AB87" s="73"/>
      <c r="AC87" s="73"/>
      <c r="AD87" s="73"/>
      <c r="AE87" s="73"/>
    </row>
    <row r="88" spans="1:31" hidden="1" outlineLevel="1" x14ac:dyDescent="0.35">
      <c r="A88" s="7"/>
      <c r="D88" s="72" t="s">
        <v>55</v>
      </c>
      <c r="F88" s="44"/>
      <c r="G88" s="44" t="s">
        <v>46</v>
      </c>
      <c r="H88" s="44" t="s">
        <v>88</v>
      </c>
      <c r="I88" s="124" t="s">
        <v>280</v>
      </c>
      <c r="J88" s="55"/>
      <c r="L88" s="56"/>
      <c r="M88" s="44"/>
      <c r="N88" s="57"/>
      <c r="O88" s="57"/>
      <c r="P88" s="57"/>
      <c r="Q88" s="57"/>
      <c r="R88" s="57"/>
      <c r="S88" s="57"/>
      <c r="T88" s="57"/>
      <c r="U88" s="57"/>
      <c r="V88" s="57"/>
      <c r="W88" s="57"/>
      <c r="X88" s="57"/>
      <c r="Y88" s="57"/>
      <c r="Z88" s="57"/>
      <c r="AA88" s="73"/>
      <c r="AB88" s="73"/>
      <c r="AC88" s="73"/>
      <c r="AD88" s="73"/>
      <c r="AE88" s="73"/>
    </row>
    <row r="89" spans="1:31" hidden="1" outlineLevel="1" x14ac:dyDescent="0.35">
      <c r="A89" s="7"/>
      <c r="D89" s="72" t="s">
        <v>56</v>
      </c>
      <c r="F89" s="44"/>
      <c r="G89" s="44" t="s">
        <v>46</v>
      </c>
      <c r="H89" s="44" t="s">
        <v>88</v>
      </c>
      <c r="I89" s="124" t="s">
        <v>280</v>
      </c>
      <c r="J89" s="55"/>
      <c r="L89" s="56"/>
      <c r="M89" s="44"/>
      <c r="N89" s="57"/>
      <c r="O89" s="57"/>
      <c r="P89" s="57"/>
      <c r="Q89" s="57"/>
      <c r="R89" s="57"/>
      <c r="S89" s="57"/>
      <c r="T89" s="57"/>
      <c r="U89" s="57"/>
      <c r="V89" s="57"/>
      <c r="W89" s="57"/>
      <c r="X89" s="57"/>
      <c r="Y89" s="57"/>
      <c r="Z89" s="57"/>
      <c r="AA89" s="73"/>
      <c r="AB89" s="73"/>
      <c r="AC89" s="73"/>
      <c r="AD89" s="73"/>
      <c r="AE89" s="73"/>
    </row>
    <row r="90" spans="1:31" hidden="1" outlineLevel="1" x14ac:dyDescent="0.35">
      <c r="A90" s="7"/>
      <c r="D90" s="72" t="s">
        <v>57</v>
      </c>
      <c r="F90" s="44"/>
      <c r="G90" s="44" t="s">
        <v>46</v>
      </c>
      <c r="H90" s="44" t="s">
        <v>88</v>
      </c>
      <c r="I90" s="124" t="s">
        <v>280</v>
      </c>
      <c r="J90" s="55"/>
      <c r="L90" s="56"/>
      <c r="M90" s="44"/>
      <c r="N90" s="57"/>
      <c r="O90" s="57"/>
      <c r="P90" s="57"/>
      <c r="Q90" s="57"/>
      <c r="R90" s="57"/>
      <c r="S90" s="57"/>
      <c r="T90" s="57"/>
      <c r="U90" s="57"/>
      <c r="V90" s="57"/>
      <c r="W90" s="57"/>
      <c r="X90" s="57"/>
      <c r="Y90" s="57"/>
      <c r="Z90" s="57"/>
      <c r="AA90" s="73"/>
      <c r="AB90" s="73"/>
      <c r="AC90" s="73"/>
      <c r="AD90" s="73"/>
      <c r="AE90" s="73"/>
    </row>
    <row r="91" spans="1:31" hidden="1" outlineLevel="1" x14ac:dyDescent="0.35">
      <c r="A91" s="7"/>
      <c r="D91" s="72" t="s">
        <v>58</v>
      </c>
      <c r="F91" s="44"/>
      <c r="G91" s="44" t="s">
        <v>46</v>
      </c>
      <c r="H91" s="44" t="s">
        <v>88</v>
      </c>
      <c r="I91" s="124" t="s">
        <v>280</v>
      </c>
      <c r="J91" s="55"/>
      <c r="L91" s="56"/>
      <c r="M91" s="44"/>
      <c r="N91" s="57"/>
      <c r="O91" s="57"/>
      <c r="P91" s="57"/>
      <c r="Q91" s="57"/>
      <c r="R91" s="57"/>
      <c r="S91" s="57"/>
      <c r="T91" s="57"/>
      <c r="U91" s="57"/>
      <c r="V91" s="57"/>
      <c r="W91" s="57"/>
      <c r="X91" s="57"/>
      <c r="Y91" s="57"/>
      <c r="Z91" s="57"/>
      <c r="AA91" s="73"/>
      <c r="AB91" s="73"/>
      <c r="AC91" s="73"/>
      <c r="AD91" s="73"/>
      <c r="AE91" s="73"/>
    </row>
    <row r="92" spans="1:31" hidden="1" outlineLevel="1" x14ac:dyDescent="0.35">
      <c r="A92" s="7"/>
      <c r="D92" s="72" t="s">
        <v>59</v>
      </c>
      <c r="F92" s="44"/>
      <c r="G92" s="44" t="s">
        <v>46</v>
      </c>
      <c r="H92" s="44" t="s">
        <v>88</v>
      </c>
      <c r="I92" s="124" t="s">
        <v>280</v>
      </c>
      <c r="J92" s="55"/>
      <c r="L92" s="56"/>
      <c r="M92" s="44"/>
      <c r="N92" s="57"/>
      <c r="O92" s="57"/>
      <c r="P92" s="57"/>
      <c r="Q92" s="57"/>
      <c r="R92" s="57"/>
      <c r="S92" s="57"/>
      <c r="T92" s="57"/>
      <c r="U92" s="57"/>
      <c r="V92" s="57"/>
      <c r="W92" s="57"/>
      <c r="X92" s="57"/>
      <c r="Y92" s="57"/>
      <c r="Z92" s="57"/>
      <c r="AA92" s="73"/>
      <c r="AB92" s="73"/>
      <c r="AC92" s="73"/>
      <c r="AD92" s="73"/>
      <c r="AE92" s="73"/>
    </row>
    <row r="93" spans="1:31" hidden="1" outlineLevel="1" x14ac:dyDescent="0.35">
      <c r="C93" s="74" t="s">
        <v>60</v>
      </c>
      <c r="D93" s="74"/>
      <c r="E93" s="61"/>
      <c r="F93" s="61"/>
      <c r="G93" s="61" t="s">
        <v>46</v>
      </c>
      <c r="H93" s="61" t="s">
        <v>88</v>
      </c>
      <c r="I93" s="87"/>
      <c r="J93" s="126"/>
      <c r="K93" s="127"/>
      <c r="L93" s="128"/>
      <c r="M93" s="61"/>
      <c r="N93" s="78">
        <f>SUM(N87:N92)</f>
        <v>0</v>
      </c>
      <c r="O93" s="78">
        <f t="shared" ref="O93:Y93" si="16">SUM(O87:O92)</f>
        <v>0</v>
      </c>
      <c r="P93" s="78">
        <f t="shared" si="16"/>
        <v>0</v>
      </c>
      <c r="Q93" s="78">
        <f t="shared" si="16"/>
        <v>0</v>
      </c>
      <c r="R93" s="78">
        <f t="shared" si="16"/>
        <v>0</v>
      </c>
      <c r="S93" s="78">
        <f t="shared" si="16"/>
        <v>0</v>
      </c>
      <c r="T93" s="78">
        <f>SUM(T87:T92)</f>
        <v>0</v>
      </c>
      <c r="U93" s="78">
        <f t="shared" si="16"/>
        <v>0</v>
      </c>
      <c r="V93" s="78">
        <f>SUM(V87:V92)</f>
        <v>0</v>
      </c>
      <c r="W93" s="78">
        <f t="shared" si="16"/>
        <v>0</v>
      </c>
      <c r="X93" s="78">
        <f t="shared" si="16"/>
        <v>0</v>
      </c>
      <c r="Y93" s="78">
        <f t="shared" si="16"/>
        <v>0</v>
      </c>
      <c r="Z93" s="78">
        <f>SUM(Z87:Z92)</f>
        <v>0</v>
      </c>
      <c r="AA93" s="75"/>
      <c r="AB93" s="75"/>
      <c r="AC93" s="75"/>
      <c r="AD93" s="75"/>
      <c r="AE93" s="75"/>
    </row>
    <row r="94" spans="1:31" hidden="1" outlineLevel="1" x14ac:dyDescent="0.35">
      <c r="F94" s="44"/>
      <c r="G94" s="44"/>
      <c r="H94" s="44"/>
      <c r="I94" s="39"/>
      <c r="J94" s="48"/>
      <c r="K94" s="48"/>
      <c r="L94" s="48"/>
      <c r="M94" s="44"/>
      <c r="N94" s="44"/>
      <c r="O94" s="44"/>
      <c r="P94" s="44"/>
      <c r="Q94" s="44"/>
      <c r="R94" s="44"/>
      <c r="S94" s="44"/>
      <c r="T94" s="44"/>
      <c r="U94" s="44"/>
      <c r="V94" s="44"/>
      <c r="W94" s="44"/>
      <c r="X94" s="44"/>
      <c r="Y94" s="44"/>
      <c r="Z94" s="44"/>
      <c r="AA94" s="44"/>
      <c r="AB94" s="44"/>
      <c r="AC94" s="44"/>
      <c r="AD94" s="44"/>
      <c r="AE94" s="44"/>
    </row>
    <row r="95" spans="1:31" hidden="1" outlineLevel="1" x14ac:dyDescent="0.35">
      <c r="C95" s="41" t="s">
        <v>61</v>
      </c>
      <c r="F95" s="44"/>
      <c r="G95" s="44"/>
      <c r="H95" s="44"/>
      <c r="I95" s="39"/>
      <c r="J95" s="48"/>
      <c r="K95" s="48"/>
      <c r="L95" s="48"/>
      <c r="M95" s="44"/>
      <c r="N95" s="44"/>
      <c r="O95" s="44"/>
      <c r="P95" s="44"/>
      <c r="Q95" s="44"/>
      <c r="R95" s="44"/>
      <c r="S95" s="44"/>
      <c r="T95" s="44"/>
      <c r="U95" s="44"/>
      <c r="V95" s="44"/>
      <c r="W95" s="44"/>
      <c r="X95" s="44"/>
      <c r="Y95" s="44"/>
      <c r="Z95" s="44"/>
      <c r="AA95" s="44"/>
      <c r="AB95" s="44"/>
      <c r="AC95" s="44"/>
      <c r="AD95" s="44"/>
      <c r="AE95" s="44"/>
    </row>
    <row r="96" spans="1:31" hidden="1" outlineLevel="1" x14ac:dyDescent="0.35">
      <c r="A96" s="7"/>
      <c r="D96" s="72" t="s">
        <v>62</v>
      </c>
      <c r="F96" s="44"/>
      <c r="G96" s="44" t="s">
        <v>46</v>
      </c>
      <c r="H96" s="44" t="s">
        <v>88</v>
      </c>
      <c r="I96" s="124" t="s">
        <v>280</v>
      </c>
      <c r="J96" s="55"/>
      <c r="L96" s="56"/>
      <c r="M96" s="44"/>
      <c r="N96" s="57"/>
      <c r="O96" s="57"/>
      <c r="P96" s="57"/>
      <c r="Q96" s="57"/>
      <c r="R96" s="57"/>
      <c r="S96" s="57"/>
      <c r="T96" s="57"/>
      <c r="U96" s="57"/>
      <c r="V96" s="57"/>
      <c r="W96" s="57"/>
      <c r="X96" s="57"/>
      <c r="Y96" s="57"/>
      <c r="Z96" s="57"/>
      <c r="AA96" s="73"/>
      <c r="AB96" s="73"/>
      <c r="AC96" s="73"/>
      <c r="AD96" s="73"/>
      <c r="AE96" s="73"/>
    </row>
    <row r="97" spans="1:31" hidden="1" outlineLevel="1" x14ac:dyDescent="0.35">
      <c r="A97" s="7"/>
      <c r="D97" s="72" t="s">
        <v>63</v>
      </c>
      <c r="F97" s="44"/>
      <c r="G97" s="44" t="s">
        <v>46</v>
      </c>
      <c r="H97" s="44" t="s">
        <v>88</v>
      </c>
      <c r="I97" s="124" t="s">
        <v>280</v>
      </c>
      <c r="J97" s="55"/>
      <c r="L97" s="56"/>
      <c r="M97" s="44"/>
      <c r="N97" s="57"/>
      <c r="O97" s="57"/>
      <c r="P97" s="57"/>
      <c r="Q97" s="57"/>
      <c r="R97" s="57"/>
      <c r="S97" s="57"/>
      <c r="T97" s="57"/>
      <c r="U97" s="57"/>
      <c r="V97" s="57"/>
      <c r="W97" s="57"/>
      <c r="X97" s="57"/>
      <c r="Y97" s="57"/>
      <c r="Z97" s="57"/>
      <c r="AA97" s="73"/>
      <c r="AB97" s="73"/>
      <c r="AC97" s="73"/>
      <c r="AD97" s="73"/>
      <c r="AE97" s="73"/>
    </row>
    <row r="98" spans="1:31" hidden="1" outlineLevel="1" x14ac:dyDescent="0.35">
      <c r="A98" s="7"/>
      <c r="D98" s="72" t="s">
        <v>64</v>
      </c>
      <c r="F98" s="44"/>
      <c r="G98" s="44" t="s">
        <v>46</v>
      </c>
      <c r="H98" s="44" t="s">
        <v>88</v>
      </c>
      <c r="I98" s="124" t="s">
        <v>280</v>
      </c>
      <c r="J98" s="55"/>
      <c r="L98" s="56"/>
      <c r="M98" s="44"/>
      <c r="N98" s="57"/>
      <c r="O98" s="57"/>
      <c r="P98" s="57"/>
      <c r="Q98" s="57"/>
      <c r="R98" s="57"/>
      <c r="S98" s="57"/>
      <c r="T98" s="57"/>
      <c r="U98" s="57"/>
      <c r="V98" s="57"/>
      <c r="W98" s="57"/>
      <c r="X98" s="57"/>
      <c r="Y98" s="57"/>
      <c r="Z98" s="57"/>
      <c r="AA98" s="73"/>
      <c r="AB98" s="73"/>
      <c r="AC98" s="73"/>
      <c r="AD98" s="73"/>
      <c r="AE98" s="73"/>
    </row>
    <row r="99" spans="1:31" hidden="1" outlineLevel="1" x14ac:dyDescent="0.35">
      <c r="C99" s="74" t="s">
        <v>65</v>
      </c>
      <c r="D99" s="74"/>
      <c r="E99" s="61"/>
      <c r="F99" s="61"/>
      <c r="G99" s="61" t="s">
        <v>46</v>
      </c>
      <c r="H99" s="61" t="s">
        <v>88</v>
      </c>
      <c r="I99" s="87"/>
      <c r="J99" s="126"/>
      <c r="K99" s="127"/>
      <c r="L99" s="128"/>
      <c r="M99" s="61"/>
      <c r="N99" s="78">
        <f>SUM(N96:N98)</f>
        <v>0</v>
      </c>
      <c r="O99" s="78">
        <f t="shared" ref="O99:Y99" si="17">SUM(O96:O98)</f>
        <v>0</v>
      </c>
      <c r="P99" s="78">
        <f t="shared" si="17"/>
        <v>0</v>
      </c>
      <c r="Q99" s="78">
        <f t="shared" si="17"/>
        <v>0</v>
      </c>
      <c r="R99" s="78">
        <f t="shared" si="17"/>
        <v>0</v>
      </c>
      <c r="S99" s="78">
        <f t="shared" si="17"/>
        <v>0</v>
      </c>
      <c r="T99" s="78">
        <f t="shared" si="17"/>
        <v>0</v>
      </c>
      <c r="U99" s="78">
        <f t="shared" si="17"/>
        <v>0</v>
      </c>
      <c r="V99" s="78">
        <f>SUM(V96:V98)</f>
        <v>0</v>
      </c>
      <c r="W99" s="78">
        <f t="shared" si="17"/>
        <v>0</v>
      </c>
      <c r="X99" s="78">
        <f t="shared" si="17"/>
        <v>0</v>
      </c>
      <c r="Y99" s="78">
        <f t="shared" si="17"/>
        <v>0</v>
      </c>
      <c r="Z99" s="78">
        <f>SUM(Z96:Z98)</f>
        <v>0</v>
      </c>
      <c r="AA99" s="75"/>
      <c r="AB99" s="75"/>
      <c r="AC99" s="75"/>
      <c r="AD99" s="75"/>
      <c r="AE99" s="75"/>
    </row>
    <row r="100" spans="1:31" hidden="1" outlineLevel="1" x14ac:dyDescent="0.35">
      <c r="F100" s="44"/>
      <c r="G100" s="44"/>
      <c r="H100" s="44"/>
      <c r="I100" s="39"/>
      <c r="J100" s="48"/>
      <c r="K100" s="48"/>
      <c r="L100" s="48"/>
      <c r="M100" s="44"/>
      <c r="N100" s="44"/>
      <c r="O100" s="44"/>
      <c r="P100" s="44"/>
      <c r="Q100" s="44"/>
      <c r="R100" s="44"/>
      <c r="S100" s="44"/>
      <c r="T100" s="44"/>
      <c r="U100" s="44"/>
      <c r="V100" s="44"/>
      <c r="W100" s="44"/>
      <c r="X100" s="44"/>
      <c r="Y100" s="44"/>
      <c r="Z100" s="44"/>
      <c r="AA100" s="44"/>
      <c r="AB100" s="44"/>
      <c r="AC100" s="44"/>
      <c r="AD100" s="44"/>
      <c r="AE100" s="44"/>
    </row>
    <row r="101" spans="1:31" hidden="1" outlineLevel="1" x14ac:dyDescent="0.35">
      <c r="C101" s="41" t="s">
        <v>66</v>
      </c>
      <c r="F101" s="44"/>
      <c r="G101" s="44"/>
      <c r="H101" s="44"/>
      <c r="I101" s="39"/>
      <c r="J101" s="48"/>
      <c r="K101" s="48"/>
      <c r="L101" s="48"/>
      <c r="M101" s="44"/>
      <c r="N101" s="44"/>
      <c r="O101" s="44"/>
      <c r="P101" s="44"/>
      <c r="Q101" s="44"/>
      <c r="R101" s="44"/>
      <c r="S101" s="44"/>
      <c r="T101" s="44"/>
      <c r="U101" s="44"/>
      <c r="V101" s="44"/>
      <c r="W101" s="44"/>
      <c r="X101" s="44"/>
      <c r="Y101" s="44"/>
      <c r="Z101" s="44"/>
      <c r="AA101" s="44"/>
      <c r="AB101" s="44"/>
      <c r="AC101" s="44"/>
      <c r="AD101" s="44"/>
      <c r="AE101" s="44"/>
    </row>
    <row r="102" spans="1:31" hidden="1" outlineLevel="1" x14ac:dyDescent="0.35">
      <c r="A102" s="7"/>
      <c r="D102" s="72" t="s">
        <v>67</v>
      </c>
      <c r="F102" s="44"/>
      <c r="G102" s="44" t="s">
        <v>46</v>
      </c>
      <c r="H102" s="44" t="s">
        <v>88</v>
      </c>
      <c r="I102" s="124" t="s">
        <v>280</v>
      </c>
      <c r="J102" s="55"/>
      <c r="L102" s="56"/>
      <c r="M102" s="44"/>
      <c r="N102" s="57"/>
      <c r="O102" s="57"/>
      <c r="P102" s="57"/>
      <c r="Q102" s="57"/>
      <c r="R102" s="57"/>
      <c r="S102" s="57"/>
      <c r="T102" s="57"/>
      <c r="U102" s="57"/>
      <c r="V102" s="57"/>
      <c r="W102" s="57"/>
      <c r="X102" s="57"/>
      <c r="Y102" s="57"/>
      <c r="Z102" s="57"/>
      <c r="AA102" s="73"/>
      <c r="AB102" s="73"/>
      <c r="AC102" s="73"/>
      <c r="AD102" s="73"/>
      <c r="AE102" s="73"/>
    </row>
    <row r="103" spans="1:31" hidden="1" outlineLevel="1" x14ac:dyDescent="0.35">
      <c r="A103" s="7"/>
      <c r="D103" s="72" t="s">
        <v>68</v>
      </c>
      <c r="F103" s="44"/>
      <c r="G103" s="44" t="s">
        <v>46</v>
      </c>
      <c r="H103" s="44" t="s">
        <v>88</v>
      </c>
      <c r="I103" s="124" t="s">
        <v>280</v>
      </c>
      <c r="J103" s="55"/>
      <c r="L103" s="56"/>
      <c r="M103" s="44"/>
      <c r="N103" s="57"/>
      <c r="O103" s="57"/>
      <c r="P103" s="57"/>
      <c r="Q103" s="57"/>
      <c r="R103" s="57"/>
      <c r="S103" s="57"/>
      <c r="T103" s="57"/>
      <c r="U103" s="57"/>
      <c r="V103" s="57"/>
      <c r="W103" s="57"/>
      <c r="X103" s="57"/>
      <c r="Y103" s="57"/>
      <c r="Z103" s="57"/>
      <c r="AA103" s="73"/>
      <c r="AB103" s="73"/>
      <c r="AC103" s="73"/>
      <c r="AD103" s="73"/>
      <c r="AE103" s="73"/>
    </row>
    <row r="104" spans="1:31" hidden="1" outlineLevel="1" x14ac:dyDescent="0.35">
      <c r="A104" s="7"/>
      <c r="D104" s="72" t="s">
        <v>69</v>
      </c>
      <c r="F104" s="44"/>
      <c r="G104" s="44" t="s">
        <v>46</v>
      </c>
      <c r="H104" s="44" t="s">
        <v>88</v>
      </c>
      <c r="I104" s="124" t="s">
        <v>280</v>
      </c>
      <c r="J104" s="55"/>
      <c r="L104" s="56"/>
      <c r="M104" s="44"/>
      <c r="N104" s="57"/>
      <c r="O104" s="57"/>
      <c r="P104" s="57"/>
      <c r="Q104" s="57"/>
      <c r="R104" s="57"/>
      <c r="S104" s="57"/>
      <c r="T104" s="57"/>
      <c r="U104" s="57"/>
      <c r="V104" s="57"/>
      <c r="W104" s="57"/>
      <c r="X104" s="57"/>
      <c r="Y104" s="57"/>
      <c r="Z104" s="57"/>
      <c r="AA104" s="73"/>
      <c r="AB104" s="73"/>
      <c r="AC104" s="73"/>
      <c r="AD104" s="73"/>
      <c r="AE104" s="73"/>
    </row>
    <row r="105" spans="1:31" hidden="1" outlineLevel="1" x14ac:dyDescent="0.35">
      <c r="A105" s="7"/>
      <c r="D105" s="72" t="s">
        <v>70</v>
      </c>
      <c r="F105" s="44"/>
      <c r="G105" s="44" t="s">
        <v>46</v>
      </c>
      <c r="H105" s="44" t="s">
        <v>88</v>
      </c>
      <c r="I105" s="124" t="s">
        <v>280</v>
      </c>
      <c r="J105" s="55"/>
      <c r="L105" s="56"/>
      <c r="M105" s="44"/>
      <c r="N105" s="57"/>
      <c r="O105" s="57"/>
      <c r="P105" s="57"/>
      <c r="Q105" s="57"/>
      <c r="R105" s="57"/>
      <c r="S105" s="57"/>
      <c r="T105" s="57"/>
      <c r="U105" s="57"/>
      <c r="V105" s="57"/>
      <c r="W105" s="57"/>
      <c r="X105" s="57"/>
      <c r="Y105" s="57"/>
      <c r="Z105" s="57"/>
      <c r="AA105" s="73"/>
      <c r="AB105" s="73"/>
      <c r="AC105" s="73"/>
      <c r="AD105" s="73"/>
      <c r="AE105" s="73"/>
    </row>
    <row r="106" spans="1:31" hidden="1" outlineLevel="1" x14ac:dyDescent="0.35">
      <c r="A106" s="7"/>
      <c r="D106" s="72" t="s">
        <v>71</v>
      </c>
      <c r="F106" s="44"/>
      <c r="G106" s="44" t="s">
        <v>46</v>
      </c>
      <c r="H106" s="44" t="s">
        <v>88</v>
      </c>
      <c r="I106" s="124" t="s">
        <v>280</v>
      </c>
      <c r="J106" s="55"/>
      <c r="L106" s="56"/>
      <c r="M106" s="44"/>
      <c r="N106" s="57"/>
      <c r="O106" s="57"/>
      <c r="P106" s="57"/>
      <c r="Q106" s="57"/>
      <c r="R106" s="57"/>
      <c r="S106" s="57"/>
      <c r="T106" s="57"/>
      <c r="U106" s="57"/>
      <c r="V106" s="57"/>
      <c r="W106" s="57"/>
      <c r="X106" s="57"/>
      <c r="Y106" s="57"/>
      <c r="Z106" s="57"/>
      <c r="AA106" s="73"/>
      <c r="AB106" s="73"/>
      <c r="AC106" s="73"/>
      <c r="AD106" s="73"/>
      <c r="AE106" s="73"/>
    </row>
    <row r="107" spans="1:31" hidden="1" outlineLevel="1" x14ac:dyDescent="0.35">
      <c r="A107" s="7"/>
      <c r="D107" s="72" t="s">
        <v>72</v>
      </c>
      <c r="F107" s="44"/>
      <c r="G107" s="44" t="s">
        <v>46</v>
      </c>
      <c r="H107" s="44" t="s">
        <v>88</v>
      </c>
      <c r="I107" s="124" t="s">
        <v>280</v>
      </c>
      <c r="J107" s="55"/>
      <c r="L107" s="56"/>
      <c r="M107" s="44"/>
      <c r="N107" s="57"/>
      <c r="O107" s="57"/>
      <c r="P107" s="57"/>
      <c r="Q107" s="57"/>
      <c r="R107" s="57"/>
      <c r="S107" s="57"/>
      <c r="T107" s="57"/>
      <c r="U107" s="57"/>
      <c r="V107" s="57"/>
      <c r="W107" s="57"/>
      <c r="X107" s="57"/>
      <c r="Y107" s="57"/>
      <c r="Z107" s="57"/>
      <c r="AA107" s="73"/>
      <c r="AB107" s="73"/>
      <c r="AC107" s="73"/>
      <c r="AD107" s="73"/>
      <c r="AE107" s="73"/>
    </row>
    <row r="108" spans="1:31" hidden="1" outlineLevel="1" x14ac:dyDescent="0.35">
      <c r="C108" s="74" t="s">
        <v>73</v>
      </c>
      <c r="D108" s="74"/>
      <c r="E108" s="61"/>
      <c r="F108" s="61"/>
      <c r="G108" s="61" t="s">
        <v>46</v>
      </c>
      <c r="H108" s="61" t="s">
        <v>88</v>
      </c>
      <c r="I108" s="87"/>
      <c r="J108" s="126"/>
      <c r="K108" s="127"/>
      <c r="L108" s="128"/>
      <c r="M108" s="61"/>
      <c r="N108" s="78">
        <f>SUM(N102:N107)</f>
        <v>0</v>
      </c>
      <c r="O108" s="78">
        <f t="shared" ref="O108:W108" si="18">SUM(O102:O107)</f>
        <v>0</v>
      </c>
      <c r="P108" s="78">
        <f t="shared" si="18"/>
        <v>0</v>
      </c>
      <c r="Q108" s="78">
        <f t="shared" si="18"/>
        <v>0</v>
      </c>
      <c r="R108" s="78">
        <f t="shared" si="18"/>
        <v>0</v>
      </c>
      <c r="S108" s="78">
        <f t="shared" si="18"/>
        <v>0</v>
      </c>
      <c r="T108" s="78">
        <f t="shared" si="18"/>
        <v>0</v>
      </c>
      <c r="U108" s="78">
        <f>SUM(U102:U107)</f>
        <v>0</v>
      </c>
      <c r="V108" s="78">
        <f t="shared" si="18"/>
        <v>0</v>
      </c>
      <c r="W108" s="78">
        <f t="shared" si="18"/>
        <v>0</v>
      </c>
      <c r="X108" s="78">
        <f>SUM(X102:X107)</f>
        <v>0</v>
      </c>
      <c r="Y108" s="78">
        <f t="shared" ref="Y108:Z108" si="19">SUM(Y102:Y107)</f>
        <v>0</v>
      </c>
      <c r="Z108" s="78">
        <f t="shared" si="19"/>
        <v>0</v>
      </c>
      <c r="AA108" s="75"/>
      <c r="AB108" s="75"/>
      <c r="AC108" s="75"/>
      <c r="AD108" s="75"/>
      <c r="AE108" s="75"/>
    </row>
    <row r="109" spans="1:31" hidden="1" outlineLevel="1" x14ac:dyDescent="0.35">
      <c r="F109" s="44"/>
      <c r="G109" s="44"/>
      <c r="H109" s="44"/>
      <c r="I109" s="39"/>
      <c r="J109" s="48"/>
      <c r="K109" s="48"/>
      <c r="L109" s="48"/>
      <c r="M109" s="44"/>
      <c r="N109" s="44"/>
      <c r="O109" s="44"/>
      <c r="P109" s="44"/>
      <c r="Q109" s="44"/>
      <c r="R109" s="44"/>
      <c r="S109" s="44"/>
      <c r="T109" s="44"/>
      <c r="U109" s="44"/>
      <c r="V109" s="44"/>
      <c r="W109" s="44"/>
      <c r="X109" s="44"/>
      <c r="Y109" s="44"/>
      <c r="Z109" s="44"/>
      <c r="AA109" s="44"/>
      <c r="AB109" s="44"/>
      <c r="AC109" s="44"/>
      <c r="AD109" s="44"/>
      <c r="AE109" s="44"/>
    </row>
    <row r="110" spans="1:31" hidden="1" outlineLevel="1" x14ac:dyDescent="0.35">
      <c r="A110" s="7"/>
      <c r="C110" s="84" t="s">
        <v>74</v>
      </c>
      <c r="D110" s="72"/>
      <c r="F110" s="44"/>
      <c r="G110" s="44" t="s">
        <v>46</v>
      </c>
      <c r="H110" s="44" t="s">
        <v>88</v>
      </c>
      <c r="I110" s="124" t="s">
        <v>280</v>
      </c>
      <c r="J110" s="55"/>
      <c r="L110" s="56"/>
      <c r="M110" s="44"/>
      <c r="N110" s="57"/>
      <c r="O110" s="57"/>
      <c r="P110" s="57"/>
      <c r="Q110" s="57"/>
      <c r="R110" s="57"/>
      <c r="S110" s="57"/>
      <c r="T110" s="57"/>
      <c r="U110" s="57"/>
      <c r="V110" s="57"/>
      <c r="W110" s="57"/>
      <c r="X110" s="57"/>
      <c r="Y110" s="57"/>
      <c r="Z110" s="57"/>
      <c r="AA110" s="73"/>
      <c r="AB110" s="73"/>
      <c r="AC110" s="73"/>
      <c r="AD110" s="73"/>
      <c r="AE110" s="73"/>
    </row>
    <row r="111" spans="1:31" hidden="1" outlineLevel="1" x14ac:dyDescent="0.35">
      <c r="F111" s="44"/>
      <c r="G111" s="44"/>
      <c r="H111" s="44"/>
      <c r="I111" s="39"/>
      <c r="J111" s="48"/>
      <c r="K111" s="48"/>
      <c r="L111" s="48"/>
      <c r="M111" s="44"/>
      <c r="N111" s="44"/>
      <c r="O111" s="44"/>
      <c r="P111" s="44"/>
      <c r="Q111" s="44"/>
      <c r="R111" s="44"/>
      <c r="S111" s="44"/>
      <c r="T111" s="44"/>
      <c r="U111" s="44"/>
      <c r="V111" s="44"/>
      <c r="W111" s="44"/>
      <c r="X111" s="44"/>
      <c r="Y111" s="44"/>
      <c r="Z111" s="44"/>
      <c r="AA111" s="44"/>
      <c r="AB111" s="44"/>
      <c r="AC111" s="44"/>
      <c r="AD111" s="44"/>
      <c r="AE111" s="44"/>
    </row>
    <row r="112" spans="1:31" hidden="1" outlineLevel="1" x14ac:dyDescent="0.35">
      <c r="A112" s="7"/>
      <c r="C112" s="84" t="s">
        <v>75</v>
      </c>
      <c r="D112" s="72"/>
      <c r="F112" s="44"/>
      <c r="G112" s="44" t="s">
        <v>46</v>
      </c>
      <c r="H112" s="44" t="s">
        <v>88</v>
      </c>
      <c r="I112" s="124" t="s">
        <v>280</v>
      </c>
      <c r="J112" s="55"/>
      <c r="L112" s="56"/>
      <c r="M112" s="44"/>
      <c r="N112" s="57"/>
      <c r="O112" s="57"/>
      <c r="P112" s="57"/>
      <c r="Q112" s="57"/>
      <c r="R112" s="57"/>
      <c r="S112" s="57"/>
      <c r="T112" s="57"/>
      <c r="U112" s="57"/>
      <c r="V112" s="57"/>
      <c r="W112" s="57"/>
      <c r="X112" s="57"/>
      <c r="Y112" s="57"/>
      <c r="Z112" s="57"/>
      <c r="AA112" s="73"/>
      <c r="AB112" s="73"/>
      <c r="AC112" s="73"/>
      <c r="AD112" s="73"/>
      <c r="AE112" s="73"/>
    </row>
    <row r="113" spans="1:31" hidden="1" outlineLevel="1" x14ac:dyDescent="0.35">
      <c r="F113" s="44"/>
      <c r="G113" s="44"/>
      <c r="H113" s="44"/>
      <c r="I113" s="39"/>
      <c r="J113" s="48"/>
      <c r="K113" s="48"/>
      <c r="L113" s="48"/>
      <c r="M113" s="44"/>
      <c r="N113" s="44"/>
      <c r="O113" s="44"/>
      <c r="P113" s="44"/>
      <c r="Q113" s="44"/>
      <c r="R113" s="44"/>
      <c r="S113" s="44"/>
      <c r="T113" s="44"/>
      <c r="U113" s="44"/>
      <c r="V113" s="44"/>
      <c r="W113" s="44"/>
      <c r="X113" s="44"/>
      <c r="Y113" s="44"/>
      <c r="Z113" s="44"/>
      <c r="AA113" s="44"/>
      <c r="AB113" s="44"/>
      <c r="AC113" s="44"/>
      <c r="AD113" s="44"/>
      <c r="AE113" s="44"/>
    </row>
    <row r="114" spans="1:31" hidden="1" outlineLevel="1" x14ac:dyDescent="0.35">
      <c r="C114" s="41" t="s">
        <v>76</v>
      </c>
      <c r="F114" s="44"/>
      <c r="G114" s="44"/>
      <c r="H114" s="44"/>
      <c r="I114" s="39"/>
      <c r="J114" s="48"/>
      <c r="K114" s="48"/>
      <c r="L114" s="48"/>
      <c r="M114" s="44"/>
      <c r="N114" s="44"/>
      <c r="O114" s="44"/>
      <c r="P114" s="44"/>
      <c r="Q114" s="44"/>
      <c r="R114" s="44"/>
      <c r="S114" s="44"/>
      <c r="T114" s="44"/>
      <c r="U114" s="44"/>
      <c r="V114" s="44"/>
      <c r="W114" s="44"/>
      <c r="X114" s="44"/>
      <c r="Y114" s="44"/>
      <c r="Z114" s="44"/>
      <c r="AA114" s="44"/>
      <c r="AB114" s="44"/>
      <c r="AC114" s="44"/>
      <c r="AD114" s="44"/>
      <c r="AE114" s="44"/>
    </row>
    <row r="115" spans="1:31" hidden="1" outlineLevel="1" x14ac:dyDescent="0.35">
      <c r="A115" s="7"/>
      <c r="D115" s="72" t="s">
        <v>77</v>
      </c>
      <c r="F115" s="44"/>
      <c r="G115" s="44" t="s">
        <v>46</v>
      </c>
      <c r="H115" s="44" t="s">
        <v>88</v>
      </c>
      <c r="I115" s="124" t="s">
        <v>280</v>
      </c>
      <c r="J115" s="55"/>
      <c r="L115" s="56"/>
      <c r="M115" s="44"/>
      <c r="N115" s="57"/>
      <c r="O115" s="57"/>
      <c r="P115" s="57"/>
      <c r="Q115" s="57"/>
      <c r="R115" s="57"/>
      <c r="S115" s="57"/>
      <c r="T115" s="57"/>
      <c r="U115" s="57"/>
      <c r="V115" s="57"/>
      <c r="W115" s="57"/>
      <c r="X115" s="57"/>
      <c r="Y115" s="57"/>
      <c r="Z115" s="57"/>
      <c r="AA115" s="73"/>
      <c r="AB115" s="73"/>
      <c r="AC115" s="73"/>
      <c r="AD115" s="73"/>
      <c r="AE115" s="73"/>
    </row>
    <row r="116" spans="1:31" hidden="1" outlineLevel="1" x14ac:dyDescent="0.35">
      <c r="A116" s="7"/>
      <c r="D116" s="72" t="s">
        <v>78</v>
      </c>
      <c r="F116" s="44"/>
      <c r="G116" s="44" t="s">
        <v>46</v>
      </c>
      <c r="H116" s="44" t="s">
        <v>88</v>
      </c>
      <c r="I116" s="124" t="s">
        <v>280</v>
      </c>
      <c r="J116" s="55"/>
      <c r="L116" s="56"/>
      <c r="M116" s="44"/>
      <c r="N116" s="57"/>
      <c r="O116" s="57"/>
      <c r="P116" s="57"/>
      <c r="Q116" s="57"/>
      <c r="R116" s="57"/>
      <c r="S116" s="57"/>
      <c r="T116" s="57"/>
      <c r="U116" s="57"/>
      <c r="V116" s="57"/>
      <c r="W116" s="57"/>
      <c r="X116" s="57"/>
      <c r="Y116" s="57"/>
      <c r="Z116" s="57"/>
      <c r="AA116" s="73"/>
      <c r="AB116" s="73"/>
      <c r="AC116" s="73"/>
      <c r="AD116" s="73"/>
      <c r="AE116" s="73"/>
    </row>
    <row r="117" spans="1:31" hidden="1" outlineLevel="1" x14ac:dyDescent="0.35">
      <c r="A117" s="7"/>
      <c r="D117" s="72" t="s">
        <v>79</v>
      </c>
      <c r="F117" s="44"/>
      <c r="G117" s="44" t="s">
        <v>46</v>
      </c>
      <c r="H117" s="44" t="s">
        <v>88</v>
      </c>
      <c r="I117" s="124" t="s">
        <v>280</v>
      </c>
      <c r="J117" s="55"/>
      <c r="L117" s="56"/>
      <c r="M117" s="44"/>
      <c r="N117" s="57"/>
      <c r="O117" s="57"/>
      <c r="P117" s="57"/>
      <c r="Q117" s="57"/>
      <c r="R117" s="57"/>
      <c r="S117" s="57"/>
      <c r="T117" s="57"/>
      <c r="U117" s="57"/>
      <c r="V117" s="57"/>
      <c r="W117" s="57"/>
      <c r="X117" s="57"/>
      <c r="Y117" s="57"/>
      <c r="Z117" s="57"/>
      <c r="AA117" s="73"/>
      <c r="AB117" s="73"/>
      <c r="AC117" s="73"/>
      <c r="AD117" s="73"/>
      <c r="AE117" s="73"/>
    </row>
    <row r="118" spans="1:31" hidden="1" outlineLevel="1" x14ac:dyDescent="0.35">
      <c r="A118" s="7"/>
      <c r="D118" s="72" t="s">
        <v>80</v>
      </c>
      <c r="F118" s="44"/>
      <c r="G118" s="44" t="s">
        <v>46</v>
      </c>
      <c r="H118" s="44" t="s">
        <v>88</v>
      </c>
      <c r="I118" s="124" t="s">
        <v>280</v>
      </c>
      <c r="J118" s="55"/>
      <c r="L118" s="56"/>
      <c r="M118" s="44"/>
      <c r="N118" s="57"/>
      <c r="O118" s="57"/>
      <c r="P118" s="57"/>
      <c r="Q118" s="57"/>
      <c r="R118" s="57"/>
      <c r="S118" s="57"/>
      <c r="T118" s="57"/>
      <c r="U118" s="57"/>
      <c r="V118" s="57"/>
      <c r="W118" s="57"/>
      <c r="X118" s="57"/>
      <c r="Y118" s="57"/>
      <c r="Z118" s="57"/>
      <c r="AA118" s="73"/>
      <c r="AB118" s="73"/>
      <c r="AC118" s="73"/>
      <c r="AD118" s="73"/>
      <c r="AE118" s="73"/>
    </row>
    <row r="119" spans="1:31" hidden="1" outlineLevel="1" x14ac:dyDescent="0.35">
      <c r="A119" s="7"/>
      <c r="D119" s="72" t="s">
        <v>81</v>
      </c>
      <c r="F119" s="44"/>
      <c r="G119" s="44" t="s">
        <v>46</v>
      </c>
      <c r="H119" s="44" t="s">
        <v>88</v>
      </c>
      <c r="I119" s="124" t="s">
        <v>280</v>
      </c>
      <c r="J119" s="55"/>
      <c r="L119" s="56"/>
      <c r="M119" s="44"/>
      <c r="N119" s="57"/>
      <c r="O119" s="57"/>
      <c r="P119" s="57"/>
      <c r="Q119" s="57"/>
      <c r="R119" s="57"/>
      <c r="S119" s="57"/>
      <c r="T119" s="57"/>
      <c r="U119" s="57"/>
      <c r="V119" s="57"/>
      <c r="W119" s="57"/>
      <c r="X119" s="57"/>
      <c r="Y119" s="57"/>
      <c r="Z119" s="57"/>
      <c r="AA119" s="73"/>
      <c r="AB119" s="73"/>
      <c r="AC119" s="73"/>
      <c r="AD119" s="73"/>
      <c r="AE119" s="73"/>
    </row>
    <row r="120" spans="1:31" hidden="1" outlineLevel="1" x14ac:dyDescent="0.35">
      <c r="A120" s="7"/>
      <c r="D120" s="72" t="s">
        <v>82</v>
      </c>
      <c r="F120" s="44"/>
      <c r="G120" s="44" t="s">
        <v>46</v>
      </c>
      <c r="H120" s="44" t="s">
        <v>88</v>
      </c>
      <c r="I120" s="124" t="s">
        <v>280</v>
      </c>
      <c r="J120" s="55"/>
      <c r="L120" s="56"/>
      <c r="M120" s="44"/>
      <c r="N120" s="57"/>
      <c r="O120" s="57"/>
      <c r="P120" s="57"/>
      <c r="Q120" s="57"/>
      <c r="R120" s="57"/>
      <c r="S120" s="57"/>
      <c r="T120" s="57"/>
      <c r="U120" s="57"/>
      <c r="V120" s="57"/>
      <c r="W120" s="57"/>
      <c r="X120" s="57"/>
      <c r="Y120" s="57"/>
      <c r="Z120" s="57"/>
      <c r="AA120" s="73"/>
      <c r="AB120" s="73"/>
      <c r="AC120" s="73"/>
      <c r="AD120" s="73"/>
      <c r="AE120" s="73"/>
    </row>
    <row r="121" spans="1:31" hidden="1" outlineLevel="1" x14ac:dyDescent="0.35">
      <c r="A121" s="7"/>
      <c r="D121" s="72" t="s">
        <v>83</v>
      </c>
      <c r="F121" s="44"/>
      <c r="G121" s="44" t="s">
        <v>46</v>
      </c>
      <c r="H121" s="44" t="s">
        <v>88</v>
      </c>
      <c r="I121" s="124" t="s">
        <v>280</v>
      </c>
      <c r="J121" s="55"/>
      <c r="L121" s="56"/>
      <c r="M121" s="44"/>
      <c r="N121" s="57"/>
      <c r="O121" s="57"/>
      <c r="P121" s="57"/>
      <c r="Q121" s="57"/>
      <c r="R121" s="57"/>
      <c r="S121" s="57"/>
      <c r="T121" s="57"/>
      <c r="U121" s="57"/>
      <c r="V121" s="57"/>
      <c r="W121" s="57"/>
      <c r="X121" s="57"/>
      <c r="Y121" s="57"/>
      <c r="Z121" s="57"/>
      <c r="AA121" s="73"/>
      <c r="AB121" s="73"/>
      <c r="AC121" s="73"/>
      <c r="AD121" s="73"/>
      <c r="AE121" s="73"/>
    </row>
    <row r="122" spans="1:31" hidden="1" outlineLevel="1" x14ac:dyDescent="0.35">
      <c r="D122" s="72" t="s">
        <v>84</v>
      </c>
      <c r="F122" s="44"/>
      <c r="G122" s="44" t="s">
        <v>46</v>
      </c>
      <c r="H122" s="44" t="s">
        <v>88</v>
      </c>
      <c r="I122" s="124" t="s">
        <v>280</v>
      </c>
      <c r="J122" s="55"/>
      <c r="L122" s="56"/>
      <c r="M122" s="44"/>
      <c r="N122" s="57"/>
      <c r="O122" s="57"/>
      <c r="P122" s="57"/>
      <c r="Q122" s="57"/>
      <c r="R122" s="57"/>
      <c r="S122" s="57"/>
      <c r="T122" s="57"/>
      <c r="U122" s="57"/>
      <c r="V122" s="57"/>
      <c r="W122" s="57"/>
      <c r="X122" s="57"/>
      <c r="Y122" s="57"/>
      <c r="Z122" s="57"/>
      <c r="AA122" s="73"/>
      <c r="AB122" s="73"/>
      <c r="AC122" s="73"/>
      <c r="AD122" s="73"/>
      <c r="AE122" s="73"/>
    </row>
    <row r="123" spans="1:31" hidden="1" outlineLevel="1" x14ac:dyDescent="0.35">
      <c r="D123" s="72" t="s">
        <v>84</v>
      </c>
      <c r="F123" s="44"/>
      <c r="G123" s="44" t="s">
        <v>46</v>
      </c>
      <c r="H123" s="44" t="s">
        <v>88</v>
      </c>
      <c r="I123" s="124" t="s">
        <v>280</v>
      </c>
      <c r="J123" s="55"/>
      <c r="L123" s="56"/>
      <c r="M123" s="44"/>
      <c r="N123" s="57"/>
      <c r="O123" s="57"/>
      <c r="P123" s="57"/>
      <c r="Q123" s="57"/>
      <c r="R123" s="57"/>
      <c r="S123" s="57"/>
      <c r="T123" s="57"/>
      <c r="U123" s="57"/>
      <c r="V123" s="57"/>
      <c r="W123" s="57"/>
      <c r="X123" s="57"/>
      <c r="Y123" s="57"/>
      <c r="Z123" s="57"/>
      <c r="AA123" s="73"/>
      <c r="AB123" s="73"/>
      <c r="AC123" s="73"/>
      <c r="AD123" s="73"/>
      <c r="AE123" s="73"/>
    </row>
    <row r="124" spans="1:31" hidden="1" outlineLevel="1" x14ac:dyDescent="0.35">
      <c r="D124" s="72" t="s">
        <v>84</v>
      </c>
      <c r="F124" s="44"/>
      <c r="G124" s="44" t="s">
        <v>46</v>
      </c>
      <c r="H124" s="44" t="s">
        <v>88</v>
      </c>
      <c r="I124" s="124" t="s">
        <v>280</v>
      </c>
      <c r="J124" s="55"/>
      <c r="L124" s="56"/>
      <c r="M124" s="44"/>
      <c r="N124" s="57"/>
      <c r="O124" s="57"/>
      <c r="P124" s="57"/>
      <c r="Q124" s="57"/>
      <c r="R124" s="57"/>
      <c r="S124" s="57"/>
      <c r="T124" s="57"/>
      <c r="U124" s="57"/>
      <c r="V124" s="57"/>
      <c r="W124" s="57"/>
      <c r="X124" s="57"/>
      <c r="Y124" s="57"/>
      <c r="Z124" s="57"/>
      <c r="AA124" s="73"/>
      <c r="AB124" s="73"/>
      <c r="AC124" s="73"/>
      <c r="AD124" s="73"/>
      <c r="AE124" s="73"/>
    </row>
    <row r="125" spans="1:31" hidden="1" outlineLevel="1" x14ac:dyDescent="0.35">
      <c r="D125" s="72" t="s">
        <v>84</v>
      </c>
      <c r="F125" s="44"/>
      <c r="G125" s="44" t="s">
        <v>46</v>
      </c>
      <c r="H125" s="44" t="s">
        <v>88</v>
      </c>
      <c r="I125" s="124" t="s">
        <v>280</v>
      </c>
      <c r="J125" s="55"/>
      <c r="L125" s="56"/>
      <c r="M125" s="44"/>
      <c r="N125" s="57"/>
      <c r="O125" s="57"/>
      <c r="P125" s="57"/>
      <c r="Q125" s="57"/>
      <c r="R125" s="57"/>
      <c r="S125" s="57"/>
      <c r="T125" s="57"/>
      <c r="U125" s="57"/>
      <c r="V125" s="57"/>
      <c r="W125" s="57"/>
      <c r="X125" s="57"/>
      <c r="Y125" s="57"/>
      <c r="Z125" s="57"/>
      <c r="AA125" s="73"/>
      <c r="AB125" s="73"/>
      <c r="AC125" s="73"/>
      <c r="AD125" s="73"/>
      <c r="AE125" s="73"/>
    </row>
    <row r="126" spans="1:31" hidden="1" outlineLevel="1" x14ac:dyDescent="0.35">
      <c r="D126" s="72" t="s">
        <v>84</v>
      </c>
      <c r="F126" s="44"/>
      <c r="G126" s="44" t="s">
        <v>46</v>
      </c>
      <c r="H126" s="44" t="s">
        <v>88</v>
      </c>
      <c r="I126" s="124" t="s">
        <v>280</v>
      </c>
      <c r="J126" s="55"/>
      <c r="L126" s="56"/>
      <c r="M126" s="44"/>
      <c r="N126" s="57"/>
      <c r="O126" s="57"/>
      <c r="P126" s="57"/>
      <c r="Q126" s="57"/>
      <c r="R126" s="57"/>
      <c r="S126" s="57"/>
      <c r="T126" s="57"/>
      <c r="U126" s="57"/>
      <c r="V126" s="57"/>
      <c r="W126" s="57"/>
      <c r="X126" s="57"/>
      <c r="Y126" s="57"/>
      <c r="Z126" s="57"/>
      <c r="AA126" s="73"/>
      <c r="AB126" s="73"/>
      <c r="AC126" s="73"/>
      <c r="AD126" s="73"/>
      <c r="AE126" s="73"/>
    </row>
    <row r="127" spans="1:31" hidden="1" outlineLevel="1" x14ac:dyDescent="0.35">
      <c r="C127" s="74" t="s">
        <v>85</v>
      </c>
      <c r="D127" s="74"/>
      <c r="E127" s="61"/>
      <c r="F127" s="61"/>
      <c r="G127" s="61" t="s">
        <v>46</v>
      </c>
      <c r="H127" s="61" t="s">
        <v>88</v>
      </c>
      <c r="I127" s="87"/>
      <c r="J127" s="126"/>
      <c r="K127" s="127"/>
      <c r="L127" s="128"/>
      <c r="M127" s="61"/>
      <c r="N127" s="78">
        <f t="shared" ref="N127:Z127" si="20">SUM(N115:N126)</f>
        <v>0</v>
      </c>
      <c r="O127" s="78">
        <f t="shared" si="20"/>
        <v>0</v>
      </c>
      <c r="P127" s="78">
        <f t="shared" si="20"/>
        <v>0</v>
      </c>
      <c r="Q127" s="78">
        <f t="shared" si="20"/>
        <v>0</v>
      </c>
      <c r="R127" s="78">
        <f t="shared" si="20"/>
        <v>0</v>
      </c>
      <c r="S127" s="78">
        <f t="shared" si="20"/>
        <v>0</v>
      </c>
      <c r="T127" s="78">
        <f t="shared" si="20"/>
        <v>0</v>
      </c>
      <c r="U127" s="78">
        <f t="shared" si="20"/>
        <v>0</v>
      </c>
      <c r="V127" s="78">
        <f t="shared" si="20"/>
        <v>0</v>
      </c>
      <c r="W127" s="78">
        <f t="shared" si="20"/>
        <v>0</v>
      </c>
      <c r="X127" s="78">
        <f t="shared" si="20"/>
        <v>0</v>
      </c>
      <c r="Y127" s="78">
        <f t="shared" si="20"/>
        <v>0</v>
      </c>
      <c r="Z127" s="78">
        <f t="shared" si="20"/>
        <v>0</v>
      </c>
      <c r="AA127" s="75"/>
      <c r="AB127" s="75"/>
      <c r="AC127" s="75"/>
      <c r="AD127" s="75"/>
      <c r="AE127" s="75"/>
    </row>
    <row r="128" spans="1:31" hidden="1" outlineLevel="1" x14ac:dyDescent="0.35">
      <c r="D128" s="72"/>
      <c r="F128" s="44"/>
      <c r="G128" s="44"/>
      <c r="H128" s="44"/>
      <c r="I128" s="39"/>
      <c r="J128" s="89"/>
      <c r="K128" s="129"/>
      <c r="L128" s="90"/>
      <c r="M128" s="44"/>
      <c r="N128" s="85"/>
      <c r="O128" s="85"/>
      <c r="P128" s="85"/>
      <c r="Q128" s="85"/>
      <c r="R128" s="85"/>
      <c r="S128" s="85"/>
      <c r="T128" s="85"/>
      <c r="U128" s="85"/>
      <c r="V128" s="85"/>
      <c r="W128" s="85"/>
      <c r="X128" s="85"/>
      <c r="Y128" s="85"/>
      <c r="Z128" s="85"/>
      <c r="AA128" s="91"/>
      <c r="AB128" s="91"/>
      <c r="AC128" s="91"/>
      <c r="AD128" s="91"/>
      <c r="AE128" s="91"/>
    </row>
    <row r="129" spans="1:33" hidden="1" outlineLevel="1" x14ac:dyDescent="0.35">
      <c r="C129" s="74" t="s">
        <v>86</v>
      </c>
      <c r="D129" s="74"/>
      <c r="E129" s="61"/>
      <c r="F129" s="61"/>
      <c r="G129" s="61" t="s">
        <v>46</v>
      </c>
      <c r="H129" s="61" t="s">
        <v>88</v>
      </c>
      <c r="I129" s="87"/>
      <c r="J129" s="126"/>
      <c r="K129" s="127"/>
      <c r="L129" s="128"/>
      <c r="M129" s="61"/>
      <c r="N129" s="78">
        <f t="shared" ref="N129:Z129" si="21">SUM(N84,N93,N99,N108,N110,N112,N127)</f>
        <v>0</v>
      </c>
      <c r="O129" s="78">
        <f t="shared" si="21"/>
        <v>0</v>
      </c>
      <c r="P129" s="78">
        <f t="shared" si="21"/>
        <v>0</v>
      </c>
      <c r="Q129" s="78">
        <f t="shared" si="21"/>
        <v>0</v>
      </c>
      <c r="R129" s="78">
        <f t="shared" si="21"/>
        <v>0</v>
      </c>
      <c r="S129" s="78">
        <f t="shared" si="21"/>
        <v>0</v>
      </c>
      <c r="T129" s="78">
        <f t="shared" si="21"/>
        <v>0</v>
      </c>
      <c r="U129" s="78">
        <f t="shared" si="21"/>
        <v>0</v>
      </c>
      <c r="V129" s="78">
        <f t="shared" si="21"/>
        <v>0</v>
      </c>
      <c r="W129" s="78">
        <f t="shared" si="21"/>
        <v>0</v>
      </c>
      <c r="X129" s="78">
        <f t="shared" si="21"/>
        <v>0</v>
      </c>
      <c r="Y129" s="78">
        <f t="shared" si="21"/>
        <v>0</v>
      </c>
      <c r="Z129" s="78">
        <f t="shared" si="21"/>
        <v>0</v>
      </c>
      <c r="AA129" s="75"/>
      <c r="AB129" s="75"/>
      <c r="AC129" s="75"/>
      <c r="AD129" s="75"/>
      <c r="AE129" s="75"/>
    </row>
    <row r="130" spans="1:33" s="7" customFormat="1" collapsed="1" x14ac:dyDescent="0.35">
      <c r="E130" s="64"/>
      <c r="F130" s="64"/>
      <c r="G130" s="44"/>
      <c r="H130" s="44"/>
      <c r="I130" s="123"/>
      <c r="J130" s="65"/>
      <c r="K130" s="65"/>
      <c r="L130" s="65"/>
      <c r="V130" s="9"/>
      <c r="W130" s="9"/>
      <c r="X130" s="9"/>
      <c r="Y130" s="9"/>
      <c r="Z130" s="9"/>
      <c r="AA130" s="44"/>
      <c r="AB130" s="44"/>
      <c r="AC130" s="44"/>
      <c r="AD130" s="44"/>
      <c r="AE130" s="44"/>
    </row>
    <row r="131" spans="1:33" ht="11.5" x14ac:dyDescent="0.35">
      <c r="A131" s="70" t="s">
        <v>266</v>
      </c>
      <c r="B131" s="70"/>
      <c r="C131" s="70"/>
      <c r="D131" s="70"/>
      <c r="E131" s="70"/>
      <c r="F131" s="70"/>
      <c r="G131" s="70"/>
      <c r="H131" s="70"/>
      <c r="I131" s="99"/>
      <c r="J131" s="71"/>
      <c r="K131" s="71"/>
      <c r="L131" s="71"/>
      <c r="M131" s="70"/>
      <c r="N131" s="70"/>
      <c r="O131" s="70"/>
      <c r="P131" s="70"/>
      <c r="Q131" s="70"/>
      <c r="R131" s="70"/>
      <c r="S131" s="70"/>
      <c r="T131" s="70"/>
      <c r="U131" s="70"/>
      <c r="V131" s="70"/>
      <c r="W131" s="70"/>
      <c r="X131" s="70"/>
      <c r="Y131" s="70"/>
      <c r="Z131" s="70"/>
      <c r="AA131" s="70"/>
      <c r="AB131" s="70"/>
      <c r="AC131" s="70"/>
      <c r="AD131" s="70"/>
      <c r="AE131" s="70"/>
    </row>
    <row r="132" spans="1:33" x14ac:dyDescent="0.35">
      <c r="E132" s="66"/>
      <c r="F132" s="10"/>
      <c r="G132" s="10"/>
      <c r="H132" s="10"/>
    </row>
    <row r="133" spans="1:33" ht="11.5" x14ac:dyDescent="0.35">
      <c r="B133" s="67" t="s">
        <v>87</v>
      </c>
      <c r="C133" s="67"/>
      <c r="D133" s="67"/>
      <c r="E133" s="67"/>
      <c r="F133" s="67"/>
      <c r="G133" s="67"/>
      <c r="H133" s="67"/>
      <c r="I133" s="101"/>
      <c r="J133" s="68"/>
      <c r="K133" s="68"/>
      <c r="L133" s="68"/>
      <c r="M133" s="67"/>
      <c r="N133" s="67"/>
      <c r="O133" s="67"/>
      <c r="P133" s="67"/>
      <c r="Q133" s="67"/>
      <c r="R133" s="67"/>
      <c r="S133" s="67"/>
      <c r="T133" s="67"/>
      <c r="U133" s="67"/>
      <c r="V133" s="67"/>
      <c r="W133" s="67"/>
      <c r="X133" s="67"/>
      <c r="Y133" s="67"/>
      <c r="Z133" s="67"/>
      <c r="AA133" s="67"/>
      <c r="AB133" s="67"/>
      <c r="AC133" s="67"/>
      <c r="AD133" s="67"/>
      <c r="AE133" s="67"/>
    </row>
    <row r="134" spans="1:33" x14ac:dyDescent="0.35">
      <c r="E134" s="66"/>
      <c r="F134" s="10"/>
      <c r="G134" s="10"/>
      <c r="H134" s="10"/>
    </row>
    <row r="135" spans="1:33" hidden="1" outlineLevel="1" x14ac:dyDescent="0.35">
      <c r="C135" s="103" t="s">
        <v>89</v>
      </c>
      <c r="D135" s="92"/>
      <c r="E135" s="92"/>
      <c r="F135" s="93"/>
      <c r="G135" s="93"/>
      <c r="H135" s="93"/>
      <c r="I135" s="102"/>
      <c r="J135" s="93"/>
      <c r="K135" s="93"/>
      <c r="L135" s="93"/>
      <c r="M135" s="93"/>
      <c r="N135" s="93"/>
      <c r="O135" s="93"/>
      <c r="P135" s="93"/>
      <c r="Q135" s="93"/>
      <c r="R135" s="93"/>
      <c r="S135" s="93"/>
      <c r="T135" s="93"/>
      <c r="U135" s="93"/>
      <c r="V135" s="93"/>
      <c r="W135" s="93"/>
      <c r="X135" s="93"/>
      <c r="Y135" s="93"/>
      <c r="Z135" s="93"/>
      <c r="AA135" s="93"/>
      <c r="AB135" s="93"/>
      <c r="AC135" s="93"/>
      <c r="AD135" s="93"/>
      <c r="AE135" s="93"/>
    </row>
    <row r="136" spans="1:33" hidden="1" outlineLevel="1" x14ac:dyDescent="0.35">
      <c r="A136" s="7"/>
      <c r="C136" s="41" t="s">
        <v>44</v>
      </c>
      <c r="F136" s="44"/>
      <c r="G136" s="44"/>
      <c r="H136" s="44"/>
      <c r="I136" s="39"/>
      <c r="J136" s="48"/>
      <c r="K136" s="48"/>
      <c r="L136" s="48"/>
      <c r="M136" s="44"/>
      <c r="N136" s="44"/>
      <c r="O136" s="44"/>
      <c r="P136" s="44"/>
      <c r="Q136" s="44"/>
      <c r="R136" s="44"/>
      <c r="S136" s="44"/>
      <c r="T136" s="44"/>
      <c r="U136" s="44"/>
      <c r="V136" s="44"/>
      <c r="W136" s="44"/>
      <c r="X136" s="44"/>
      <c r="Y136" s="44"/>
      <c r="Z136" s="44"/>
      <c r="AA136" s="44"/>
      <c r="AB136" s="44"/>
      <c r="AC136" s="44"/>
      <c r="AD136" s="44"/>
      <c r="AE136" s="44"/>
    </row>
    <row r="137" spans="1:33" hidden="1" outlineLevel="1" x14ac:dyDescent="0.35">
      <c r="D137" s="44" t="s">
        <v>45</v>
      </c>
      <c r="G137" s="44" t="s">
        <v>46</v>
      </c>
      <c r="H137" s="44" t="s">
        <v>88</v>
      </c>
      <c r="I137" s="124" t="s">
        <v>280</v>
      </c>
      <c r="J137" s="55"/>
      <c r="L137" s="56"/>
      <c r="N137" s="73"/>
      <c r="O137" s="73"/>
      <c r="P137" s="73"/>
      <c r="Q137" s="73"/>
      <c r="R137" s="73"/>
      <c r="S137" s="73"/>
      <c r="T137" s="73"/>
      <c r="U137" s="73"/>
      <c r="V137" s="73"/>
      <c r="W137" s="73"/>
      <c r="X137" s="73"/>
      <c r="Y137" s="73"/>
      <c r="Z137" s="73"/>
      <c r="AA137" s="69"/>
      <c r="AB137" s="69"/>
      <c r="AC137" s="69"/>
      <c r="AD137" s="69"/>
      <c r="AE137" s="69"/>
    </row>
    <row r="138" spans="1:33" hidden="1" outlineLevel="1" x14ac:dyDescent="0.35">
      <c r="D138" s="39" t="s">
        <v>48</v>
      </c>
      <c r="G138" s="139"/>
      <c r="H138" s="139"/>
      <c r="I138" s="141"/>
      <c r="J138" s="137"/>
      <c r="K138" s="129"/>
      <c r="L138" s="133"/>
      <c r="M138" s="150"/>
      <c r="N138" s="91"/>
      <c r="O138" s="91"/>
      <c r="P138" s="91"/>
      <c r="Q138" s="91"/>
      <c r="R138" s="91"/>
      <c r="S138" s="91"/>
      <c r="T138" s="91"/>
      <c r="U138" s="91"/>
      <c r="V138" s="91"/>
      <c r="W138" s="91"/>
      <c r="X138" s="91"/>
      <c r="Y138" s="91"/>
      <c r="Z138" s="91"/>
      <c r="AA138" s="138"/>
      <c r="AB138" s="138"/>
      <c r="AC138" s="138"/>
      <c r="AD138" s="138"/>
      <c r="AE138" s="138"/>
      <c r="AF138" s="139"/>
      <c r="AG138" s="139"/>
    </row>
    <row r="139" spans="1:33" hidden="1" outlineLevel="1" x14ac:dyDescent="0.35">
      <c r="E139" s="44" t="s">
        <v>317</v>
      </c>
      <c r="G139" s="44" t="s">
        <v>46</v>
      </c>
      <c r="H139" s="44" t="s">
        <v>88</v>
      </c>
      <c r="I139" s="124" t="s">
        <v>280</v>
      </c>
      <c r="J139" s="55"/>
      <c r="L139" s="56"/>
      <c r="N139" s="73"/>
      <c r="O139" s="73"/>
      <c r="P139" s="73"/>
      <c r="Q139" s="73"/>
      <c r="R139" s="73"/>
      <c r="S139" s="73"/>
      <c r="T139" s="73"/>
      <c r="U139" s="73"/>
      <c r="V139" s="73"/>
      <c r="W139" s="73"/>
      <c r="X139" s="73"/>
      <c r="Y139" s="73"/>
      <c r="Z139" s="73"/>
      <c r="AA139" s="69"/>
      <c r="AB139" s="69"/>
      <c r="AC139" s="69"/>
      <c r="AD139" s="69"/>
      <c r="AE139" s="69"/>
    </row>
    <row r="140" spans="1:33" hidden="1" outlineLevel="1" x14ac:dyDescent="0.35">
      <c r="E140" s="44" t="s">
        <v>318</v>
      </c>
      <c r="G140" s="44" t="s">
        <v>46</v>
      </c>
      <c r="H140" s="44" t="s">
        <v>88</v>
      </c>
      <c r="I140" s="124" t="s">
        <v>280</v>
      </c>
      <c r="J140" s="55"/>
      <c r="L140" s="56"/>
      <c r="N140" s="73"/>
      <c r="O140" s="73"/>
      <c r="P140" s="73"/>
      <c r="Q140" s="73"/>
      <c r="R140" s="73"/>
      <c r="S140" s="73"/>
      <c r="T140" s="73"/>
      <c r="U140" s="73"/>
      <c r="V140" s="73"/>
      <c r="W140" s="73"/>
      <c r="X140" s="73"/>
      <c r="Y140" s="73"/>
      <c r="Z140" s="73"/>
      <c r="AA140" s="69"/>
      <c r="AB140" s="69"/>
      <c r="AC140" s="69"/>
      <c r="AD140" s="69"/>
      <c r="AE140" s="69"/>
    </row>
    <row r="141" spans="1:33" hidden="1" outlineLevel="1" x14ac:dyDescent="0.35">
      <c r="E141" s="44" t="s">
        <v>319</v>
      </c>
      <c r="G141" s="44" t="s">
        <v>46</v>
      </c>
      <c r="H141" s="44" t="s">
        <v>88</v>
      </c>
      <c r="I141" s="124" t="s">
        <v>280</v>
      </c>
      <c r="J141" s="55"/>
      <c r="L141" s="56"/>
      <c r="N141" s="73"/>
      <c r="O141" s="73"/>
      <c r="P141" s="73"/>
      <c r="Q141" s="73"/>
      <c r="R141" s="73"/>
      <c r="S141" s="73"/>
      <c r="T141" s="73"/>
      <c r="U141" s="73"/>
      <c r="V141" s="73"/>
      <c r="W141" s="73"/>
      <c r="X141" s="73"/>
      <c r="Y141" s="73"/>
      <c r="Z141" s="73"/>
      <c r="AA141" s="69"/>
      <c r="AB141" s="69"/>
      <c r="AC141" s="69"/>
      <c r="AD141" s="69"/>
      <c r="AE141" s="69"/>
    </row>
    <row r="142" spans="1:33" hidden="1" outlineLevel="1" x14ac:dyDescent="0.35">
      <c r="E142" s="44" t="s">
        <v>71</v>
      </c>
      <c r="G142" s="44" t="s">
        <v>46</v>
      </c>
      <c r="H142" s="44" t="s">
        <v>88</v>
      </c>
      <c r="I142" s="124" t="s">
        <v>280</v>
      </c>
      <c r="J142" s="55"/>
      <c r="L142" s="56"/>
      <c r="N142" s="73"/>
      <c r="O142" s="73"/>
      <c r="P142" s="73"/>
      <c r="Q142" s="73"/>
      <c r="R142" s="73"/>
      <c r="S142" s="73"/>
      <c r="T142" s="73"/>
      <c r="U142" s="73"/>
      <c r="V142" s="73"/>
      <c r="W142" s="73"/>
      <c r="X142" s="73"/>
      <c r="Y142" s="73"/>
      <c r="Z142" s="73"/>
      <c r="AA142" s="69"/>
      <c r="AB142" s="69"/>
      <c r="AC142" s="69"/>
      <c r="AD142" s="69"/>
      <c r="AE142" s="69"/>
    </row>
    <row r="143" spans="1:33" hidden="1" outlineLevel="1" x14ac:dyDescent="0.35">
      <c r="D143" s="44" t="s">
        <v>49</v>
      </c>
      <c r="G143" s="44" t="s">
        <v>46</v>
      </c>
      <c r="H143" s="44" t="s">
        <v>88</v>
      </c>
      <c r="I143" s="124" t="s">
        <v>280</v>
      </c>
      <c r="J143" s="55"/>
      <c r="L143" s="56"/>
      <c r="N143" s="73"/>
      <c r="O143" s="73"/>
      <c r="P143" s="73"/>
      <c r="Q143" s="73"/>
      <c r="R143" s="73"/>
      <c r="S143" s="73"/>
      <c r="T143" s="73"/>
      <c r="U143" s="73"/>
      <c r="V143" s="73"/>
      <c r="W143" s="73"/>
      <c r="X143" s="73"/>
      <c r="Y143" s="73"/>
      <c r="Z143" s="73"/>
      <c r="AA143" s="69"/>
      <c r="AB143" s="69"/>
      <c r="AC143" s="69"/>
      <c r="AD143" s="69"/>
      <c r="AE143" s="69"/>
    </row>
    <row r="144" spans="1:33" hidden="1" outlineLevel="1" x14ac:dyDescent="0.35">
      <c r="D144" s="44" t="s">
        <v>50</v>
      </c>
      <c r="G144" s="44" t="s">
        <v>46</v>
      </c>
      <c r="H144" s="44" t="s">
        <v>88</v>
      </c>
      <c r="I144" s="124" t="s">
        <v>280</v>
      </c>
      <c r="J144" s="55"/>
      <c r="L144" s="56"/>
      <c r="N144" s="73"/>
      <c r="O144" s="73"/>
      <c r="P144" s="73"/>
      <c r="Q144" s="73"/>
      <c r="R144" s="73"/>
      <c r="S144" s="73"/>
      <c r="T144" s="73"/>
      <c r="U144" s="73"/>
      <c r="V144" s="73"/>
      <c r="W144" s="73"/>
      <c r="X144" s="73"/>
      <c r="Y144" s="73"/>
      <c r="Z144" s="73"/>
      <c r="AA144" s="69"/>
      <c r="AB144" s="69"/>
      <c r="AC144" s="69"/>
      <c r="AD144" s="69"/>
      <c r="AE144" s="69"/>
    </row>
    <row r="145" spans="1:31" hidden="1" outlineLevel="1" x14ac:dyDescent="0.35">
      <c r="D145" s="44" t="s">
        <v>51</v>
      </c>
      <c r="G145" s="44" t="s">
        <v>46</v>
      </c>
      <c r="H145" s="44" t="s">
        <v>88</v>
      </c>
      <c r="I145" s="124" t="s">
        <v>280</v>
      </c>
      <c r="J145" s="55"/>
      <c r="L145" s="56"/>
      <c r="N145" s="73"/>
      <c r="O145" s="73"/>
      <c r="P145" s="73"/>
      <c r="Q145" s="73"/>
      <c r="R145" s="73"/>
      <c r="S145" s="73"/>
      <c r="T145" s="73"/>
      <c r="U145" s="73"/>
      <c r="V145" s="73"/>
      <c r="W145" s="73"/>
      <c r="X145" s="73"/>
      <c r="Y145" s="73"/>
      <c r="Z145" s="73"/>
      <c r="AA145" s="69"/>
      <c r="AB145" s="69"/>
      <c r="AC145" s="69"/>
      <c r="AD145" s="69"/>
      <c r="AE145" s="69"/>
    </row>
    <row r="146" spans="1:31" hidden="1" outlineLevel="1" x14ac:dyDescent="0.35">
      <c r="C146" s="74" t="s">
        <v>52</v>
      </c>
      <c r="D146" s="74"/>
      <c r="E146" s="61"/>
      <c r="F146" s="61"/>
      <c r="G146" s="61" t="s">
        <v>46</v>
      </c>
      <c r="H146" s="61" t="s">
        <v>88</v>
      </c>
      <c r="I146" s="87"/>
      <c r="J146" s="126"/>
      <c r="K146" s="127"/>
      <c r="L146" s="128"/>
      <c r="M146" s="61"/>
      <c r="N146" s="75"/>
      <c r="O146" s="75"/>
      <c r="P146" s="75"/>
      <c r="Q146" s="75"/>
      <c r="R146" s="75"/>
      <c r="S146" s="75"/>
      <c r="T146" s="75"/>
      <c r="U146" s="75"/>
      <c r="V146" s="75"/>
      <c r="W146" s="75"/>
      <c r="X146" s="75"/>
      <c r="Y146" s="75"/>
      <c r="Z146" s="75"/>
      <c r="AA146" s="78">
        <f t="shared" ref="AA146" si="22">SUM(AA137:AA145)</f>
        <v>0</v>
      </c>
      <c r="AB146" s="78">
        <f>SUM(AB137:AB145)</f>
        <v>0</v>
      </c>
      <c r="AC146" s="78">
        <f t="shared" ref="AC146" si="23">SUM(AC137:AC145)</f>
        <v>0</v>
      </c>
      <c r="AD146" s="78">
        <f>SUM(AD137:AD145)</f>
        <v>0</v>
      </c>
      <c r="AE146" s="78">
        <f t="shared" ref="AE146" si="24">SUM(AE137:AE145)</f>
        <v>0</v>
      </c>
    </row>
    <row r="147" spans="1:31" hidden="1" outlineLevel="1" x14ac:dyDescent="0.35">
      <c r="F147" s="44"/>
      <c r="G147" s="44"/>
      <c r="H147" s="44"/>
      <c r="I147" s="39"/>
      <c r="J147" s="48"/>
      <c r="K147" s="48"/>
      <c r="L147" s="48"/>
      <c r="M147" s="44"/>
      <c r="N147" s="44"/>
      <c r="O147" s="44"/>
      <c r="P147" s="44"/>
      <c r="Q147" s="44"/>
      <c r="R147" s="44"/>
      <c r="S147" s="44"/>
      <c r="T147" s="44"/>
      <c r="U147" s="44"/>
      <c r="V147" s="44"/>
      <c r="W147" s="44"/>
      <c r="X147" s="44"/>
      <c r="Y147" s="44"/>
      <c r="Z147" s="44"/>
      <c r="AA147" s="44"/>
      <c r="AB147" s="44"/>
      <c r="AC147" s="44"/>
      <c r="AD147" s="44"/>
      <c r="AE147" s="44"/>
    </row>
    <row r="148" spans="1:31" hidden="1" outlineLevel="1" x14ac:dyDescent="0.35">
      <c r="A148" s="7"/>
      <c r="C148" s="41" t="s">
        <v>53</v>
      </c>
      <c r="F148" s="44"/>
      <c r="G148" s="44"/>
      <c r="H148" s="44"/>
      <c r="I148" s="39"/>
      <c r="J148" s="48"/>
      <c r="K148" s="48"/>
      <c r="L148" s="48"/>
      <c r="M148" s="44"/>
      <c r="N148" s="44"/>
      <c r="O148" s="44"/>
      <c r="P148" s="44"/>
      <c r="Q148" s="44"/>
      <c r="R148" s="44"/>
      <c r="S148" s="44"/>
      <c r="T148" s="44"/>
      <c r="U148" s="44"/>
      <c r="V148" s="44"/>
      <c r="W148" s="44"/>
      <c r="X148" s="44"/>
      <c r="Y148" s="44"/>
      <c r="Z148" s="44"/>
      <c r="AA148" s="44"/>
      <c r="AB148" s="44"/>
      <c r="AC148" s="44"/>
      <c r="AD148" s="44"/>
      <c r="AE148" s="44"/>
    </row>
    <row r="149" spans="1:31" hidden="1" outlineLevel="1" x14ac:dyDescent="0.35">
      <c r="D149" s="44" t="s">
        <v>54</v>
      </c>
      <c r="G149" s="44" t="s">
        <v>46</v>
      </c>
      <c r="H149" s="44" t="s">
        <v>88</v>
      </c>
      <c r="I149" s="124" t="s">
        <v>280</v>
      </c>
      <c r="J149" s="55"/>
      <c r="L149" s="56"/>
      <c r="N149" s="73"/>
      <c r="O149" s="73"/>
      <c r="P149" s="73"/>
      <c r="Q149" s="73"/>
      <c r="R149" s="73"/>
      <c r="S149" s="73"/>
      <c r="T149" s="73"/>
      <c r="U149" s="73"/>
      <c r="V149" s="73"/>
      <c r="W149" s="73"/>
      <c r="X149" s="73"/>
      <c r="Y149" s="73"/>
      <c r="Z149" s="73"/>
      <c r="AA149" s="69"/>
      <c r="AB149" s="69"/>
      <c r="AC149" s="69"/>
      <c r="AD149" s="69"/>
      <c r="AE149" s="69"/>
    </row>
    <row r="150" spans="1:31" hidden="1" outlineLevel="1" x14ac:dyDescent="0.35">
      <c r="D150" s="44" t="s">
        <v>55</v>
      </c>
      <c r="G150" s="44" t="s">
        <v>46</v>
      </c>
      <c r="H150" s="44" t="s">
        <v>88</v>
      </c>
      <c r="I150" s="124" t="s">
        <v>280</v>
      </c>
      <c r="J150" s="55"/>
      <c r="L150" s="56"/>
      <c r="N150" s="73"/>
      <c r="O150" s="73"/>
      <c r="P150" s="73"/>
      <c r="Q150" s="73"/>
      <c r="R150" s="73"/>
      <c r="S150" s="73"/>
      <c r="T150" s="73"/>
      <c r="U150" s="73"/>
      <c r="V150" s="73"/>
      <c r="W150" s="73"/>
      <c r="X150" s="73"/>
      <c r="Y150" s="73"/>
      <c r="Z150" s="73"/>
      <c r="AA150" s="69"/>
      <c r="AB150" s="69"/>
      <c r="AC150" s="69"/>
      <c r="AD150" s="69"/>
      <c r="AE150" s="69"/>
    </row>
    <row r="151" spans="1:31" hidden="1" outlineLevel="1" x14ac:dyDescent="0.35">
      <c r="D151" s="44" t="s">
        <v>56</v>
      </c>
      <c r="G151" s="44" t="s">
        <v>46</v>
      </c>
      <c r="H151" s="44" t="s">
        <v>88</v>
      </c>
      <c r="I151" s="124" t="s">
        <v>280</v>
      </c>
      <c r="J151" s="55"/>
      <c r="L151" s="56"/>
      <c r="N151" s="73"/>
      <c r="O151" s="73"/>
      <c r="P151" s="73"/>
      <c r="Q151" s="73"/>
      <c r="R151" s="73"/>
      <c r="S151" s="73"/>
      <c r="T151" s="73"/>
      <c r="U151" s="73"/>
      <c r="V151" s="73"/>
      <c r="W151" s="73"/>
      <c r="X151" s="73"/>
      <c r="Y151" s="73"/>
      <c r="Z151" s="73"/>
      <c r="AA151" s="69"/>
      <c r="AB151" s="69"/>
      <c r="AC151" s="69"/>
      <c r="AD151" s="69"/>
      <c r="AE151" s="69"/>
    </row>
    <row r="152" spans="1:31" hidden="1" outlineLevel="1" x14ac:dyDescent="0.35">
      <c r="D152" s="44" t="s">
        <v>57</v>
      </c>
      <c r="G152" s="44" t="s">
        <v>46</v>
      </c>
      <c r="H152" s="44" t="s">
        <v>88</v>
      </c>
      <c r="I152" s="124" t="s">
        <v>280</v>
      </c>
      <c r="J152" s="55"/>
      <c r="L152" s="56"/>
      <c r="N152" s="73"/>
      <c r="O152" s="73"/>
      <c r="P152" s="73"/>
      <c r="Q152" s="73"/>
      <c r="R152" s="73"/>
      <c r="S152" s="73"/>
      <c r="T152" s="73"/>
      <c r="U152" s="73"/>
      <c r="V152" s="73"/>
      <c r="W152" s="73"/>
      <c r="X152" s="73"/>
      <c r="Y152" s="73"/>
      <c r="Z152" s="73"/>
      <c r="AA152" s="69"/>
      <c r="AB152" s="69"/>
      <c r="AC152" s="69"/>
      <c r="AD152" s="69"/>
      <c r="AE152" s="69"/>
    </row>
    <row r="153" spans="1:31" hidden="1" outlineLevel="1" x14ac:dyDescent="0.35">
      <c r="D153" s="44" t="s">
        <v>58</v>
      </c>
      <c r="G153" s="44" t="s">
        <v>46</v>
      </c>
      <c r="H153" s="44" t="s">
        <v>88</v>
      </c>
      <c r="I153" s="124" t="s">
        <v>280</v>
      </c>
      <c r="J153" s="55"/>
      <c r="L153" s="56"/>
      <c r="N153" s="73"/>
      <c r="O153" s="73"/>
      <c r="P153" s="73"/>
      <c r="Q153" s="73"/>
      <c r="R153" s="73"/>
      <c r="S153" s="73"/>
      <c r="T153" s="73"/>
      <c r="U153" s="73"/>
      <c r="V153" s="73"/>
      <c r="W153" s="73"/>
      <c r="X153" s="73"/>
      <c r="Y153" s="73"/>
      <c r="Z153" s="73"/>
      <c r="AA153" s="69"/>
      <c r="AB153" s="69"/>
      <c r="AC153" s="69"/>
      <c r="AD153" s="69"/>
      <c r="AE153" s="69"/>
    </row>
    <row r="154" spans="1:31" hidden="1" outlineLevel="1" x14ac:dyDescent="0.35">
      <c r="D154" s="44" t="s">
        <v>59</v>
      </c>
      <c r="G154" s="44" t="s">
        <v>46</v>
      </c>
      <c r="H154" s="44" t="s">
        <v>88</v>
      </c>
      <c r="I154" s="124" t="s">
        <v>280</v>
      </c>
      <c r="J154" s="55"/>
      <c r="L154" s="56"/>
      <c r="N154" s="73"/>
      <c r="O154" s="73"/>
      <c r="P154" s="73"/>
      <c r="Q154" s="73"/>
      <c r="R154" s="73"/>
      <c r="S154" s="73"/>
      <c r="T154" s="73"/>
      <c r="U154" s="73"/>
      <c r="V154" s="73"/>
      <c r="W154" s="73"/>
      <c r="X154" s="73"/>
      <c r="Y154" s="73"/>
      <c r="Z154" s="73"/>
      <c r="AA154" s="69"/>
      <c r="AB154" s="69"/>
      <c r="AC154" s="69"/>
      <c r="AD154" s="69"/>
      <c r="AE154" s="69"/>
    </row>
    <row r="155" spans="1:31" hidden="1" outlineLevel="1" x14ac:dyDescent="0.35">
      <c r="C155" s="74" t="s">
        <v>60</v>
      </c>
      <c r="D155" s="74"/>
      <c r="E155" s="61"/>
      <c r="F155" s="61"/>
      <c r="G155" s="61" t="s">
        <v>46</v>
      </c>
      <c r="H155" s="61" t="s">
        <v>88</v>
      </c>
      <c r="I155" s="87"/>
      <c r="J155" s="126"/>
      <c r="K155" s="127"/>
      <c r="L155" s="128"/>
      <c r="M155" s="61"/>
      <c r="N155" s="75"/>
      <c r="O155" s="75"/>
      <c r="P155" s="75"/>
      <c r="Q155" s="75"/>
      <c r="R155" s="75"/>
      <c r="S155" s="75"/>
      <c r="T155" s="75"/>
      <c r="U155" s="75"/>
      <c r="V155" s="75"/>
      <c r="W155" s="75"/>
      <c r="X155" s="75"/>
      <c r="Y155" s="75"/>
      <c r="Z155" s="75"/>
      <c r="AA155" s="78">
        <f t="shared" ref="AA155:AE155" si="25">SUM(AA149:AA154)</f>
        <v>0</v>
      </c>
      <c r="AB155" s="78">
        <f t="shared" si="25"/>
        <v>0</v>
      </c>
      <c r="AC155" s="78">
        <f t="shared" si="25"/>
        <v>0</v>
      </c>
      <c r="AD155" s="78">
        <f>SUM(AD149:AD154)</f>
        <v>0</v>
      </c>
      <c r="AE155" s="78">
        <f t="shared" si="25"/>
        <v>0</v>
      </c>
    </row>
    <row r="156" spans="1:31" hidden="1" outlineLevel="1" x14ac:dyDescent="0.35">
      <c r="F156" s="44"/>
      <c r="G156" s="44"/>
      <c r="H156" s="44"/>
      <c r="I156" s="39"/>
      <c r="J156" s="48"/>
      <c r="K156" s="48"/>
      <c r="L156" s="48"/>
      <c r="M156" s="44"/>
      <c r="N156" s="44"/>
      <c r="O156" s="44"/>
      <c r="P156" s="44"/>
      <c r="Q156" s="44"/>
      <c r="R156" s="44"/>
      <c r="S156" s="44"/>
      <c r="T156" s="44"/>
      <c r="U156" s="44"/>
      <c r="V156" s="44"/>
      <c r="W156" s="44"/>
      <c r="X156" s="44"/>
      <c r="Y156" s="44"/>
      <c r="Z156" s="44"/>
      <c r="AA156" s="44"/>
      <c r="AB156" s="44"/>
      <c r="AC156" s="44"/>
      <c r="AD156" s="44"/>
      <c r="AE156" s="44"/>
    </row>
    <row r="157" spans="1:31" hidden="1" outlineLevel="1" x14ac:dyDescent="0.35">
      <c r="C157" s="41" t="s">
        <v>61</v>
      </c>
      <c r="F157" s="44"/>
      <c r="G157" s="44"/>
      <c r="H157" s="44"/>
      <c r="I157" s="39"/>
      <c r="J157" s="48"/>
      <c r="K157" s="48"/>
      <c r="L157" s="48"/>
      <c r="M157" s="44"/>
      <c r="N157" s="44"/>
      <c r="O157" s="44"/>
      <c r="P157" s="44"/>
      <c r="Q157" s="44"/>
      <c r="R157" s="44"/>
      <c r="S157" s="44"/>
      <c r="T157" s="44"/>
      <c r="U157" s="44"/>
      <c r="V157" s="44"/>
      <c r="W157" s="44"/>
      <c r="X157" s="44"/>
      <c r="Y157" s="44"/>
      <c r="Z157" s="44"/>
      <c r="AA157" s="44"/>
      <c r="AB157" s="44"/>
      <c r="AC157" s="44"/>
      <c r="AD157" s="44"/>
      <c r="AE157" s="44"/>
    </row>
    <row r="158" spans="1:31" hidden="1" outlineLevel="1" x14ac:dyDescent="0.35">
      <c r="D158" s="44" t="s">
        <v>62</v>
      </c>
      <c r="G158" s="44" t="s">
        <v>46</v>
      </c>
      <c r="H158" s="44" t="s">
        <v>88</v>
      </c>
      <c r="I158" s="124" t="s">
        <v>280</v>
      </c>
      <c r="J158" s="55"/>
      <c r="L158" s="56"/>
      <c r="N158" s="73"/>
      <c r="O158" s="73"/>
      <c r="P158" s="73"/>
      <c r="Q158" s="73"/>
      <c r="R158" s="73"/>
      <c r="S158" s="73"/>
      <c r="T158" s="73"/>
      <c r="U158" s="73"/>
      <c r="V158" s="73"/>
      <c r="W158" s="73"/>
      <c r="X158" s="73"/>
      <c r="Y158" s="73"/>
      <c r="Z158" s="73"/>
      <c r="AA158" s="69"/>
      <c r="AB158" s="69"/>
      <c r="AC158" s="69"/>
      <c r="AD158" s="69"/>
      <c r="AE158" s="69"/>
    </row>
    <row r="159" spans="1:31" hidden="1" outlineLevel="1" x14ac:dyDescent="0.35">
      <c r="D159" s="44" t="s">
        <v>63</v>
      </c>
      <c r="G159" s="44" t="s">
        <v>46</v>
      </c>
      <c r="H159" s="44" t="s">
        <v>88</v>
      </c>
      <c r="I159" s="124" t="s">
        <v>280</v>
      </c>
      <c r="J159" s="55"/>
      <c r="L159" s="56"/>
      <c r="N159" s="73"/>
      <c r="O159" s="73"/>
      <c r="P159" s="73"/>
      <c r="Q159" s="73"/>
      <c r="R159" s="73"/>
      <c r="S159" s="73"/>
      <c r="T159" s="73"/>
      <c r="U159" s="73"/>
      <c r="V159" s="73"/>
      <c r="W159" s="73"/>
      <c r="X159" s="73"/>
      <c r="Y159" s="73"/>
      <c r="Z159" s="73"/>
      <c r="AA159" s="69"/>
      <c r="AB159" s="69"/>
      <c r="AC159" s="69"/>
      <c r="AD159" s="69"/>
      <c r="AE159" s="69"/>
    </row>
    <row r="160" spans="1:31" hidden="1" outlineLevel="1" x14ac:dyDescent="0.35">
      <c r="D160" s="44" t="s">
        <v>64</v>
      </c>
      <c r="G160" s="44" t="s">
        <v>46</v>
      </c>
      <c r="H160" s="44" t="s">
        <v>88</v>
      </c>
      <c r="I160" s="124" t="s">
        <v>280</v>
      </c>
      <c r="J160" s="55"/>
      <c r="L160" s="56"/>
      <c r="N160" s="73"/>
      <c r="O160" s="73"/>
      <c r="P160" s="73"/>
      <c r="Q160" s="73"/>
      <c r="R160" s="73"/>
      <c r="S160" s="73"/>
      <c r="T160" s="73"/>
      <c r="U160" s="73"/>
      <c r="V160" s="73"/>
      <c r="W160" s="73"/>
      <c r="X160" s="73"/>
      <c r="Y160" s="73"/>
      <c r="Z160" s="73"/>
      <c r="AA160" s="69"/>
      <c r="AB160" s="69"/>
      <c r="AC160" s="69"/>
      <c r="AD160" s="69"/>
      <c r="AE160" s="69"/>
    </row>
    <row r="161" spans="3:31" hidden="1" outlineLevel="1" x14ac:dyDescent="0.35">
      <c r="C161" s="74" t="s">
        <v>65</v>
      </c>
      <c r="D161" s="74"/>
      <c r="E161" s="61"/>
      <c r="F161" s="61"/>
      <c r="G161" s="61" t="s">
        <v>46</v>
      </c>
      <c r="H161" s="61" t="s">
        <v>88</v>
      </c>
      <c r="I161" s="87"/>
      <c r="J161" s="126"/>
      <c r="K161" s="127"/>
      <c r="L161" s="128"/>
      <c r="M161" s="61"/>
      <c r="N161" s="75"/>
      <c r="O161" s="75"/>
      <c r="P161" s="75"/>
      <c r="Q161" s="75"/>
      <c r="R161" s="75"/>
      <c r="S161" s="75"/>
      <c r="T161" s="75"/>
      <c r="U161" s="75"/>
      <c r="V161" s="75"/>
      <c r="W161" s="75"/>
      <c r="X161" s="75"/>
      <c r="Y161" s="75"/>
      <c r="Z161" s="75"/>
      <c r="AA161" s="78">
        <f t="shared" ref="AA161:AE161" si="26">SUM(AA158:AA160)</f>
        <v>0</v>
      </c>
      <c r="AB161" s="78">
        <f t="shared" si="26"/>
        <v>0</v>
      </c>
      <c r="AC161" s="78">
        <f t="shared" si="26"/>
        <v>0</v>
      </c>
      <c r="AD161" s="78">
        <f>SUM(AD158:AD160)</f>
        <v>0</v>
      </c>
      <c r="AE161" s="78">
        <f t="shared" si="26"/>
        <v>0</v>
      </c>
    </row>
    <row r="162" spans="3:31" hidden="1" outlineLevel="1" x14ac:dyDescent="0.35">
      <c r="F162" s="44"/>
      <c r="G162" s="44"/>
      <c r="H162" s="44"/>
      <c r="I162" s="39"/>
      <c r="J162" s="48"/>
      <c r="K162" s="48"/>
      <c r="L162" s="48"/>
      <c r="M162" s="44"/>
      <c r="N162" s="44"/>
      <c r="O162" s="44"/>
      <c r="P162" s="44"/>
      <c r="Q162" s="44"/>
      <c r="R162" s="44"/>
      <c r="S162" s="44"/>
      <c r="T162" s="44"/>
      <c r="U162" s="44"/>
      <c r="V162" s="44"/>
      <c r="W162" s="44"/>
      <c r="X162" s="44"/>
      <c r="Y162" s="44"/>
      <c r="Z162" s="44"/>
      <c r="AA162" s="44"/>
      <c r="AB162" s="44"/>
      <c r="AC162" s="44"/>
      <c r="AD162" s="44"/>
      <c r="AE162" s="44"/>
    </row>
    <row r="163" spans="3:31" hidden="1" outlineLevel="1" x14ac:dyDescent="0.35">
      <c r="C163" s="41" t="s">
        <v>66</v>
      </c>
      <c r="F163" s="44"/>
      <c r="G163" s="44"/>
      <c r="H163" s="44"/>
      <c r="I163" s="39"/>
      <c r="J163" s="48"/>
      <c r="K163" s="48"/>
      <c r="L163" s="48"/>
      <c r="M163" s="44"/>
      <c r="N163" s="44"/>
      <c r="O163" s="44"/>
      <c r="P163" s="44"/>
      <c r="Q163" s="44"/>
      <c r="R163" s="44"/>
      <c r="S163" s="44"/>
      <c r="T163" s="44"/>
      <c r="U163" s="44"/>
      <c r="V163" s="44"/>
      <c r="W163" s="44"/>
      <c r="X163" s="44"/>
      <c r="Y163" s="44"/>
      <c r="Z163" s="44"/>
      <c r="AA163" s="44"/>
      <c r="AB163" s="44"/>
      <c r="AC163" s="44"/>
      <c r="AD163" s="44"/>
      <c r="AE163" s="44"/>
    </row>
    <row r="164" spans="3:31" hidden="1" outlineLevel="1" x14ac:dyDescent="0.35">
      <c r="D164" s="44" t="s">
        <v>67</v>
      </c>
      <c r="G164" s="44" t="s">
        <v>46</v>
      </c>
      <c r="H164" s="44" t="s">
        <v>88</v>
      </c>
      <c r="I164" s="124" t="s">
        <v>280</v>
      </c>
      <c r="J164" s="55"/>
      <c r="L164" s="56"/>
      <c r="N164" s="73"/>
      <c r="O164" s="73"/>
      <c r="P164" s="73"/>
      <c r="Q164" s="73"/>
      <c r="R164" s="73"/>
      <c r="S164" s="73"/>
      <c r="T164" s="73"/>
      <c r="U164" s="73"/>
      <c r="V164" s="73"/>
      <c r="W164" s="73"/>
      <c r="X164" s="73"/>
      <c r="Y164" s="73"/>
      <c r="Z164" s="73"/>
      <c r="AA164" s="69"/>
      <c r="AB164" s="69"/>
      <c r="AC164" s="69"/>
      <c r="AD164" s="69"/>
      <c r="AE164" s="69"/>
    </row>
    <row r="165" spans="3:31" hidden="1" outlineLevel="1" x14ac:dyDescent="0.35">
      <c r="D165" s="44" t="s">
        <v>68</v>
      </c>
      <c r="G165" s="44" t="s">
        <v>46</v>
      </c>
      <c r="H165" s="44" t="s">
        <v>88</v>
      </c>
      <c r="I165" s="124" t="s">
        <v>280</v>
      </c>
      <c r="J165" s="55"/>
      <c r="L165" s="56"/>
      <c r="N165" s="73"/>
      <c r="O165" s="73"/>
      <c r="P165" s="73"/>
      <c r="Q165" s="73"/>
      <c r="R165" s="73"/>
      <c r="S165" s="73"/>
      <c r="T165" s="73"/>
      <c r="U165" s="73"/>
      <c r="V165" s="73"/>
      <c r="W165" s="73"/>
      <c r="X165" s="73"/>
      <c r="Y165" s="73"/>
      <c r="Z165" s="73"/>
      <c r="AA165" s="69"/>
      <c r="AB165" s="69"/>
      <c r="AC165" s="69"/>
      <c r="AD165" s="69"/>
      <c r="AE165" s="69"/>
    </row>
    <row r="166" spans="3:31" hidden="1" outlineLevel="1" x14ac:dyDescent="0.35">
      <c r="D166" s="44" t="s">
        <v>69</v>
      </c>
      <c r="G166" s="44" t="s">
        <v>46</v>
      </c>
      <c r="H166" s="44" t="s">
        <v>88</v>
      </c>
      <c r="I166" s="124" t="s">
        <v>280</v>
      </c>
      <c r="J166" s="55"/>
      <c r="L166" s="56"/>
      <c r="N166" s="73"/>
      <c r="O166" s="73"/>
      <c r="P166" s="73"/>
      <c r="Q166" s="73"/>
      <c r="R166" s="73"/>
      <c r="S166" s="73"/>
      <c r="T166" s="73"/>
      <c r="U166" s="73"/>
      <c r="V166" s="73"/>
      <c r="W166" s="73"/>
      <c r="X166" s="73"/>
      <c r="Y166" s="73"/>
      <c r="Z166" s="73"/>
      <c r="AA166" s="69"/>
      <c r="AB166" s="69"/>
      <c r="AC166" s="69"/>
      <c r="AD166" s="69"/>
      <c r="AE166" s="69"/>
    </row>
    <row r="167" spans="3:31" hidden="1" outlineLevel="1" x14ac:dyDescent="0.35">
      <c r="D167" s="44" t="s">
        <v>70</v>
      </c>
      <c r="G167" s="44" t="s">
        <v>46</v>
      </c>
      <c r="H167" s="44" t="s">
        <v>88</v>
      </c>
      <c r="I167" s="124" t="s">
        <v>280</v>
      </c>
      <c r="J167" s="55"/>
      <c r="L167" s="56"/>
      <c r="N167" s="73"/>
      <c r="O167" s="73"/>
      <c r="P167" s="73"/>
      <c r="Q167" s="73"/>
      <c r="R167" s="73"/>
      <c r="S167" s="73"/>
      <c r="T167" s="73"/>
      <c r="U167" s="73"/>
      <c r="V167" s="73"/>
      <c r="W167" s="73"/>
      <c r="X167" s="73"/>
      <c r="Y167" s="73"/>
      <c r="Z167" s="73"/>
      <c r="AA167" s="69"/>
      <c r="AB167" s="69"/>
      <c r="AC167" s="69"/>
      <c r="AD167" s="69"/>
      <c r="AE167" s="69"/>
    </row>
    <row r="168" spans="3:31" hidden="1" outlineLevel="1" x14ac:dyDescent="0.35">
      <c r="D168" s="44" t="s">
        <v>71</v>
      </c>
      <c r="G168" s="44" t="s">
        <v>46</v>
      </c>
      <c r="H168" s="44" t="s">
        <v>88</v>
      </c>
      <c r="I168" s="124" t="s">
        <v>280</v>
      </c>
      <c r="J168" s="55"/>
      <c r="L168" s="56"/>
      <c r="N168" s="73"/>
      <c r="O168" s="73"/>
      <c r="P168" s="73"/>
      <c r="Q168" s="73"/>
      <c r="R168" s="73"/>
      <c r="S168" s="73"/>
      <c r="T168" s="73"/>
      <c r="U168" s="73"/>
      <c r="V168" s="73"/>
      <c r="W168" s="73"/>
      <c r="X168" s="73"/>
      <c r="Y168" s="73"/>
      <c r="Z168" s="73"/>
      <c r="AA168" s="69"/>
      <c r="AB168" s="69"/>
      <c r="AC168" s="69"/>
      <c r="AD168" s="69"/>
      <c r="AE168" s="69"/>
    </row>
    <row r="169" spans="3:31" hidden="1" outlineLevel="1" x14ac:dyDescent="0.35">
      <c r="D169" s="44" t="s">
        <v>72</v>
      </c>
      <c r="G169" s="44" t="s">
        <v>46</v>
      </c>
      <c r="H169" s="44" t="s">
        <v>88</v>
      </c>
      <c r="I169" s="124" t="s">
        <v>280</v>
      </c>
      <c r="J169" s="55"/>
      <c r="L169" s="56"/>
      <c r="N169" s="73"/>
      <c r="O169" s="73"/>
      <c r="P169" s="73"/>
      <c r="Q169" s="73"/>
      <c r="R169" s="73"/>
      <c r="S169" s="73"/>
      <c r="T169" s="73"/>
      <c r="U169" s="73"/>
      <c r="V169" s="73"/>
      <c r="W169" s="73"/>
      <c r="X169" s="73"/>
      <c r="Y169" s="73"/>
      <c r="Z169" s="73"/>
      <c r="AA169" s="69"/>
      <c r="AB169" s="69"/>
      <c r="AC169" s="69"/>
      <c r="AD169" s="69"/>
      <c r="AE169" s="69"/>
    </row>
    <row r="170" spans="3:31" hidden="1" outlineLevel="1" x14ac:dyDescent="0.35">
      <c r="C170" s="74" t="s">
        <v>73</v>
      </c>
      <c r="D170" s="74"/>
      <c r="E170" s="61"/>
      <c r="F170" s="61"/>
      <c r="G170" s="61" t="s">
        <v>46</v>
      </c>
      <c r="H170" s="61" t="s">
        <v>88</v>
      </c>
      <c r="I170" s="87"/>
      <c r="J170" s="126"/>
      <c r="K170" s="127"/>
      <c r="L170" s="128"/>
      <c r="M170" s="61"/>
      <c r="N170" s="75"/>
      <c r="O170" s="75"/>
      <c r="P170" s="75"/>
      <c r="Q170" s="75"/>
      <c r="R170" s="75"/>
      <c r="S170" s="75"/>
      <c r="T170" s="75"/>
      <c r="U170" s="75"/>
      <c r="V170" s="75"/>
      <c r="W170" s="75"/>
      <c r="X170" s="75"/>
      <c r="Y170" s="75"/>
      <c r="Z170" s="75"/>
      <c r="AA170" s="78">
        <f t="shared" ref="AA170:AE170" si="27">SUM(AA164:AA169)</f>
        <v>0</v>
      </c>
      <c r="AB170" s="78">
        <f t="shared" si="27"/>
        <v>0</v>
      </c>
      <c r="AC170" s="78">
        <f t="shared" si="27"/>
        <v>0</v>
      </c>
      <c r="AD170" s="78">
        <f>SUM(AD164:AD169)</f>
        <v>0</v>
      </c>
      <c r="AE170" s="78">
        <f t="shared" si="27"/>
        <v>0</v>
      </c>
    </row>
    <row r="171" spans="3:31" hidden="1" outlineLevel="1" x14ac:dyDescent="0.35">
      <c r="F171" s="44"/>
      <c r="G171" s="44"/>
      <c r="H171" s="44"/>
      <c r="I171" s="39"/>
      <c r="J171" s="48"/>
      <c r="K171" s="48"/>
      <c r="L171" s="48"/>
      <c r="M171" s="44"/>
      <c r="N171" s="44"/>
      <c r="O171" s="44"/>
      <c r="P171" s="44"/>
      <c r="Q171" s="44"/>
      <c r="R171" s="44"/>
      <c r="S171" s="44"/>
      <c r="T171" s="44"/>
      <c r="U171" s="44"/>
      <c r="V171" s="44"/>
      <c r="W171" s="44"/>
      <c r="X171" s="44"/>
      <c r="Y171" s="44"/>
      <c r="Z171" s="44"/>
      <c r="AA171" s="44"/>
      <c r="AB171" s="44"/>
      <c r="AC171" s="44"/>
      <c r="AD171" s="44"/>
      <c r="AE171" s="44"/>
    </row>
    <row r="172" spans="3:31" hidden="1" outlineLevel="1" x14ac:dyDescent="0.35">
      <c r="C172" s="41" t="s">
        <v>74</v>
      </c>
      <c r="G172" s="44" t="s">
        <v>46</v>
      </c>
      <c r="H172" s="44" t="s">
        <v>88</v>
      </c>
      <c r="I172" s="124" t="s">
        <v>280</v>
      </c>
      <c r="J172" s="55"/>
      <c r="L172" s="56"/>
      <c r="N172" s="73"/>
      <c r="O172" s="73"/>
      <c r="P172" s="73"/>
      <c r="Q172" s="73"/>
      <c r="R172" s="73"/>
      <c r="S172" s="73"/>
      <c r="T172" s="73"/>
      <c r="U172" s="73"/>
      <c r="V172" s="73"/>
      <c r="W172" s="73"/>
      <c r="X172" s="73"/>
      <c r="Y172" s="73"/>
      <c r="Z172" s="73"/>
      <c r="AA172" s="69"/>
      <c r="AB172" s="69"/>
      <c r="AC172" s="69"/>
      <c r="AD172" s="69"/>
      <c r="AE172" s="69"/>
    </row>
    <row r="173" spans="3:31" hidden="1" outlineLevel="1" x14ac:dyDescent="0.35">
      <c r="F173" s="44"/>
      <c r="G173" s="44"/>
      <c r="H173" s="44"/>
      <c r="I173" s="39"/>
      <c r="J173" s="48"/>
      <c r="K173" s="48"/>
      <c r="L173" s="48"/>
      <c r="M173" s="44"/>
      <c r="N173" s="44"/>
      <c r="O173" s="44"/>
      <c r="P173" s="44"/>
      <c r="Q173" s="44"/>
      <c r="R173" s="44"/>
      <c r="S173" s="44"/>
      <c r="T173" s="44"/>
      <c r="U173" s="44"/>
      <c r="V173" s="44"/>
      <c r="W173" s="44"/>
      <c r="X173" s="44"/>
      <c r="Y173" s="44"/>
      <c r="Z173" s="44"/>
      <c r="AA173" s="44"/>
      <c r="AB173" s="44"/>
      <c r="AC173" s="44"/>
      <c r="AD173" s="44"/>
      <c r="AE173" s="44"/>
    </row>
    <row r="174" spans="3:31" hidden="1" outlineLevel="1" x14ac:dyDescent="0.35">
      <c r="C174" s="41" t="s">
        <v>75</v>
      </c>
      <c r="G174" s="44" t="s">
        <v>46</v>
      </c>
      <c r="H174" s="44" t="s">
        <v>88</v>
      </c>
      <c r="I174" s="124" t="s">
        <v>280</v>
      </c>
      <c r="J174" s="55"/>
      <c r="L174" s="56"/>
      <c r="N174" s="73"/>
      <c r="O174" s="73"/>
      <c r="P174" s="73"/>
      <c r="Q174" s="73"/>
      <c r="R174" s="73"/>
      <c r="S174" s="73"/>
      <c r="T174" s="73"/>
      <c r="U174" s="73"/>
      <c r="V174" s="73"/>
      <c r="W174" s="73"/>
      <c r="X174" s="73"/>
      <c r="Y174" s="73"/>
      <c r="Z174" s="73"/>
      <c r="AA174" s="69"/>
      <c r="AB174" s="69"/>
      <c r="AC174" s="69"/>
      <c r="AD174" s="69"/>
      <c r="AE174" s="69"/>
    </row>
    <row r="175" spans="3:31" hidden="1" outlineLevel="1" x14ac:dyDescent="0.35">
      <c r="F175" s="44"/>
      <c r="G175" s="44"/>
      <c r="H175" s="44"/>
      <c r="I175" s="39"/>
      <c r="J175" s="48"/>
      <c r="K175" s="48"/>
      <c r="L175" s="48"/>
      <c r="M175" s="44"/>
      <c r="N175" s="44"/>
      <c r="O175" s="44"/>
      <c r="P175" s="44"/>
      <c r="Q175" s="44"/>
      <c r="R175" s="44"/>
      <c r="S175" s="44"/>
      <c r="T175" s="44"/>
      <c r="U175" s="44"/>
      <c r="V175" s="44"/>
      <c r="W175" s="44"/>
      <c r="X175" s="44"/>
      <c r="Y175" s="44"/>
      <c r="Z175" s="44"/>
      <c r="AA175" s="44"/>
      <c r="AB175" s="44"/>
      <c r="AC175" s="44"/>
      <c r="AD175" s="44"/>
      <c r="AE175" s="44"/>
    </row>
    <row r="176" spans="3:31" hidden="1" outlineLevel="1" x14ac:dyDescent="0.35">
      <c r="C176" s="41" t="s">
        <v>76</v>
      </c>
      <c r="F176" s="44"/>
      <c r="G176" s="44"/>
      <c r="H176" s="44"/>
      <c r="I176" s="39"/>
      <c r="J176" s="48"/>
      <c r="K176" s="48"/>
      <c r="L176" s="48"/>
      <c r="M176" s="44"/>
      <c r="N176" s="44"/>
      <c r="O176" s="44"/>
      <c r="P176" s="44"/>
      <c r="Q176" s="44"/>
      <c r="R176" s="44"/>
      <c r="S176" s="44"/>
      <c r="T176" s="44"/>
      <c r="U176" s="44"/>
      <c r="V176" s="44"/>
      <c r="W176" s="44"/>
      <c r="X176" s="44"/>
      <c r="Y176" s="44"/>
      <c r="Z176" s="44"/>
      <c r="AA176" s="44"/>
      <c r="AB176" s="44"/>
      <c r="AC176" s="44"/>
      <c r="AD176" s="44"/>
      <c r="AE176" s="44"/>
    </row>
    <row r="177" spans="3:31" hidden="1" outlineLevel="1" x14ac:dyDescent="0.35">
      <c r="D177" s="44" t="s">
        <v>77</v>
      </c>
      <c r="G177" s="44" t="s">
        <v>46</v>
      </c>
      <c r="H177" s="44" t="s">
        <v>88</v>
      </c>
      <c r="I177" s="124" t="s">
        <v>280</v>
      </c>
      <c r="J177" s="55"/>
      <c r="L177" s="56"/>
      <c r="N177" s="73"/>
      <c r="O177" s="73"/>
      <c r="P177" s="73"/>
      <c r="Q177" s="73"/>
      <c r="R177" s="73"/>
      <c r="S177" s="73"/>
      <c r="T177" s="73"/>
      <c r="U177" s="73"/>
      <c r="V177" s="73"/>
      <c r="W177" s="73"/>
      <c r="X177" s="73"/>
      <c r="Y177" s="73"/>
      <c r="Z177" s="73"/>
      <c r="AA177" s="69"/>
      <c r="AB177" s="69"/>
      <c r="AC177" s="69"/>
      <c r="AD177" s="69"/>
      <c r="AE177" s="69"/>
    </row>
    <row r="178" spans="3:31" hidden="1" outlineLevel="1" x14ac:dyDescent="0.35">
      <c r="D178" s="44" t="s">
        <v>78</v>
      </c>
      <c r="G178" s="44" t="s">
        <v>46</v>
      </c>
      <c r="H178" s="44" t="s">
        <v>88</v>
      </c>
      <c r="I178" s="124" t="s">
        <v>280</v>
      </c>
      <c r="J178" s="55"/>
      <c r="L178" s="56"/>
      <c r="N178" s="73"/>
      <c r="O178" s="73"/>
      <c r="P178" s="73"/>
      <c r="Q178" s="73"/>
      <c r="R178" s="73"/>
      <c r="S178" s="73"/>
      <c r="T178" s="73"/>
      <c r="U178" s="73"/>
      <c r="V178" s="73"/>
      <c r="W178" s="73"/>
      <c r="X178" s="73"/>
      <c r="Y178" s="73"/>
      <c r="Z178" s="73"/>
      <c r="AA178" s="69"/>
      <c r="AB178" s="69"/>
      <c r="AC178" s="69"/>
      <c r="AD178" s="69"/>
      <c r="AE178" s="69"/>
    </row>
    <row r="179" spans="3:31" hidden="1" outlineLevel="1" x14ac:dyDescent="0.35">
      <c r="D179" s="44" t="s">
        <v>79</v>
      </c>
      <c r="G179" s="44" t="s">
        <v>46</v>
      </c>
      <c r="H179" s="44" t="s">
        <v>88</v>
      </c>
      <c r="I179" s="124" t="s">
        <v>280</v>
      </c>
      <c r="J179" s="55"/>
      <c r="L179" s="56"/>
      <c r="N179" s="73"/>
      <c r="O179" s="73"/>
      <c r="P179" s="73"/>
      <c r="Q179" s="73"/>
      <c r="R179" s="73"/>
      <c r="S179" s="73"/>
      <c r="T179" s="73"/>
      <c r="U179" s="73"/>
      <c r="V179" s="73"/>
      <c r="W179" s="73"/>
      <c r="X179" s="73"/>
      <c r="Y179" s="73"/>
      <c r="Z179" s="73"/>
      <c r="AA179" s="69"/>
      <c r="AB179" s="69"/>
      <c r="AC179" s="69"/>
      <c r="AD179" s="69"/>
      <c r="AE179" s="69"/>
    </row>
    <row r="180" spans="3:31" hidden="1" outlineLevel="1" x14ac:dyDescent="0.35">
      <c r="D180" s="44" t="s">
        <v>80</v>
      </c>
      <c r="G180" s="44" t="s">
        <v>46</v>
      </c>
      <c r="H180" s="44" t="s">
        <v>88</v>
      </c>
      <c r="I180" s="124" t="s">
        <v>280</v>
      </c>
      <c r="J180" s="55"/>
      <c r="L180" s="56"/>
      <c r="N180" s="73"/>
      <c r="O180" s="73"/>
      <c r="P180" s="73"/>
      <c r="Q180" s="73"/>
      <c r="R180" s="73"/>
      <c r="S180" s="73"/>
      <c r="T180" s="73"/>
      <c r="U180" s="73"/>
      <c r="V180" s="73"/>
      <c r="W180" s="73"/>
      <c r="X180" s="73"/>
      <c r="Y180" s="73"/>
      <c r="Z180" s="73"/>
      <c r="AA180" s="69"/>
      <c r="AB180" s="69"/>
      <c r="AC180" s="69"/>
      <c r="AD180" s="69"/>
      <c r="AE180" s="69"/>
    </row>
    <row r="181" spans="3:31" hidden="1" outlineLevel="1" x14ac:dyDescent="0.35">
      <c r="D181" s="44" t="s">
        <v>81</v>
      </c>
      <c r="G181" s="44" t="s">
        <v>46</v>
      </c>
      <c r="H181" s="44" t="s">
        <v>88</v>
      </c>
      <c r="I181" s="124" t="s">
        <v>280</v>
      </c>
      <c r="J181" s="55"/>
      <c r="L181" s="56"/>
      <c r="N181" s="73"/>
      <c r="O181" s="73"/>
      <c r="P181" s="73"/>
      <c r="Q181" s="73"/>
      <c r="R181" s="73"/>
      <c r="S181" s="73"/>
      <c r="T181" s="73"/>
      <c r="U181" s="73"/>
      <c r="V181" s="73"/>
      <c r="W181" s="73"/>
      <c r="X181" s="73"/>
      <c r="Y181" s="73"/>
      <c r="Z181" s="73"/>
      <c r="AA181" s="69"/>
      <c r="AB181" s="69"/>
      <c r="AC181" s="69"/>
      <c r="AD181" s="69"/>
      <c r="AE181" s="69"/>
    </row>
    <row r="182" spans="3:31" hidden="1" outlineLevel="1" x14ac:dyDescent="0.35">
      <c r="D182" s="44" t="s">
        <v>82</v>
      </c>
      <c r="G182" s="44" t="s">
        <v>46</v>
      </c>
      <c r="H182" s="44" t="s">
        <v>88</v>
      </c>
      <c r="I182" s="124" t="s">
        <v>280</v>
      </c>
      <c r="J182" s="55"/>
      <c r="L182" s="56"/>
      <c r="N182" s="73"/>
      <c r="O182" s="73"/>
      <c r="P182" s="73"/>
      <c r="Q182" s="73"/>
      <c r="R182" s="73"/>
      <c r="S182" s="73"/>
      <c r="T182" s="73"/>
      <c r="U182" s="73"/>
      <c r="V182" s="73"/>
      <c r="W182" s="73"/>
      <c r="X182" s="73"/>
      <c r="Y182" s="73"/>
      <c r="Z182" s="73"/>
      <c r="AA182" s="69"/>
      <c r="AB182" s="69"/>
      <c r="AC182" s="69"/>
      <c r="AD182" s="69"/>
      <c r="AE182" s="69"/>
    </row>
    <row r="183" spans="3:31" hidden="1" outlineLevel="1" x14ac:dyDescent="0.35">
      <c r="D183" s="44" t="s">
        <v>83</v>
      </c>
      <c r="G183" s="44" t="s">
        <v>46</v>
      </c>
      <c r="H183" s="44" t="s">
        <v>88</v>
      </c>
      <c r="I183" s="124" t="s">
        <v>280</v>
      </c>
      <c r="J183" s="55"/>
      <c r="L183" s="56"/>
      <c r="N183" s="73"/>
      <c r="O183" s="73"/>
      <c r="P183" s="73"/>
      <c r="Q183" s="73"/>
      <c r="R183" s="73"/>
      <c r="S183" s="73"/>
      <c r="T183" s="73"/>
      <c r="U183" s="73"/>
      <c r="V183" s="73"/>
      <c r="W183" s="73"/>
      <c r="X183" s="73"/>
      <c r="Y183" s="73"/>
      <c r="Z183" s="73"/>
      <c r="AA183" s="69"/>
      <c r="AB183" s="69"/>
      <c r="AC183" s="69"/>
      <c r="AD183" s="69"/>
      <c r="AE183" s="69"/>
    </row>
    <row r="184" spans="3:31" hidden="1" outlineLevel="1" x14ac:dyDescent="0.35">
      <c r="D184" s="44" t="s">
        <v>84</v>
      </c>
      <c r="G184" s="44" t="s">
        <v>46</v>
      </c>
      <c r="H184" s="44" t="s">
        <v>88</v>
      </c>
      <c r="I184" s="124" t="s">
        <v>280</v>
      </c>
      <c r="J184" s="55"/>
      <c r="L184" s="56"/>
      <c r="N184" s="73"/>
      <c r="O184" s="73"/>
      <c r="P184" s="73"/>
      <c r="Q184" s="73"/>
      <c r="R184" s="73"/>
      <c r="S184" s="73"/>
      <c r="T184" s="73"/>
      <c r="U184" s="73"/>
      <c r="V184" s="73"/>
      <c r="W184" s="73"/>
      <c r="X184" s="73"/>
      <c r="Y184" s="73"/>
      <c r="Z184" s="73"/>
      <c r="AA184" s="69"/>
      <c r="AB184" s="69"/>
      <c r="AC184" s="69"/>
      <c r="AD184" s="69"/>
      <c r="AE184" s="69"/>
    </row>
    <row r="185" spans="3:31" hidden="1" outlineLevel="1" x14ac:dyDescent="0.35">
      <c r="D185" s="44" t="s">
        <v>84</v>
      </c>
      <c r="G185" s="44" t="s">
        <v>46</v>
      </c>
      <c r="H185" s="44" t="s">
        <v>88</v>
      </c>
      <c r="I185" s="124" t="s">
        <v>280</v>
      </c>
      <c r="J185" s="55"/>
      <c r="L185" s="56"/>
      <c r="N185" s="73"/>
      <c r="O185" s="73"/>
      <c r="P185" s="73"/>
      <c r="Q185" s="73"/>
      <c r="R185" s="73"/>
      <c r="S185" s="73"/>
      <c r="T185" s="73"/>
      <c r="U185" s="73"/>
      <c r="V185" s="73"/>
      <c r="W185" s="73"/>
      <c r="X185" s="73"/>
      <c r="Y185" s="73"/>
      <c r="Z185" s="73"/>
      <c r="AA185" s="69"/>
      <c r="AB185" s="69"/>
      <c r="AC185" s="69"/>
      <c r="AD185" s="69"/>
      <c r="AE185" s="69"/>
    </row>
    <row r="186" spans="3:31" hidden="1" outlineLevel="1" x14ac:dyDescent="0.35">
      <c r="D186" s="44" t="s">
        <v>84</v>
      </c>
      <c r="G186" s="44" t="s">
        <v>46</v>
      </c>
      <c r="H186" s="44" t="s">
        <v>88</v>
      </c>
      <c r="I186" s="124" t="s">
        <v>280</v>
      </c>
      <c r="J186" s="55"/>
      <c r="L186" s="56"/>
      <c r="N186" s="73"/>
      <c r="O186" s="73"/>
      <c r="P186" s="73"/>
      <c r="Q186" s="73"/>
      <c r="R186" s="73"/>
      <c r="S186" s="73"/>
      <c r="T186" s="73"/>
      <c r="U186" s="73"/>
      <c r="V186" s="73"/>
      <c r="W186" s="73"/>
      <c r="X186" s="73"/>
      <c r="Y186" s="73"/>
      <c r="Z186" s="73"/>
      <c r="AA186" s="69"/>
      <c r="AB186" s="69"/>
      <c r="AC186" s="69"/>
      <c r="AD186" s="69"/>
      <c r="AE186" s="69"/>
    </row>
    <row r="187" spans="3:31" hidden="1" outlineLevel="1" x14ac:dyDescent="0.35">
      <c r="D187" s="44" t="s">
        <v>84</v>
      </c>
      <c r="G187" s="44" t="s">
        <v>46</v>
      </c>
      <c r="H187" s="44" t="s">
        <v>88</v>
      </c>
      <c r="I187" s="124" t="s">
        <v>280</v>
      </c>
      <c r="J187" s="55"/>
      <c r="L187" s="56"/>
      <c r="N187" s="73"/>
      <c r="O187" s="73"/>
      <c r="P187" s="73"/>
      <c r="Q187" s="73"/>
      <c r="R187" s="73"/>
      <c r="S187" s="73"/>
      <c r="T187" s="73"/>
      <c r="U187" s="73"/>
      <c r="V187" s="73"/>
      <c r="W187" s="73"/>
      <c r="X187" s="73"/>
      <c r="Y187" s="73"/>
      <c r="Z187" s="73"/>
      <c r="AA187" s="69"/>
      <c r="AB187" s="69"/>
      <c r="AC187" s="69"/>
      <c r="AD187" s="69"/>
      <c r="AE187" s="69"/>
    </row>
    <row r="188" spans="3:31" hidden="1" outlineLevel="1" x14ac:dyDescent="0.35">
      <c r="D188" s="44" t="s">
        <v>84</v>
      </c>
      <c r="G188" s="44" t="s">
        <v>46</v>
      </c>
      <c r="H188" s="44" t="s">
        <v>88</v>
      </c>
      <c r="I188" s="124" t="s">
        <v>280</v>
      </c>
      <c r="J188" s="55"/>
      <c r="L188" s="56"/>
      <c r="N188" s="73"/>
      <c r="O188" s="73"/>
      <c r="P188" s="73"/>
      <c r="Q188" s="73"/>
      <c r="R188" s="73"/>
      <c r="S188" s="73"/>
      <c r="T188" s="73"/>
      <c r="U188" s="73"/>
      <c r="V188" s="73"/>
      <c r="W188" s="73"/>
      <c r="X188" s="73"/>
      <c r="Y188" s="73"/>
      <c r="Z188" s="73"/>
      <c r="AA188" s="69"/>
      <c r="AB188" s="69"/>
      <c r="AC188" s="69"/>
      <c r="AD188" s="69"/>
      <c r="AE188" s="69"/>
    </row>
    <row r="189" spans="3:31" hidden="1" outlineLevel="1" x14ac:dyDescent="0.35">
      <c r="C189" s="74" t="s">
        <v>85</v>
      </c>
      <c r="D189" s="74"/>
      <c r="E189" s="61"/>
      <c r="F189" s="61"/>
      <c r="G189" s="61" t="s">
        <v>46</v>
      </c>
      <c r="H189" s="61" t="s">
        <v>88</v>
      </c>
      <c r="I189" s="87"/>
      <c r="J189" s="126"/>
      <c r="K189" s="127"/>
      <c r="L189" s="128"/>
      <c r="M189" s="61"/>
      <c r="N189" s="75"/>
      <c r="O189" s="75"/>
      <c r="P189" s="75"/>
      <c r="Q189" s="75"/>
      <c r="R189" s="75"/>
      <c r="S189" s="75"/>
      <c r="T189" s="75"/>
      <c r="U189" s="75"/>
      <c r="V189" s="75"/>
      <c r="W189" s="75"/>
      <c r="X189" s="75"/>
      <c r="Y189" s="75"/>
      <c r="Z189" s="75"/>
      <c r="AA189" s="78">
        <f>SUM(AA177:AA188)</f>
        <v>0</v>
      </c>
      <c r="AB189" s="78">
        <f>SUM(AB177:AB188)</f>
        <v>0</v>
      </c>
      <c r="AC189" s="78">
        <f>SUM(AC177:AC188)</f>
        <v>0</v>
      </c>
      <c r="AD189" s="78">
        <f>SUM(AD177:AD188)</f>
        <v>0</v>
      </c>
      <c r="AE189" s="78">
        <f>SUM(AE177:AE188)</f>
        <v>0</v>
      </c>
    </row>
    <row r="190" spans="3:31" hidden="1" outlineLevel="1" x14ac:dyDescent="0.35">
      <c r="F190" s="44"/>
      <c r="G190" s="44"/>
      <c r="H190" s="44"/>
      <c r="I190" s="39"/>
      <c r="J190" s="130"/>
      <c r="K190" s="130"/>
      <c r="L190" s="130"/>
      <c r="M190" s="44"/>
      <c r="N190" s="44"/>
      <c r="O190" s="44"/>
      <c r="P190" s="44"/>
      <c r="Q190" s="44"/>
      <c r="R190" s="44"/>
      <c r="S190" s="44"/>
      <c r="T190" s="44"/>
      <c r="U190" s="44"/>
      <c r="V190" s="44"/>
      <c r="W190" s="44"/>
      <c r="X190" s="44"/>
      <c r="Y190" s="44"/>
      <c r="Z190" s="44"/>
      <c r="AA190" s="44"/>
      <c r="AB190" s="44"/>
      <c r="AC190" s="44"/>
      <c r="AD190" s="44"/>
      <c r="AE190" s="44"/>
    </row>
    <row r="191" spans="3:31" hidden="1" outlineLevel="1" x14ac:dyDescent="0.35">
      <c r="C191" s="74" t="s">
        <v>86</v>
      </c>
      <c r="D191" s="74"/>
      <c r="E191" s="61"/>
      <c r="F191" s="61"/>
      <c r="G191" s="61" t="s">
        <v>46</v>
      </c>
      <c r="H191" s="61" t="s">
        <v>88</v>
      </c>
      <c r="I191" s="87"/>
      <c r="J191" s="126"/>
      <c r="K191" s="127"/>
      <c r="L191" s="128"/>
      <c r="M191" s="61"/>
      <c r="N191" s="75"/>
      <c r="O191" s="75"/>
      <c r="P191" s="75"/>
      <c r="Q191" s="75"/>
      <c r="R191" s="75"/>
      <c r="S191" s="75"/>
      <c r="T191" s="75"/>
      <c r="U191" s="75"/>
      <c r="V191" s="75"/>
      <c r="W191" s="75"/>
      <c r="X191" s="75"/>
      <c r="Y191" s="75"/>
      <c r="Z191" s="75"/>
      <c r="AA191" s="78">
        <f>SUM(AA146,AA155,AA161,AA170,AA172,AA174,AA189)</f>
        <v>0</v>
      </c>
      <c r="AB191" s="78">
        <f>SUM(AB146,AB155,AB161,AB170,AB172,AB174,AB189)</f>
        <v>0</v>
      </c>
      <c r="AC191" s="78">
        <f>SUM(AC146,AC155,AC161,AC170,AC172,AC174,AC189)</f>
        <v>0</v>
      </c>
      <c r="AD191" s="78">
        <f>SUM(AD146,AD155,AD161,AD170,AD172,AD174,AD189)</f>
        <v>0</v>
      </c>
      <c r="AE191" s="78">
        <f>SUM(AE146,AE155,AE161,AE170,AE172,AE174,AE189)</f>
        <v>0</v>
      </c>
    </row>
    <row r="192" spans="3:31" s="7" customFormat="1" collapsed="1" x14ac:dyDescent="0.35">
      <c r="E192" s="64"/>
      <c r="F192" s="64"/>
      <c r="G192" s="44"/>
      <c r="H192" s="44"/>
      <c r="I192" s="123"/>
      <c r="J192" s="65"/>
      <c r="K192" s="65"/>
      <c r="L192" s="65"/>
      <c r="V192" s="9"/>
      <c r="W192" s="9"/>
      <c r="X192" s="9"/>
      <c r="Y192" s="9"/>
      <c r="Z192" s="9"/>
      <c r="AA192" s="44"/>
      <c r="AB192" s="44"/>
      <c r="AC192" s="44"/>
      <c r="AD192" s="44"/>
      <c r="AE192" s="44"/>
    </row>
    <row r="193" spans="1:33" hidden="1" outlineLevel="1" x14ac:dyDescent="0.35">
      <c r="C193" s="103" t="s">
        <v>90</v>
      </c>
      <c r="D193" s="122"/>
      <c r="E193" s="92"/>
      <c r="F193" s="93"/>
      <c r="G193" s="93"/>
      <c r="H193" s="93"/>
      <c r="I193" s="102"/>
      <c r="J193" s="93"/>
      <c r="K193" s="93"/>
      <c r="L193" s="93"/>
      <c r="M193" s="93"/>
      <c r="N193" s="93"/>
      <c r="O193" s="93"/>
      <c r="P193" s="93"/>
      <c r="Q193" s="93"/>
      <c r="R193" s="93"/>
      <c r="S193" s="93"/>
      <c r="T193" s="93"/>
      <c r="U193" s="93"/>
      <c r="V193" s="93"/>
      <c r="W193" s="93"/>
      <c r="X193" s="93"/>
      <c r="Y193" s="93"/>
      <c r="Z193" s="93"/>
      <c r="AA193" s="93"/>
      <c r="AB193" s="93"/>
      <c r="AC193" s="93"/>
      <c r="AD193" s="93"/>
      <c r="AE193" s="93"/>
    </row>
    <row r="194" spans="1:33" hidden="1" outlineLevel="1" x14ac:dyDescent="0.35">
      <c r="A194" s="7"/>
      <c r="C194" s="41" t="s">
        <v>44</v>
      </c>
      <c r="F194" s="44"/>
      <c r="G194" s="44"/>
      <c r="H194" s="44"/>
      <c r="I194" s="39"/>
      <c r="J194" s="48"/>
      <c r="K194" s="48"/>
      <c r="L194" s="48"/>
      <c r="M194" s="44"/>
      <c r="N194" s="44"/>
      <c r="O194" s="44"/>
      <c r="P194" s="44"/>
      <c r="Q194" s="44"/>
      <c r="R194" s="44"/>
      <c r="S194" s="44"/>
      <c r="T194" s="44"/>
      <c r="U194" s="44"/>
      <c r="V194" s="44"/>
      <c r="W194" s="44"/>
      <c r="X194" s="44"/>
      <c r="Y194" s="44"/>
      <c r="Z194" s="44"/>
      <c r="AA194" s="44"/>
      <c r="AB194" s="44"/>
      <c r="AC194" s="44"/>
      <c r="AD194" s="44"/>
      <c r="AE194" s="44"/>
    </row>
    <row r="195" spans="1:33" hidden="1" outlineLevel="1" x14ac:dyDescent="0.35">
      <c r="D195" s="44" t="s">
        <v>45</v>
      </c>
      <c r="G195" s="44" t="s">
        <v>46</v>
      </c>
      <c r="H195" s="44" t="s">
        <v>88</v>
      </c>
      <c r="I195" s="124" t="s">
        <v>280</v>
      </c>
      <c r="J195" s="55"/>
      <c r="L195" s="56"/>
      <c r="N195" s="73"/>
      <c r="O195" s="73"/>
      <c r="P195" s="73"/>
      <c r="Q195" s="73"/>
      <c r="R195" s="73"/>
      <c r="S195" s="73"/>
      <c r="T195" s="73"/>
      <c r="U195" s="73"/>
      <c r="V195" s="73"/>
      <c r="W195" s="73"/>
      <c r="X195" s="73"/>
      <c r="Y195" s="73"/>
      <c r="Z195" s="73"/>
      <c r="AA195" s="69"/>
      <c r="AB195" s="69"/>
      <c r="AC195" s="69"/>
      <c r="AD195" s="69"/>
      <c r="AE195" s="69"/>
    </row>
    <row r="196" spans="1:33" s="39" customFormat="1" hidden="1" outlineLevel="1" x14ac:dyDescent="0.35">
      <c r="D196" s="39" t="s">
        <v>48</v>
      </c>
      <c r="F196" s="95"/>
      <c r="G196" s="144"/>
      <c r="H196" s="144"/>
      <c r="I196" s="141"/>
      <c r="J196" s="132"/>
      <c r="K196" s="145"/>
      <c r="L196" s="146"/>
      <c r="M196" s="151"/>
      <c r="N196" s="148"/>
      <c r="O196" s="148"/>
      <c r="P196" s="148"/>
      <c r="Q196" s="148"/>
      <c r="R196" s="148"/>
      <c r="S196" s="148"/>
      <c r="T196" s="148"/>
      <c r="U196" s="148"/>
      <c r="V196" s="148"/>
      <c r="W196" s="148"/>
      <c r="X196" s="148"/>
      <c r="Y196" s="148"/>
      <c r="Z196" s="148"/>
      <c r="AA196" s="152"/>
      <c r="AB196" s="152"/>
      <c r="AC196" s="152"/>
      <c r="AD196" s="152"/>
      <c r="AE196" s="152"/>
      <c r="AF196" s="144"/>
      <c r="AG196" s="144"/>
    </row>
    <row r="197" spans="1:33" hidden="1" outlineLevel="1" x14ac:dyDescent="0.35">
      <c r="E197" s="44" t="s">
        <v>317</v>
      </c>
      <c r="G197" s="44" t="s">
        <v>46</v>
      </c>
      <c r="H197" s="44" t="s">
        <v>88</v>
      </c>
      <c r="I197" s="124" t="s">
        <v>280</v>
      </c>
      <c r="J197" s="55"/>
      <c r="L197" s="56"/>
      <c r="N197" s="73"/>
      <c r="O197" s="73"/>
      <c r="P197" s="73"/>
      <c r="Q197" s="73"/>
      <c r="R197" s="73"/>
      <c r="S197" s="73"/>
      <c r="T197" s="73"/>
      <c r="U197" s="73"/>
      <c r="V197" s="73"/>
      <c r="W197" s="73"/>
      <c r="X197" s="73"/>
      <c r="Y197" s="73"/>
      <c r="Z197" s="73"/>
      <c r="AA197" s="69"/>
      <c r="AB197" s="69"/>
      <c r="AC197" s="69"/>
      <c r="AD197" s="69"/>
      <c r="AE197" s="69"/>
    </row>
    <row r="198" spans="1:33" hidden="1" outlineLevel="1" x14ac:dyDescent="0.35">
      <c r="E198" s="44" t="s">
        <v>318</v>
      </c>
      <c r="G198" s="44" t="s">
        <v>46</v>
      </c>
      <c r="H198" s="44" t="s">
        <v>88</v>
      </c>
      <c r="I198" s="124" t="s">
        <v>280</v>
      </c>
      <c r="J198" s="55"/>
      <c r="L198" s="56"/>
      <c r="N198" s="73"/>
      <c r="O198" s="73"/>
      <c r="P198" s="73"/>
      <c r="Q198" s="73"/>
      <c r="R198" s="73"/>
      <c r="S198" s="73"/>
      <c r="T198" s="73"/>
      <c r="U198" s="73"/>
      <c r="V198" s="73"/>
      <c r="W198" s="73"/>
      <c r="X198" s="73"/>
      <c r="Y198" s="73"/>
      <c r="Z198" s="73"/>
      <c r="AA198" s="69"/>
      <c r="AB198" s="69"/>
      <c r="AC198" s="69"/>
      <c r="AD198" s="69"/>
      <c r="AE198" s="69"/>
    </row>
    <row r="199" spans="1:33" hidden="1" outlineLevel="1" x14ac:dyDescent="0.35">
      <c r="E199" s="44" t="s">
        <v>319</v>
      </c>
      <c r="G199" s="44" t="s">
        <v>46</v>
      </c>
      <c r="H199" s="44" t="s">
        <v>88</v>
      </c>
      <c r="I199" s="124" t="s">
        <v>280</v>
      </c>
      <c r="J199" s="55"/>
      <c r="L199" s="56"/>
      <c r="N199" s="73"/>
      <c r="O199" s="73"/>
      <c r="P199" s="73"/>
      <c r="Q199" s="73"/>
      <c r="R199" s="73"/>
      <c r="S199" s="73"/>
      <c r="T199" s="73"/>
      <c r="U199" s="73"/>
      <c r="V199" s="73"/>
      <c r="W199" s="73"/>
      <c r="X199" s="73"/>
      <c r="Y199" s="73"/>
      <c r="Z199" s="73"/>
      <c r="AA199" s="69"/>
      <c r="AB199" s="69"/>
      <c r="AC199" s="69"/>
      <c r="AD199" s="69"/>
      <c r="AE199" s="69"/>
    </row>
    <row r="200" spans="1:33" hidden="1" outlineLevel="1" x14ac:dyDescent="0.35">
      <c r="E200" s="44" t="s">
        <v>71</v>
      </c>
      <c r="G200" s="44" t="s">
        <v>46</v>
      </c>
      <c r="H200" s="44" t="s">
        <v>88</v>
      </c>
      <c r="I200" s="124" t="s">
        <v>280</v>
      </c>
      <c r="J200" s="55"/>
      <c r="L200" s="56"/>
      <c r="N200" s="73"/>
      <c r="O200" s="73"/>
      <c r="P200" s="73"/>
      <c r="Q200" s="73"/>
      <c r="R200" s="73"/>
      <c r="S200" s="73"/>
      <c r="T200" s="73"/>
      <c r="U200" s="73"/>
      <c r="V200" s="73"/>
      <c r="W200" s="73"/>
      <c r="X200" s="73"/>
      <c r="Y200" s="73"/>
      <c r="Z200" s="73"/>
      <c r="AA200" s="69"/>
      <c r="AB200" s="69"/>
      <c r="AC200" s="69"/>
      <c r="AD200" s="69"/>
      <c r="AE200" s="69"/>
    </row>
    <row r="201" spans="1:33" hidden="1" outlineLevel="1" x14ac:dyDescent="0.35">
      <c r="D201" s="44" t="s">
        <v>49</v>
      </c>
      <c r="G201" s="44" t="s">
        <v>46</v>
      </c>
      <c r="H201" s="44" t="s">
        <v>88</v>
      </c>
      <c r="I201" s="124" t="s">
        <v>280</v>
      </c>
      <c r="J201" s="55"/>
      <c r="L201" s="56"/>
      <c r="N201" s="73"/>
      <c r="O201" s="73"/>
      <c r="P201" s="73"/>
      <c r="Q201" s="73"/>
      <c r="R201" s="73"/>
      <c r="S201" s="73"/>
      <c r="T201" s="73"/>
      <c r="U201" s="73"/>
      <c r="V201" s="73"/>
      <c r="W201" s="73"/>
      <c r="X201" s="73"/>
      <c r="Y201" s="73"/>
      <c r="Z201" s="73"/>
      <c r="AA201" s="69"/>
      <c r="AB201" s="69"/>
      <c r="AC201" s="69"/>
      <c r="AD201" s="69"/>
      <c r="AE201" s="69"/>
    </row>
    <row r="202" spans="1:33" hidden="1" outlineLevel="1" x14ac:dyDescent="0.35">
      <c r="D202" s="44" t="s">
        <v>50</v>
      </c>
      <c r="G202" s="44" t="s">
        <v>46</v>
      </c>
      <c r="H202" s="44" t="s">
        <v>88</v>
      </c>
      <c r="I202" s="124" t="s">
        <v>280</v>
      </c>
      <c r="J202" s="55"/>
      <c r="L202" s="56"/>
      <c r="N202" s="73"/>
      <c r="O202" s="73"/>
      <c r="P202" s="73"/>
      <c r="Q202" s="73"/>
      <c r="R202" s="73"/>
      <c r="S202" s="73"/>
      <c r="T202" s="73"/>
      <c r="U202" s="73"/>
      <c r="V202" s="73"/>
      <c r="W202" s="73"/>
      <c r="X202" s="73"/>
      <c r="Y202" s="73"/>
      <c r="Z202" s="73"/>
      <c r="AA202" s="69"/>
      <c r="AB202" s="69"/>
      <c r="AC202" s="69"/>
      <c r="AD202" s="69"/>
      <c r="AE202" s="69"/>
    </row>
    <row r="203" spans="1:33" hidden="1" outlineLevel="1" x14ac:dyDescent="0.35">
      <c r="D203" s="44" t="s">
        <v>51</v>
      </c>
      <c r="G203" s="44" t="s">
        <v>46</v>
      </c>
      <c r="H203" s="44" t="s">
        <v>88</v>
      </c>
      <c r="I203" s="124" t="s">
        <v>280</v>
      </c>
      <c r="J203" s="55"/>
      <c r="L203" s="56"/>
      <c r="N203" s="73"/>
      <c r="O203" s="73"/>
      <c r="P203" s="73"/>
      <c r="Q203" s="73"/>
      <c r="R203" s="73"/>
      <c r="S203" s="73"/>
      <c r="T203" s="73"/>
      <c r="U203" s="73"/>
      <c r="V203" s="73"/>
      <c r="W203" s="73"/>
      <c r="X203" s="73"/>
      <c r="Y203" s="73"/>
      <c r="Z203" s="73"/>
      <c r="AA203" s="69"/>
      <c r="AB203" s="69"/>
      <c r="AC203" s="69"/>
      <c r="AD203" s="69"/>
      <c r="AE203" s="69"/>
    </row>
    <row r="204" spans="1:33" hidden="1" outlineLevel="1" x14ac:dyDescent="0.35">
      <c r="C204" s="74" t="s">
        <v>52</v>
      </c>
      <c r="D204" s="74"/>
      <c r="E204" s="61"/>
      <c r="F204" s="61"/>
      <c r="G204" s="61" t="s">
        <v>46</v>
      </c>
      <c r="H204" s="61" t="s">
        <v>88</v>
      </c>
      <c r="I204" s="87"/>
      <c r="J204" s="126"/>
      <c r="K204" s="127"/>
      <c r="L204" s="128"/>
      <c r="M204" s="61"/>
      <c r="N204" s="75"/>
      <c r="O204" s="75"/>
      <c r="P204" s="75"/>
      <c r="Q204" s="75"/>
      <c r="R204" s="75"/>
      <c r="S204" s="75"/>
      <c r="T204" s="75"/>
      <c r="U204" s="75"/>
      <c r="V204" s="75"/>
      <c r="W204" s="75"/>
      <c r="X204" s="75"/>
      <c r="Y204" s="75"/>
      <c r="Z204" s="75"/>
      <c r="AA204" s="78">
        <f t="shared" ref="AA204" si="28">SUM(AA195:AA203)</f>
        <v>0</v>
      </c>
      <c r="AB204" s="78">
        <f>SUM(AB195:AB203)</f>
        <v>0</v>
      </c>
      <c r="AC204" s="78">
        <f t="shared" ref="AC204" si="29">SUM(AC195:AC203)</f>
        <v>0</v>
      </c>
      <c r="AD204" s="78">
        <f>SUM(AD195:AD203)</f>
        <v>0</v>
      </c>
      <c r="AE204" s="78">
        <f t="shared" ref="AE204" si="30">SUM(AE195:AE203)</f>
        <v>0</v>
      </c>
    </row>
    <row r="205" spans="1:33" hidden="1" outlineLevel="1" x14ac:dyDescent="0.35">
      <c r="F205" s="44"/>
      <c r="G205" s="44"/>
      <c r="H205" s="44"/>
      <c r="I205" s="39"/>
      <c r="J205" s="48"/>
      <c r="K205" s="48"/>
      <c r="L205" s="48"/>
      <c r="M205" s="44"/>
      <c r="N205" s="44"/>
      <c r="O205" s="44"/>
      <c r="P205" s="44"/>
      <c r="Q205" s="44"/>
      <c r="R205" s="44"/>
      <c r="S205" s="44"/>
      <c r="T205" s="44"/>
      <c r="U205" s="44"/>
      <c r="V205" s="44"/>
      <c r="W205" s="44"/>
      <c r="X205" s="44"/>
      <c r="Y205" s="44"/>
      <c r="Z205" s="44"/>
      <c r="AA205" s="44"/>
      <c r="AB205" s="44"/>
      <c r="AC205" s="44"/>
      <c r="AD205" s="44"/>
      <c r="AE205" s="44"/>
    </row>
    <row r="206" spans="1:33" hidden="1" outlineLevel="1" x14ac:dyDescent="0.35">
      <c r="A206" s="7"/>
      <c r="C206" s="41" t="s">
        <v>53</v>
      </c>
      <c r="F206" s="44"/>
      <c r="G206" s="44"/>
      <c r="H206" s="44"/>
      <c r="I206" s="39"/>
      <c r="J206" s="48"/>
      <c r="K206" s="48"/>
      <c r="L206" s="48"/>
      <c r="M206" s="44"/>
      <c r="N206" s="44"/>
      <c r="O206" s="44"/>
      <c r="P206" s="44"/>
      <c r="Q206" s="44"/>
      <c r="R206" s="44"/>
      <c r="S206" s="44"/>
      <c r="T206" s="44"/>
      <c r="U206" s="44"/>
      <c r="V206" s="44"/>
      <c r="W206" s="44"/>
      <c r="X206" s="44"/>
      <c r="Y206" s="44"/>
      <c r="Z206" s="44"/>
      <c r="AA206" s="44"/>
      <c r="AB206" s="44"/>
      <c r="AC206" s="44"/>
      <c r="AD206" s="44"/>
      <c r="AE206" s="44"/>
    </row>
    <row r="207" spans="1:33" hidden="1" outlineLevel="1" x14ac:dyDescent="0.35">
      <c r="D207" s="44" t="s">
        <v>54</v>
      </c>
      <c r="E207" s="1"/>
      <c r="G207" s="44" t="s">
        <v>46</v>
      </c>
      <c r="H207" s="44" t="s">
        <v>88</v>
      </c>
      <c r="I207" s="124" t="s">
        <v>280</v>
      </c>
      <c r="J207" s="55"/>
      <c r="L207" s="56"/>
      <c r="N207" s="73"/>
      <c r="O207" s="73"/>
      <c r="P207" s="73"/>
      <c r="Q207" s="73"/>
      <c r="R207" s="73"/>
      <c r="S207" s="73"/>
      <c r="T207" s="73"/>
      <c r="U207" s="73"/>
      <c r="V207" s="73"/>
      <c r="W207" s="73"/>
      <c r="X207" s="73"/>
      <c r="Y207" s="73"/>
      <c r="Z207" s="73"/>
      <c r="AA207" s="69"/>
      <c r="AB207" s="69"/>
      <c r="AC207" s="69"/>
      <c r="AD207" s="69"/>
      <c r="AE207" s="69"/>
    </row>
    <row r="208" spans="1:33" hidden="1" outlineLevel="1" x14ac:dyDescent="0.35">
      <c r="D208" s="44" t="s">
        <v>55</v>
      </c>
      <c r="E208" s="1"/>
      <c r="G208" s="44" t="s">
        <v>46</v>
      </c>
      <c r="H208" s="44" t="s">
        <v>88</v>
      </c>
      <c r="I208" s="124" t="s">
        <v>280</v>
      </c>
      <c r="J208" s="55"/>
      <c r="L208" s="56"/>
      <c r="N208" s="73"/>
      <c r="O208" s="73"/>
      <c r="P208" s="73"/>
      <c r="Q208" s="73"/>
      <c r="R208" s="73"/>
      <c r="S208" s="73"/>
      <c r="T208" s="73"/>
      <c r="U208" s="73"/>
      <c r="V208" s="73"/>
      <c r="W208" s="73"/>
      <c r="X208" s="73"/>
      <c r="Y208" s="73"/>
      <c r="Z208" s="73"/>
      <c r="AA208" s="69"/>
      <c r="AB208" s="69"/>
      <c r="AC208" s="69"/>
      <c r="AD208" s="69"/>
      <c r="AE208" s="69"/>
    </row>
    <row r="209" spans="3:31" hidden="1" outlineLevel="1" x14ac:dyDescent="0.35">
      <c r="D209" s="44" t="s">
        <v>56</v>
      </c>
      <c r="E209" s="1"/>
      <c r="G209" s="44" t="s">
        <v>46</v>
      </c>
      <c r="H209" s="44" t="s">
        <v>88</v>
      </c>
      <c r="I209" s="124" t="s">
        <v>280</v>
      </c>
      <c r="J209" s="55"/>
      <c r="L209" s="56"/>
      <c r="N209" s="73"/>
      <c r="O209" s="73"/>
      <c r="P209" s="73"/>
      <c r="Q209" s="73"/>
      <c r="R209" s="73"/>
      <c r="S209" s="73"/>
      <c r="T209" s="73"/>
      <c r="U209" s="73"/>
      <c r="V209" s="73"/>
      <c r="W209" s="73"/>
      <c r="X209" s="73"/>
      <c r="Y209" s="73"/>
      <c r="Z209" s="73"/>
      <c r="AA209" s="69"/>
      <c r="AB209" s="69"/>
      <c r="AC209" s="69"/>
      <c r="AD209" s="69"/>
      <c r="AE209" s="69"/>
    </row>
    <row r="210" spans="3:31" hidden="1" outlineLevel="1" x14ac:dyDescent="0.35">
      <c r="D210" s="44" t="s">
        <v>57</v>
      </c>
      <c r="E210" s="1"/>
      <c r="G210" s="44" t="s">
        <v>46</v>
      </c>
      <c r="H210" s="44" t="s">
        <v>88</v>
      </c>
      <c r="I210" s="124" t="s">
        <v>280</v>
      </c>
      <c r="J210" s="55"/>
      <c r="L210" s="56"/>
      <c r="N210" s="73"/>
      <c r="O210" s="73"/>
      <c r="P210" s="73"/>
      <c r="Q210" s="73"/>
      <c r="R210" s="73"/>
      <c r="S210" s="73"/>
      <c r="T210" s="73"/>
      <c r="U210" s="73"/>
      <c r="V210" s="73"/>
      <c r="W210" s="73"/>
      <c r="X210" s="73"/>
      <c r="Y210" s="73"/>
      <c r="Z210" s="73"/>
      <c r="AA210" s="69"/>
      <c r="AB210" s="69"/>
      <c r="AC210" s="69"/>
      <c r="AD210" s="69"/>
      <c r="AE210" s="69"/>
    </row>
    <row r="211" spans="3:31" hidden="1" outlineLevel="1" x14ac:dyDescent="0.35">
      <c r="D211" s="44" t="s">
        <v>58</v>
      </c>
      <c r="E211" s="1"/>
      <c r="G211" s="44" t="s">
        <v>46</v>
      </c>
      <c r="H211" s="44" t="s">
        <v>88</v>
      </c>
      <c r="I211" s="124" t="s">
        <v>280</v>
      </c>
      <c r="J211" s="55"/>
      <c r="L211" s="56"/>
      <c r="N211" s="73"/>
      <c r="O211" s="73"/>
      <c r="P211" s="73"/>
      <c r="Q211" s="73"/>
      <c r="R211" s="73"/>
      <c r="S211" s="73"/>
      <c r="T211" s="73"/>
      <c r="U211" s="73"/>
      <c r="V211" s="73"/>
      <c r="W211" s="73"/>
      <c r="X211" s="73"/>
      <c r="Y211" s="73"/>
      <c r="Z211" s="73"/>
      <c r="AA211" s="69"/>
      <c r="AB211" s="69"/>
      <c r="AC211" s="69"/>
      <c r="AD211" s="69"/>
      <c r="AE211" s="69"/>
    </row>
    <row r="212" spans="3:31" hidden="1" outlineLevel="1" x14ac:dyDescent="0.35">
      <c r="D212" s="44" t="s">
        <v>59</v>
      </c>
      <c r="E212" s="1"/>
      <c r="G212" s="44" t="s">
        <v>46</v>
      </c>
      <c r="H212" s="44" t="s">
        <v>88</v>
      </c>
      <c r="I212" s="124" t="s">
        <v>280</v>
      </c>
      <c r="J212" s="55"/>
      <c r="L212" s="56"/>
      <c r="N212" s="73"/>
      <c r="O212" s="73"/>
      <c r="P212" s="73"/>
      <c r="Q212" s="73"/>
      <c r="R212" s="73"/>
      <c r="S212" s="73"/>
      <c r="T212" s="73"/>
      <c r="U212" s="73"/>
      <c r="V212" s="73"/>
      <c r="W212" s="73"/>
      <c r="X212" s="73"/>
      <c r="Y212" s="73"/>
      <c r="Z212" s="73"/>
      <c r="AA212" s="69"/>
      <c r="AB212" s="69"/>
      <c r="AC212" s="69"/>
      <c r="AD212" s="69"/>
      <c r="AE212" s="69"/>
    </row>
    <row r="213" spans="3:31" hidden="1" outlineLevel="1" x14ac:dyDescent="0.35">
      <c r="C213" s="74" t="s">
        <v>60</v>
      </c>
      <c r="D213" s="74"/>
      <c r="E213" s="61"/>
      <c r="F213" s="61"/>
      <c r="G213" s="61" t="s">
        <v>46</v>
      </c>
      <c r="H213" s="61" t="s">
        <v>88</v>
      </c>
      <c r="I213" s="87"/>
      <c r="J213" s="126"/>
      <c r="K213" s="127"/>
      <c r="L213" s="128"/>
      <c r="M213" s="61"/>
      <c r="N213" s="75"/>
      <c r="O213" s="75"/>
      <c r="P213" s="75"/>
      <c r="Q213" s="75"/>
      <c r="R213" s="75"/>
      <c r="S213" s="75"/>
      <c r="T213" s="75"/>
      <c r="U213" s="75"/>
      <c r="V213" s="75"/>
      <c r="W213" s="75"/>
      <c r="X213" s="75"/>
      <c r="Y213" s="75"/>
      <c r="Z213" s="75"/>
      <c r="AA213" s="78">
        <f t="shared" ref="AA213" si="31">SUM(AA207:AA212)</f>
        <v>0</v>
      </c>
      <c r="AB213" s="78">
        <f t="shared" ref="AB213" si="32">SUM(AB207:AB212)</f>
        <v>0</v>
      </c>
      <c r="AC213" s="78">
        <f t="shared" ref="AC213" si="33">SUM(AC207:AC212)</f>
        <v>0</v>
      </c>
      <c r="AD213" s="78">
        <f>SUM(AD207:AD212)</f>
        <v>0</v>
      </c>
      <c r="AE213" s="78">
        <f t="shared" ref="AE213" si="34">SUM(AE207:AE212)</f>
        <v>0</v>
      </c>
    </row>
    <row r="214" spans="3:31" hidden="1" outlineLevel="1" x14ac:dyDescent="0.35">
      <c r="F214" s="44"/>
      <c r="G214" s="44"/>
      <c r="H214" s="44"/>
      <c r="I214" s="39"/>
      <c r="J214" s="130"/>
      <c r="K214" s="130"/>
      <c r="L214" s="130"/>
      <c r="M214" s="44"/>
      <c r="N214" s="44"/>
      <c r="O214" s="44"/>
      <c r="P214" s="44"/>
      <c r="Q214" s="44"/>
      <c r="R214" s="44"/>
      <c r="S214" s="44"/>
      <c r="T214" s="44"/>
      <c r="U214" s="44"/>
      <c r="V214" s="44"/>
      <c r="W214" s="44"/>
      <c r="X214" s="44"/>
      <c r="Y214" s="44"/>
      <c r="Z214" s="44"/>
      <c r="AA214" s="44"/>
      <c r="AB214" s="44"/>
      <c r="AC214" s="44"/>
      <c r="AD214" s="44"/>
      <c r="AE214" s="44"/>
    </row>
    <row r="215" spans="3:31" hidden="1" outlineLevel="1" x14ac:dyDescent="0.35">
      <c r="C215" s="41" t="s">
        <v>61</v>
      </c>
      <c r="F215" s="44"/>
      <c r="G215" s="44"/>
      <c r="H215" s="44"/>
      <c r="I215" s="39"/>
      <c r="J215" s="48"/>
      <c r="K215" s="48"/>
      <c r="L215" s="48"/>
      <c r="M215" s="44"/>
      <c r="N215" s="44"/>
      <c r="O215" s="44"/>
      <c r="P215" s="44"/>
      <c r="Q215" s="44"/>
      <c r="R215" s="44"/>
      <c r="S215" s="44"/>
      <c r="T215" s="44"/>
      <c r="U215" s="44"/>
      <c r="V215" s="44"/>
      <c r="W215" s="44"/>
      <c r="X215" s="44"/>
      <c r="Y215" s="44"/>
      <c r="Z215" s="44"/>
      <c r="AA215" s="44"/>
      <c r="AB215" s="44"/>
      <c r="AC215" s="44"/>
      <c r="AD215" s="44"/>
      <c r="AE215" s="44"/>
    </row>
    <row r="216" spans="3:31" hidden="1" outlineLevel="1" x14ac:dyDescent="0.35">
      <c r="D216" s="44" t="s">
        <v>62</v>
      </c>
      <c r="E216" s="1"/>
      <c r="G216" s="44" t="s">
        <v>46</v>
      </c>
      <c r="H216" s="44" t="s">
        <v>88</v>
      </c>
      <c r="I216" s="124" t="s">
        <v>280</v>
      </c>
      <c r="J216" s="55"/>
      <c r="L216" s="56"/>
      <c r="N216" s="73"/>
      <c r="O216" s="73"/>
      <c r="P216" s="73"/>
      <c r="Q216" s="73"/>
      <c r="R216" s="73"/>
      <c r="S216" s="73"/>
      <c r="T216" s="73"/>
      <c r="U216" s="73"/>
      <c r="V216" s="73"/>
      <c r="W216" s="73"/>
      <c r="X216" s="73"/>
      <c r="Y216" s="73"/>
      <c r="Z216" s="73"/>
      <c r="AA216" s="69"/>
      <c r="AB216" s="69"/>
      <c r="AC216" s="69"/>
      <c r="AD216" s="69"/>
      <c r="AE216" s="69"/>
    </row>
    <row r="217" spans="3:31" hidden="1" outlineLevel="1" x14ac:dyDescent="0.35">
      <c r="D217" s="44" t="s">
        <v>63</v>
      </c>
      <c r="E217" s="1"/>
      <c r="G217" s="44" t="s">
        <v>46</v>
      </c>
      <c r="H217" s="44" t="s">
        <v>88</v>
      </c>
      <c r="I217" s="124" t="s">
        <v>280</v>
      </c>
      <c r="J217" s="55"/>
      <c r="L217" s="56"/>
      <c r="N217" s="73"/>
      <c r="O217" s="73"/>
      <c r="P217" s="73"/>
      <c r="Q217" s="73"/>
      <c r="R217" s="73"/>
      <c r="S217" s="73"/>
      <c r="T217" s="73"/>
      <c r="U217" s="73"/>
      <c r="V217" s="73"/>
      <c r="W217" s="73"/>
      <c r="X217" s="73"/>
      <c r="Y217" s="73"/>
      <c r="Z217" s="73"/>
      <c r="AA217" s="69"/>
      <c r="AB217" s="69"/>
      <c r="AC217" s="69"/>
      <c r="AD217" s="69"/>
      <c r="AE217" s="69"/>
    </row>
    <row r="218" spans="3:31" hidden="1" outlineLevel="1" x14ac:dyDescent="0.35">
      <c r="D218" s="44" t="s">
        <v>64</v>
      </c>
      <c r="E218" s="1"/>
      <c r="G218" s="44" t="s">
        <v>46</v>
      </c>
      <c r="H218" s="44" t="s">
        <v>88</v>
      </c>
      <c r="I218" s="124" t="s">
        <v>280</v>
      </c>
      <c r="J218" s="55"/>
      <c r="L218" s="56"/>
      <c r="N218" s="73"/>
      <c r="O218" s="73"/>
      <c r="P218" s="73"/>
      <c r="Q218" s="73"/>
      <c r="R218" s="73"/>
      <c r="S218" s="73"/>
      <c r="T218" s="73"/>
      <c r="U218" s="73"/>
      <c r="V218" s="73"/>
      <c r="W218" s="73"/>
      <c r="X218" s="73"/>
      <c r="Y218" s="73"/>
      <c r="Z218" s="73"/>
      <c r="AA218" s="69"/>
      <c r="AB218" s="69"/>
      <c r="AC218" s="69"/>
      <c r="AD218" s="69"/>
      <c r="AE218" s="69"/>
    </row>
    <row r="219" spans="3:31" hidden="1" outlineLevel="1" x14ac:dyDescent="0.35">
      <c r="C219" s="74" t="s">
        <v>65</v>
      </c>
      <c r="D219" s="74"/>
      <c r="E219" s="61"/>
      <c r="F219" s="61"/>
      <c r="G219" s="61" t="s">
        <v>46</v>
      </c>
      <c r="H219" s="61" t="s">
        <v>88</v>
      </c>
      <c r="I219" s="87"/>
      <c r="J219" s="126"/>
      <c r="K219" s="127"/>
      <c r="L219" s="128"/>
      <c r="M219" s="61"/>
      <c r="N219" s="75"/>
      <c r="O219" s="75"/>
      <c r="P219" s="75"/>
      <c r="Q219" s="75"/>
      <c r="R219" s="75"/>
      <c r="S219" s="75"/>
      <c r="T219" s="75"/>
      <c r="U219" s="75"/>
      <c r="V219" s="75"/>
      <c r="W219" s="75"/>
      <c r="X219" s="75"/>
      <c r="Y219" s="75"/>
      <c r="Z219" s="75"/>
      <c r="AA219" s="78">
        <f t="shared" ref="AA219" si="35">SUM(AA216:AA218)</f>
        <v>0</v>
      </c>
      <c r="AB219" s="78">
        <f t="shared" ref="AB219" si="36">SUM(AB216:AB218)</f>
        <v>0</v>
      </c>
      <c r="AC219" s="78">
        <f t="shared" ref="AC219" si="37">SUM(AC216:AC218)</f>
        <v>0</v>
      </c>
      <c r="AD219" s="78">
        <f>SUM(AD216:AD218)</f>
        <v>0</v>
      </c>
      <c r="AE219" s="78">
        <f t="shared" ref="AE219" si="38">SUM(AE216:AE218)</f>
        <v>0</v>
      </c>
    </row>
    <row r="220" spans="3:31" hidden="1" outlineLevel="1" x14ac:dyDescent="0.35">
      <c r="F220" s="44"/>
      <c r="G220" s="44"/>
      <c r="H220" s="44"/>
      <c r="I220" s="39"/>
      <c r="J220" s="48"/>
      <c r="K220" s="48"/>
      <c r="L220" s="48"/>
      <c r="M220" s="44"/>
      <c r="N220" s="44"/>
      <c r="O220" s="44"/>
      <c r="P220" s="44"/>
      <c r="Q220" s="44"/>
      <c r="R220" s="44"/>
      <c r="S220" s="44"/>
      <c r="T220" s="44"/>
      <c r="U220" s="44"/>
      <c r="V220" s="44"/>
      <c r="W220" s="44"/>
      <c r="X220" s="44"/>
      <c r="Y220" s="44"/>
      <c r="Z220" s="44"/>
      <c r="AA220" s="44"/>
      <c r="AB220" s="44"/>
      <c r="AC220" s="44"/>
      <c r="AD220" s="44"/>
      <c r="AE220" s="44"/>
    </row>
    <row r="221" spans="3:31" hidden="1" outlineLevel="1" x14ac:dyDescent="0.35">
      <c r="C221" s="41" t="s">
        <v>66</v>
      </c>
      <c r="F221" s="44"/>
      <c r="G221" s="44"/>
      <c r="H221" s="44"/>
      <c r="I221" s="39"/>
      <c r="J221" s="48"/>
      <c r="K221" s="48"/>
      <c r="L221" s="48"/>
      <c r="M221" s="44"/>
      <c r="N221" s="44"/>
      <c r="O221" s="44"/>
      <c r="P221" s="44"/>
      <c r="Q221" s="44"/>
      <c r="R221" s="44"/>
      <c r="S221" s="44"/>
      <c r="T221" s="44"/>
      <c r="U221" s="44"/>
      <c r="V221" s="44"/>
      <c r="W221" s="44"/>
      <c r="X221" s="44"/>
      <c r="Y221" s="44"/>
      <c r="Z221" s="44"/>
      <c r="AA221" s="44"/>
      <c r="AB221" s="44"/>
      <c r="AC221" s="44"/>
      <c r="AD221" s="44"/>
      <c r="AE221" s="44"/>
    </row>
    <row r="222" spans="3:31" hidden="1" outlineLevel="1" x14ac:dyDescent="0.35">
      <c r="D222" s="44" t="s">
        <v>67</v>
      </c>
      <c r="E222" s="1"/>
      <c r="G222" s="44" t="s">
        <v>46</v>
      </c>
      <c r="H222" s="44" t="s">
        <v>88</v>
      </c>
      <c r="I222" s="124" t="s">
        <v>280</v>
      </c>
      <c r="J222" s="55"/>
      <c r="L222" s="56"/>
      <c r="N222" s="73"/>
      <c r="O222" s="73"/>
      <c r="P222" s="73"/>
      <c r="Q222" s="73"/>
      <c r="R222" s="73"/>
      <c r="S222" s="73"/>
      <c r="T222" s="73"/>
      <c r="U222" s="73"/>
      <c r="V222" s="73"/>
      <c r="W222" s="73"/>
      <c r="X222" s="73"/>
      <c r="Y222" s="73"/>
      <c r="Z222" s="73"/>
      <c r="AA222" s="69"/>
      <c r="AB222" s="69"/>
      <c r="AC222" s="69"/>
      <c r="AD222" s="69"/>
      <c r="AE222" s="69"/>
    </row>
    <row r="223" spans="3:31" hidden="1" outlineLevel="1" x14ac:dyDescent="0.35">
      <c r="D223" s="44" t="s">
        <v>68</v>
      </c>
      <c r="E223" s="1"/>
      <c r="G223" s="44" t="s">
        <v>46</v>
      </c>
      <c r="H223" s="44" t="s">
        <v>88</v>
      </c>
      <c r="I223" s="124" t="s">
        <v>280</v>
      </c>
      <c r="J223" s="55"/>
      <c r="L223" s="56"/>
      <c r="N223" s="73"/>
      <c r="O223" s="73"/>
      <c r="P223" s="73"/>
      <c r="Q223" s="73"/>
      <c r="R223" s="73"/>
      <c r="S223" s="73"/>
      <c r="T223" s="73"/>
      <c r="U223" s="73"/>
      <c r="V223" s="73"/>
      <c r="W223" s="73"/>
      <c r="X223" s="73"/>
      <c r="Y223" s="73"/>
      <c r="Z223" s="73"/>
      <c r="AA223" s="69"/>
      <c r="AB223" s="69"/>
      <c r="AC223" s="69"/>
      <c r="AD223" s="69"/>
      <c r="AE223" s="69"/>
    </row>
    <row r="224" spans="3:31" hidden="1" outlineLevel="1" x14ac:dyDescent="0.35">
      <c r="D224" s="44" t="s">
        <v>69</v>
      </c>
      <c r="E224" s="1"/>
      <c r="G224" s="44" t="s">
        <v>46</v>
      </c>
      <c r="H224" s="44" t="s">
        <v>88</v>
      </c>
      <c r="I224" s="124" t="s">
        <v>280</v>
      </c>
      <c r="J224" s="55"/>
      <c r="L224" s="56"/>
      <c r="N224" s="73"/>
      <c r="O224" s="73"/>
      <c r="P224" s="73"/>
      <c r="Q224" s="73"/>
      <c r="R224" s="73"/>
      <c r="S224" s="73"/>
      <c r="T224" s="73"/>
      <c r="U224" s="73"/>
      <c r="V224" s="73"/>
      <c r="W224" s="73"/>
      <c r="X224" s="73"/>
      <c r="Y224" s="73"/>
      <c r="Z224" s="73"/>
      <c r="AA224" s="69"/>
      <c r="AB224" s="69"/>
      <c r="AC224" s="69"/>
      <c r="AD224" s="69"/>
      <c r="AE224" s="69"/>
    </row>
    <row r="225" spans="3:31" hidden="1" outlineLevel="1" x14ac:dyDescent="0.35">
      <c r="D225" s="44" t="s">
        <v>70</v>
      </c>
      <c r="E225" s="1"/>
      <c r="G225" s="44" t="s">
        <v>46</v>
      </c>
      <c r="H225" s="44" t="s">
        <v>88</v>
      </c>
      <c r="I225" s="124" t="s">
        <v>280</v>
      </c>
      <c r="J225" s="55"/>
      <c r="L225" s="56"/>
      <c r="N225" s="73"/>
      <c r="O225" s="73"/>
      <c r="P225" s="73"/>
      <c r="Q225" s="73"/>
      <c r="R225" s="73"/>
      <c r="S225" s="73"/>
      <c r="T225" s="73"/>
      <c r="U225" s="73"/>
      <c r="V225" s="73"/>
      <c r="W225" s="73"/>
      <c r="X225" s="73"/>
      <c r="Y225" s="73"/>
      <c r="Z225" s="73"/>
      <c r="AA225" s="69"/>
      <c r="AB225" s="69"/>
      <c r="AC225" s="69"/>
      <c r="AD225" s="69"/>
      <c r="AE225" s="69"/>
    </row>
    <row r="226" spans="3:31" hidden="1" outlineLevel="1" x14ac:dyDescent="0.35">
      <c r="D226" s="44" t="s">
        <v>71</v>
      </c>
      <c r="E226" s="1"/>
      <c r="G226" s="44" t="s">
        <v>46</v>
      </c>
      <c r="H226" s="44" t="s">
        <v>88</v>
      </c>
      <c r="I226" s="124" t="s">
        <v>280</v>
      </c>
      <c r="J226" s="55"/>
      <c r="L226" s="56"/>
      <c r="N226" s="73"/>
      <c r="O226" s="73"/>
      <c r="P226" s="73"/>
      <c r="Q226" s="73"/>
      <c r="R226" s="73"/>
      <c r="S226" s="73"/>
      <c r="T226" s="73"/>
      <c r="U226" s="73"/>
      <c r="V226" s="73"/>
      <c r="W226" s="73"/>
      <c r="X226" s="73"/>
      <c r="Y226" s="73"/>
      <c r="Z226" s="73"/>
      <c r="AA226" s="69"/>
      <c r="AB226" s="69"/>
      <c r="AC226" s="69"/>
      <c r="AD226" s="69"/>
      <c r="AE226" s="69"/>
    </row>
    <row r="227" spans="3:31" hidden="1" outlineLevel="1" x14ac:dyDescent="0.35">
      <c r="D227" s="44" t="s">
        <v>72</v>
      </c>
      <c r="E227" s="1"/>
      <c r="G227" s="44" t="s">
        <v>46</v>
      </c>
      <c r="H227" s="44" t="s">
        <v>88</v>
      </c>
      <c r="I227" s="124" t="s">
        <v>280</v>
      </c>
      <c r="J227" s="55"/>
      <c r="L227" s="56"/>
      <c r="N227" s="73"/>
      <c r="O227" s="73"/>
      <c r="P227" s="73"/>
      <c r="Q227" s="73"/>
      <c r="R227" s="73"/>
      <c r="S227" s="73"/>
      <c r="T227" s="73"/>
      <c r="U227" s="73"/>
      <c r="V227" s="73"/>
      <c r="W227" s="73"/>
      <c r="X227" s="73"/>
      <c r="Y227" s="73"/>
      <c r="Z227" s="73"/>
      <c r="AA227" s="69"/>
      <c r="AB227" s="69"/>
      <c r="AC227" s="69"/>
      <c r="AD227" s="69"/>
      <c r="AE227" s="69"/>
    </row>
    <row r="228" spans="3:31" hidden="1" outlineLevel="1" x14ac:dyDescent="0.35">
      <c r="C228" s="74" t="s">
        <v>73</v>
      </c>
      <c r="D228" s="74"/>
      <c r="E228" s="61"/>
      <c r="F228" s="61"/>
      <c r="G228" s="61" t="s">
        <v>46</v>
      </c>
      <c r="H228" s="61" t="s">
        <v>88</v>
      </c>
      <c r="I228" s="87"/>
      <c r="J228" s="126"/>
      <c r="K228" s="127"/>
      <c r="L228" s="128"/>
      <c r="M228" s="61"/>
      <c r="N228" s="75"/>
      <c r="O228" s="75"/>
      <c r="P228" s="75"/>
      <c r="Q228" s="75"/>
      <c r="R228" s="75"/>
      <c r="S228" s="75"/>
      <c r="T228" s="75"/>
      <c r="U228" s="75"/>
      <c r="V228" s="75"/>
      <c r="W228" s="75"/>
      <c r="X228" s="75"/>
      <c r="Y228" s="75"/>
      <c r="Z228" s="75"/>
      <c r="AA228" s="78">
        <f t="shared" ref="AA228:AC228" si="39">SUM(AA222:AA227)</f>
        <v>0</v>
      </c>
      <c r="AB228" s="78">
        <f t="shared" si="39"/>
        <v>0</v>
      </c>
      <c r="AC228" s="78">
        <f t="shared" si="39"/>
        <v>0</v>
      </c>
      <c r="AD228" s="78">
        <f>SUM(AD222:AD227)</f>
        <v>0</v>
      </c>
      <c r="AE228" s="78">
        <f t="shared" ref="AE228" si="40">SUM(AE222:AE227)</f>
        <v>0</v>
      </c>
    </row>
    <row r="229" spans="3:31" hidden="1" outlineLevel="1" x14ac:dyDescent="0.35">
      <c r="F229" s="44"/>
      <c r="G229" s="44"/>
      <c r="H229" s="44"/>
      <c r="I229" s="39"/>
      <c r="J229" s="48"/>
      <c r="K229" s="48"/>
      <c r="L229" s="48"/>
      <c r="M229" s="44"/>
      <c r="N229" s="44"/>
      <c r="O229" s="44"/>
      <c r="P229" s="44"/>
      <c r="Q229" s="44"/>
      <c r="R229" s="44"/>
      <c r="S229" s="44"/>
      <c r="T229" s="44"/>
      <c r="U229" s="44"/>
      <c r="V229" s="44"/>
      <c r="W229" s="44"/>
      <c r="X229" s="44"/>
      <c r="Y229" s="44"/>
      <c r="Z229" s="44"/>
      <c r="AA229" s="44"/>
      <c r="AB229" s="44"/>
      <c r="AC229" s="44"/>
      <c r="AD229" s="44"/>
      <c r="AE229" s="44"/>
    </row>
    <row r="230" spans="3:31" hidden="1" outlineLevel="1" x14ac:dyDescent="0.35">
      <c r="C230" s="41" t="s">
        <v>74</v>
      </c>
      <c r="E230" s="1"/>
      <c r="G230" s="44" t="s">
        <v>46</v>
      </c>
      <c r="H230" s="44" t="s">
        <v>88</v>
      </c>
      <c r="I230" s="124" t="s">
        <v>280</v>
      </c>
      <c r="J230" s="55"/>
      <c r="L230" s="56"/>
      <c r="N230" s="73"/>
      <c r="O230" s="73"/>
      <c r="P230" s="73"/>
      <c r="Q230" s="73"/>
      <c r="R230" s="73"/>
      <c r="S230" s="73"/>
      <c r="T230" s="73"/>
      <c r="U230" s="73"/>
      <c r="V230" s="73"/>
      <c r="W230" s="73"/>
      <c r="X230" s="73"/>
      <c r="Y230" s="73"/>
      <c r="Z230" s="73"/>
      <c r="AA230" s="69"/>
      <c r="AB230" s="69"/>
      <c r="AC230" s="69"/>
      <c r="AD230" s="69"/>
      <c r="AE230" s="69"/>
    </row>
    <row r="231" spans="3:31" hidden="1" outlineLevel="1" x14ac:dyDescent="0.35">
      <c r="F231" s="44"/>
      <c r="G231" s="44"/>
      <c r="H231" s="44"/>
      <c r="I231" s="39"/>
      <c r="J231" s="48"/>
      <c r="K231" s="48"/>
      <c r="L231" s="48"/>
      <c r="M231" s="44"/>
      <c r="N231" s="44"/>
      <c r="O231" s="44"/>
      <c r="P231" s="44"/>
      <c r="Q231" s="44"/>
      <c r="R231" s="44"/>
      <c r="S231" s="44"/>
      <c r="T231" s="44"/>
      <c r="U231" s="44"/>
      <c r="V231" s="44"/>
      <c r="W231" s="44"/>
      <c r="X231" s="44"/>
      <c r="Y231" s="44"/>
      <c r="Z231" s="44"/>
      <c r="AA231" s="44"/>
      <c r="AB231" s="44"/>
      <c r="AC231" s="44"/>
      <c r="AD231" s="44"/>
      <c r="AE231" s="44"/>
    </row>
    <row r="232" spans="3:31" hidden="1" outlineLevel="1" x14ac:dyDescent="0.35">
      <c r="C232" s="41" t="s">
        <v>75</v>
      </c>
      <c r="E232" s="1"/>
      <c r="G232" s="44" t="s">
        <v>46</v>
      </c>
      <c r="H232" s="44" t="s">
        <v>88</v>
      </c>
      <c r="I232" s="124" t="s">
        <v>280</v>
      </c>
      <c r="J232" s="55"/>
      <c r="L232" s="56"/>
      <c r="N232" s="73"/>
      <c r="O232" s="73"/>
      <c r="P232" s="73"/>
      <c r="Q232" s="73"/>
      <c r="R232" s="73"/>
      <c r="S232" s="73"/>
      <c r="T232" s="73"/>
      <c r="U232" s="73"/>
      <c r="V232" s="73"/>
      <c r="W232" s="73"/>
      <c r="X232" s="73"/>
      <c r="Y232" s="73"/>
      <c r="Z232" s="73"/>
      <c r="AA232" s="69"/>
      <c r="AB232" s="69"/>
      <c r="AC232" s="69"/>
      <c r="AD232" s="69"/>
      <c r="AE232" s="69"/>
    </row>
    <row r="233" spans="3:31" hidden="1" outlineLevel="1" x14ac:dyDescent="0.35">
      <c r="F233" s="44"/>
      <c r="G233" s="44"/>
      <c r="H233" s="44"/>
      <c r="I233" s="39"/>
      <c r="J233" s="48"/>
      <c r="K233" s="48"/>
      <c r="L233" s="48"/>
      <c r="M233" s="44"/>
      <c r="N233" s="44"/>
      <c r="O233" s="44"/>
      <c r="P233" s="44"/>
      <c r="Q233" s="44"/>
      <c r="R233" s="44"/>
      <c r="S233" s="44"/>
      <c r="T233" s="44"/>
      <c r="U233" s="44"/>
      <c r="V233" s="44"/>
      <c r="W233" s="44"/>
      <c r="X233" s="44"/>
      <c r="Y233" s="44"/>
      <c r="Z233" s="44"/>
      <c r="AA233" s="44"/>
      <c r="AB233" s="44"/>
      <c r="AC233" s="44"/>
      <c r="AD233" s="44"/>
      <c r="AE233" s="44"/>
    </row>
    <row r="234" spans="3:31" hidden="1" outlineLevel="1" x14ac:dyDescent="0.35">
      <c r="C234" s="41" t="s">
        <v>76</v>
      </c>
      <c r="F234" s="44"/>
      <c r="G234" s="44"/>
      <c r="H234" s="44"/>
      <c r="I234" s="39"/>
      <c r="J234" s="48"/>
      <c r="K234" s="48"/>
      <c r="L234" s="48"/>
      <c r="M234" s="44"/>
      <c r="N234" s="44"/>
      <c r="O234" s="44"/>
      <c r="P234" s="44"/>
      <c r="Q234" s="44"/>
      <c r="R234" s="44"/>
      <c r="S234" s="44"/>
      <c r="T234" s="44"/>
      <c r="U234" s="44"/>
      <c r="V234" s="44"/>
      <c r="W234" s="44"/>
      <c r="X234" s="44"/>
      <c r="Y234" s="44"/>
      <c r="Z234" s="44"/>
      <c r="AA234" s="44"/>
      <c r="AB234" s="44"/>
      <c r="AC234" s="44"/>
      <c r="AD234" s="44"/>
      <c r="AE234" s="44"/>
    </row>
    <row r="235" spans="3:31" hidden="1" outlineLevel="1" x14ac:dyDescent="0.35">
      <c r="D235" s="44" t="s">
        <v>77</v>
      </c>
      <c r="E235" s="1"/>
      <c r="G235" s="44" t="s">
        <v>46</v>
      </c>
      <c r="H235" s="44" t="s">
        <v>88</v>
      </c>
      <c r="I235" s="124" t="s">
        <v>280</v>
      </c>
      <c r="J235" s="55"/>
      <c r="L235" s="56"/>
      <c r="N235" s="73"/>
      <c r="O235" s="73"/>
      <c r="P235" s="73"/>
      <c r="Q235" s="73"/>
      <c r="R235" s="73"/>
      <c r="S235" s="73"/>
      <c r="T235" s="73"/>
      <c r="U235" s="73"/>
      <c r="V235" s="73"/>
      <c r="W235" s="73"/>
      <c r="X235" s="73"/>
      <c r="Y235" s="73"/>
      <c r="Z235" s="73"/>
      <c r="AA235" s="69"/>
      <c r="AB235" s="69"/>
      <c r="AC235" s="69"/>
      <c r="AD235" s="69"/>
      <c r="AE235" s="69"/>
    </row>
    <row r="236" spans="3:31" hidden="1" outlineLevel="1" x14ac:dyDescent="0.35">
      <c r="D236" s="44" t="s">
        <v>78</v>
      </c>
      <c r="E236" s="1"/>
      <c r="G236" s="44" t="s">
        <v>46</v>
      </c>
      <c r="H236" s="44" t="s">
        <v>88</v>
      </c>
      <c r="I236" s="124" t="s">
        <v>280</v>
      </c>
      <c r="J236" s="55"/>
      <c r="L236" s="56"/>
      <c r="N236" s="73"/>
      <c r="O236" s="73"/>
      <c r="P236" s="73"/>
      <c r="Q236" s="73"/>
      <c r="R236" s="73"/>
      <c r="S236" s="73"/>
      <c r="T236" s="73"/>
      <c r="U236" s="73"/>
      <c r="V236" s="73"/>
      <c r="W236" s="73"/>
      <c r="X236" s="73"/>
      <c r="Y236" s="73"/>
      <c r="Z236" s="73"/>
      <c r="AA236" s="69"/>
      <c r="AB236" s="69"/>
      <c r="AC236" s="69"/>
      <c r="AD236" s="69"/>
      <c r="AE236" s="69"/>
    </row>
    <row r="237" spans="3:31" hidden="1" outlineLevel="1" x14ac:dyDescent="0.35">
      <c r="D237" s="44" t="s">
        <v>79</v>
      </c>
      <c r="E237" s="1"/>
      <c r="G237" s="44" t="s">
        <v>46</v>
      </c>
      <c r="H237" s="44" t="s">
        <v>88</v>
      </c>
      <c r="I237" s="124" t="s">
        <v>280</v>
      </c>
      <c r="J237" s="55"/>
      <c r="L237" s="56"/>
      <c r="N237" s="73"/>
      <c r="O237" s="73"/>
      <c r="P237" s="73"/>
      <c r="Q237" s="73"/>
      <c r="R237" s="73"/>
      <c r="S237" s="73"/>
      <c r="T237" s="73"/>
      <c r="U237" s="73"/>
      <c r="V237" s="73"/>
      <c r="W237" s="73"/>
      <c r="X237" s="73"/>
      <c r="Y237" s="73"/>
      <c r="Z237" s="73"/>
      <c r="AA237" s="69"/>
      <c r="AB237" s="69"/>
      <c r="AC237" s="69"/>
      <c r="AD237" s="69"/>
      <c r="AE237" s="69"/>
    </row>
    <row r="238" spans="3:31" hidden="1" outlineLevel="1" x14ac:dyDescent="0.35">
      <c r="D238" s="44" t="s">
        <v>80</v>
      </c>
      <c r="E238" s="1"/>
      <c r="G238" s="44" t="s">
        <v>46</v>
      </c>
      <c r="H238" s="44" t="s">
        <v>88</v>
      </c>
      <c r="I238" s="124" t="s">
        <v>280</v>
      </c>
      <c r="J238" s="55"/>
      <c r="L238" s="56"/>
      <c r="N238" s="73"/>
      <c r="O238" s="73"/>
      <c r="P238" s="73"/>
      <c r="Q238" s="73"/>
      <c r="R238" s="73"/>
      <c r="S238" s="73"/>
      <c r="T238" s="73"/>
      <c r="U238" s="73"/>
      <c r="V238" s="73"/>
      <c r="W238" s="73"/>
      <c r="X238" s="73"/>
      <c r="Y238" s="73"/>
      <c r="Z238" s="73"/>
      <c r="AA238" s="69"/>
      <c r="AB238" s="69"/>
      <c r="AC238" s="69"/>
      <c r="AD238" s="69"/>
      <c r="AE238" s="69"/>
    </row>
    <row r="239" spans="3:31" hidden="1" outlineLevel="1" x14ac:dyDescent="0.35">
      <c r="D239" s="44" t="s">
        <v>81</v>
      </c>
      <c r="E239" s="1"/>
      <c r="G239" s="44" t="s">
        <v>46</v>
      </c>
      <c r="H239" s="44" t="s">
        <v>88</v>
      </c>
      <c r="I239" s="124" t="s">
        <v>280</v>
      </c>
      <c r="J239" s="55"/>
      <c r="L239" s="56"/>
      <c r="N239" s="73"/>
      <c r="O239" s="73"/>
      <c r="P239" s="73"/>
      <c r="Q239" s="73"/>
      <c r="R239" s="73"/>
      <c r="S239" s="73"/>
      <c r="T239" s="73"/>
      <c r="U239" s="73"/>
      <c r="V239" s="73"/>
      <c r="W239" s="73"/>
      <c r="X239" s="73"/>
      <c r="Y239" s="73"/>
      <c r="Z239" s="73"/>
      <c r="AA239" s="69"/>
      <c r="AB239" s="69"/>
      <c r="AC239" s="69"/>
      <c r="AD239" s="69"/>
      <c r="AE239" s="69"/>
    </row>
    <row r="240" spans="3:31" hidden="1" outlineLevel="1" x14ac:dyDescent="0.35">
      <c r="D240" s="44" t="s">
        <v>82</v>
      </c>
      <c r="E240" s="1"/>
      <c r="G240" s="44" t="s">
        <v>46</v>
      </c>
      <c r="H240" s="44" t="s">
        <v>88</v>
      </c>
      <c r="I240" s="124" t="s">
        <v>280</v>
      </c>
      <c r="J240" s="55"/>
      <c r="L240" s="56"/>
      <c r="N240" s="73"/>
      <c r="O240" s="73"/>
      <c r="P240" s="73"/>
      <c r="Q240" s="73"/>
      <c r="R240" s="73"/>
      <c r="S240" s="73"/>
      <c r="T240" s="73"/>
      <c r="U240" s="73"/>
      <c r="V240" s="73"/>
      <c r="W240" s="73"/>
      <c r="X240" s="73"/>
      <c r="Y240" s="73"/>
      <c r="Z240" s="73"/>
      <c r="AA240" s="69"/>
      <c r="AB240" s="69"/>
      <c r="AC240" s="69"/>
      <c r="AD240" s="69"/>
      <c r="AE240" s="69"/>
    </row>
    <row r="241" spans="1:33" hidden="1" outlineLevel="1" x14ac:dyDescent="0.35">
      <c r="D241" s="44" t="s">
        <v>83</v>
      </c>
      <c r="E241" s="1"/>
      <c r="G241" s="44" t="s">
        <v>46</v>
      </c>
      <c r="H241" s="44" t="s">
        <v>88</v>
      </c>
      <c r="I241" s="124" t="s">
        <v>280</v>
      </c>
      <c r="J241" s="55"/>
      <c r="L241" s="56"/>
      <c r="N241" s="73"/>
      <c r="O241" s="73"/>
      <c r="P241" s="73"/>
      <c r="Q241" s="73"/>
      <c r="R241" s="73"/>
      <c r="S241" s="73"/>
      <c r="T241" s="73"/>
      <c r="U241" s="73"/>
      <c r="V241" s="73"/>
      <c r="W241" s="73"/>
      <c r="X241" s="73"/>
      <c r="Y241" s="73"/>
      <c r="Z241" s="73"/>
      <c r="AA241" s="69"/>
      <c r="AB241" s="69"/>
      <c r="AC241" s="69"/>
      <c r="AD241" s="69"/>
      <c r="AE241" s="69"/>
    </row>
    <row r="242" spans="1:33" hidden="1" outlineLevel="1" x14ac:dyDescent="0.35">
      <c r="D242" s="44" t="s">
        <v>84</v>
      </c>
      <c r="E242" s="1"/>
      <c r="G242" s="44" t="s">
        <v>46</v>
      </c>
      <c r="H242" s="44" t="s">
        <v>88</v>
      </c>
      <c r="I242" s="124" t="s">
        <v>280</v>
      </c>
      <c r="J242" s="55"/>
      <c r="L242" s="56"/>
      <c r="N242" s="73"/>
      <c r="O242" s="73"/>
      <c r="P242" s="73"/>
      <c r="Q242" s="73"/>
      <c r="R242" s="73"/>
      <c r="S242" s="73"/>
      <c r="T242" s="73"/>
      <c r="U242" s="73"/>
      <c r="V242" s="73"/>
      <c r="W242" s="73"/>
      <c r="X242" s="73"/>
      <c r="Y242" s="73"/>
      <c r="Z242" s="73"/>
      <c r="AA242" s="69"/>
      <c r="AB242" s="69"/>
      <c r="AC242" s="69"/>
      <c r="AD242" s="69"/>
      <c r="AE242" s="69"/>
    </row>
    <row r="243" spans="1:33" hidden="1" outlineLevel="1" x14ac:dyDescent="0.35">
      <c r="D243" s="44" t="s">
        <v>84</v>
      </c>
      <c r="E243" s="1"/>
      <c r="G243" s="44" t="s">
        <v>46</v>
      </c>
      <c r="H243" s="44" t="s">
        <v>88</v>
      </c>
      <c r="I243" s="124" t="s">
        <v>280</v>
      </c>
      <c r="J243" s="55"/>
      <c r="L243" s="56"/>
      <c r="N243" s="73"/>
      <c r="O243" s="73"/>
      <c r="P243" s="73"/>
      <c r="Q243" s="73"/>
      <c r="R243" s="73"/>
      <c r="S243" s="73"/>
      <c r="T243" s="73"/>
      <c r="U243" s="73"/>
      <c r="V243" s="73"/>
      <c r="W243" s="73"/>
      <c r="X243" s="73"/>
      <c r="Y243" s="73"/>
      <c r="Z243" s="73"/>
      <c r="AA243" s="69"/>
      <c r="AB243" s="69"/>
      <c r="AC243" s="69"/>
      <c r="AD243" s="69"/>
      <c r="AE243" s="69"/>
    </row>
    <row r="244" spans="1:33" hidden="1" outlineLevel="1" x14ac:dyDescent="0.35">
      <c r="D244" s="44" t="s">
        <v>84</v>
      </c>
      <c r="E244" s="1"/>
      <c r="G244" s="44" t="s">
        <v>46</v>
      </c>
      <c r="H244" s="44" t="s">
        <v>88</v>
      </c>
      <c r="I244" s="124" t="s">
        <v>280</v>
      </c>
      <c r="J244" s="55"/>
      <c r="L244" s="56"/>
      <c r="N244" s="73"/>
      <c r="O244" s="73"/>
      <c r="P244" s="73"/>
      <c r="Q244" s="73"/>
      <c r="R244" s="73"/>
      <c r="S244" s="73"/>
      <c r="T244" s="73"/>
      <c r="U244" s="73"/>
      <c r="V244" s="73"/>
      <c r="W244" s="73"/>
      <c r="X244" s="73"/>
      <c r="Y244" s="73"/>
      <c r="Z244" s="73"/>
      <c r="AA244" s="69"/>
      <c r="AB244" s="69"/>
      <c r="AC244" s="69"/>
      <c r="AD244" s="69"/>
      <c r="AE244" s="69"/>
    </row>
    <row r="245" spans="1:33" hidden="1" outlineLevel="1" x14ac:dyDescent="0.35">
      <c r="D245" s="44" t="s">
        <v>84</v>
      </c>
      <c r="E245" s="1"/>
      <c r="G245" s="44" t="s">
        <v>46</v>
      </c>
      <c r="H245" s="44" t="s">
        <v>88</v>
      </c>
      <c r="I245" s="124" t="s">
        <v>280</v>
      </c>
      <c r="J245" s="55"/>
      <c r="L245" s="56"/>
      <c r="N245" s="73"/>
      <c r="O245" s="73"/>
      <c r="P245" s="73"/>
      <c r="Q245" s="73"/>
      <c r="R245" s="73"/>
      <c r="S245" s="73"/>
      <c r="T245" s="73"/>
      <c r="U245" s="73"/>
      <c r="V245" s="73"/>
      <c r="W245" s="73"/>
      <c r="X245" s="73"/>
      <c r="Y245" s="73"/>
      <c r="Z245" s="73"/>
      <c r="AA245" s="69"/>
      <c r="AB245" s="69"/>
      <c r="AC245" s="69"/>
      <c r="AD245" s="69"/>
      <c r="AE245" s="69"/>
    </row>
    <row r="246" spans="1:33" hidden="1" outlineLevel="1" x14ac:dyDescent="0.35">
      <c r="D246" s="44" t="s">
        <v>84</v>
      </c>
      <c r="E246" s="1"/>
      <c r="G246" s="44" t="s">
        <v>46</v>
      </c>
      <c r="H246" s="44" t="s">
        <v>88</v>
      </c>
      <c r="I246" s="124" t="s">
        <v>280</v>
      </c>
      <c r="J246" s="55"/>
      <c r="L246" s="56"/>
      <c r="N246" s="73"/>
      <c r="O246" s="73"/>
      <c r="P246" s="73"/>
      <c r="Q246" s="73"/>
      <c r="R246" s="73"/>
      <c r="S246" s="73"/>
      <c r="T246" s="73"/>
      <c r="U246" s="73"/>
      <c r="V246" s="73"/>
      <c r="W246" s="73"/>
      <c r="X246" s="73"/>
      <c r="Y246" s="73"/>
      <c r="Z246" s="73"/>
      <c r="AA246" s="69"/>
      <c r="AB246" s="69"/>
      <c r="AC246" s="69"/>
      <c r="AD246" s="69"/>
      <c r="AE246" s="69"/>
    </row>
    <row r="247" spans="1:33" hidden="1" outlineLevel="1" x14ac:dyDescent="0.35">
      <c r="C247" s="74" t="s">
        <v>85</v>
      </c>
      <c r="D247" s="74"/>
      <c r="E247" s="61"/>
      <c r="F247" s="61"/>
      <c r="G247" s="61" t="s">
        <v>46</v>
      </c>
      <c r="H247" s="61" t="s">
        <v>88</v>
      </c>
      <c r="I247" s="87"/>
      <c r="J247" s="126"/>
      <c r="K247" s="127"/>
      <c r="L247" s="128"/>
      <c r="M247" s="61"/>
      <c r="N247" s="75"/>
      <c r="O247" s="75"/>
      <c r="P247" s="75"/>
      <c r="Q247" s="75"/>
      <c r="R247" s="75"/>
      <c r="S247" s="75"/>
      <c r="T247" s="75"/>
      <c r="U247" s="75"/>
      <c r="V247" s="75"/>
      <c r="W247" s="75"/>
      <c r="X247" s="75"/>
      <c r="Y247" s="75"/>
      <c r="Z247" s="75"/>
      <c r="AA247" s="78">
        <f>SUM(AA235:AA246)</f>
        <v>0</v>
      </c>
      <c r="AB247" s="78">
        <f>SUM(AB235:AB246)</f>
        <v>0</v>
      </c>
      <c r="AC247" s="78">
        <f>SUM(AC235:AC246)</f>
        <v>0</v>
      </c>
      <c r="AD247" s="78">
        <f>SUM(AD235:AD246)</f>
        <v>0</v>
      </c>
      <c r="AE247" s="78">
        <f>SUM(AE235:AE246)</f>
        <v>0</v>
      </c>
    </row>
    <row r="248" spans="1:33" hidden="1" outlineLevel="1" x14ac:dyDescent="0.35">
      <c r="F248" s="44"/>
      <c r="G248" s="44"/>
      <c r="H248" s="44"/>
      <c r="I248" s="39"/>
      <c r="J248" s="130"/>
      <c r="K248" s="130"/>
      <c r="L248" s="130"/>
      <c r="M248" s="44"/>
      <c r="N248" s="44"/>
      <c r="O248" s="44"/>
      <c r="P248" s="44"/>
      <c r="Q248" s="44"/>
      <c r="R248" s="44"/>
      <c r="S248" s="44"/>
      <c r="T248" s="44"/>
      <c r="U248" s="44"/>
      <c r="V248" s="44"/>
      <c r="W248" s="44"/>
      <c r="X248" s="44"/>
      <c r="Y248" s="44"/>
      <c r="Z248" s="44"/>
      <c r="AA248" s="44"/>
      <c r="AB248" s="44"/>
      <c r="AC248" s="44"/>
      <c r="AD248" s="44"/>
      <c r="AE248" s="44"/>
    </row>
    <row r="249" spans="1:33" hidden="1" outlineLevel="1" x14ac:dyDescent="0.35">
      <c r="C249" s="74" t="s">
        <v>86</v>
      </c>
      <c r="D249" s="74"/>
      <c r="E249" s="61"/>
      <c r="F249" s="61"/>
      <c r="G249" s="61" t="s">
        <v>46</v>
      </c>
      <c r="H249" s="61" t="s">
        <v>88</v>
      </c>
      <c r="I249" s="87"/>
      <c r="J249" s="126"/>
      <c r="K249" s="127"/>
      <c r="L249" s="128"/>
      <c r="M249" s="61"/>
      <c r="N249" s="75"/>
      <c r="O249" s="75"/>
      <c r="P249" s="75"/>
      <c r="Q249" s="75"/>
      <c r="R249" s="75"/>
      <c r="S249" s="75"/>
      <c r="T249" s="75"/>
      <c r="U249" s="75"/>
      <c r="V249" s="75"/>
      <c r="W249" s="75"/>
      <c r="X249" s="75"/>
      <c r="Y249" s="75"/>
      <c r="Z249" s="75"/>
      <c r="AA249" s="78">
        <f>SUM(AA204,AA213,AA219,AA228,AA230,AA232,AA247)</f>
        <v>0</v>
      </c>
      <c r="AB249" s="78">
        <f>SUM(AB204,AB213,AB219,AB228,AB230,AB232,AB247)</f>
        <v>0</v>
      </c>
      <c r="AC249" s="78">
        <f>SUM(AC204,AC213,AC219,AC228,AC230,AC232,AC247)</f>
        <v>0</v>
      </c>
      <c r="AD249" s="78">
        <f>SUM(AD204,AD213,AD219,AD228,AD230,AD232,AD247)</f>
        <v>0</v>
      </c>
      <c r="AE249" s="78">
        <f>SUM(AE204,AE213,AE219,AE228,AE230,AE232,AE247)</f>
        <v>0</v>
      </c>
    </row>
    <row r="250" spans="1:33" s="7" customFormat="1" collapsed="1" x14ac:dyDescent="0.35">
      <c r="E250" s="64"/>
      <c r="F250" s="64"/>
      <c r="G250" s="44"/>
      <c r="H250" s="44"/>
      <c r="I250" s="123"/>
      <c r="J250" s="65"/>
      <c r="K250" s="65"/>
      <c r="L250" s="65"/>
      <c r="V250" s="9"/>
      <c r="W250" s="9"/>
      <c r="X250" s="9"/>
      <c r="Y250" s="9"/>
      <c r="Z250" s="9"/>
      <c r="AA250" s="44"/>
      <c r="AB250" s="44"/>
      <c r="AC250" s="44"/>
      <c r="AD250" s="44"/>
      <c r="AE250" s="44"/>
    </row>
    <row r="251" spans="1:33" hidden="1" outlineLevel="1" x14ac:dyDescent="0.35">
      <c r="C251" s="103" t="s">
        <v>91</v>
      </c>
      <c r="D251" s="92"/>
      <c r="E251" s="92"/>
      <c r="F251" s="93"/>
      <c r="G251" s="93"/>
      <c r="H251" s="93"/>
      <c r="I251" s="102"/>
      <c r="J251" s="93"/>
      <c r="K251" s="93"/>
      <c r="L251" s="93"/>
      <c r="M251" s="93"/>
      <c r="N251" s="93"/>
      <c r="O251" s="93"/>
      <c r="P251" s="93"/>
      <c r="Q251" s="93"/>
      <c r="R251" s="93"/>
      <c r="S251" s="93"/>
      <c r="T251" s="93"/>
      <c r="U251" s="93"/>
      <c r="V251" s="93"/>
      <c r="W251" s="93"/>
      <c r="X251" s="93"/>
      <c r="Y251" s="93"/>
      <c r="Z251" s="93"/>
      <c r="AA251" s="93"/>
      <c r="AB251" s="93"/>
      <c r="AC251" s="93"/>
      <c r="AD251" s="93"/>
      <c r="AE251" s="93"/>
    </row>
    <row r="252" spans="1:33" hidden="1" outlineLevel="1" x14ac:dyDescent="0.35">
      <c r="A252" s="7"/>
      <c r="C252" s="41" t="s">
        <v>44</v>
      </c>
      <c r="F252" s="44"/>
      <c r="G252" s="44"/>
      <c r="H252" s="44"/>
      <c r="I252" s="39"/>
      <c r="J252" s="48"/>
      <c r="K252" s="48"/>
      <c r="L252" s="48"/>
      <c r="M252" s="44"/>
      <c r="N252" s="44"/>
      <c r="O252" s="44"/>
      <c r="P252" s="44"/>
      <c r="Q252" s="44"/>
      <c r="R252" s="44"/>
      <c r="S252" s="44"/>
      <c r="T252" s="44"/>
      <c r="U252" s="44"/>
      <c r="V252" s="44"/>
      <c r="W252" s="44"/>
      <c r="X252" s="44"/>
      <c r="Y252" s="44"/>
      <c r="Z252" s="44"/>
      <c r="AA252" s="44"/>
      <c r="AB252" s="44"/>
      <c r="AC252" s="44"/>
      <c r="AD252" s="44"/>
      <c r="AE252" s="44"/>
    </row>
    <row r="253" spans="1:33" hidden="1" outlineLevel="1" x14ac:dyDescent="0.35">
      <c r="D253" s="44" t="s">
        <v>45</v>
      </c>
      <c r="G253" s="44" t="s">
        <v>46</v>
      </c>
      <c r="H253" s="44" t="s">
        <v>88</v>
      </c>
      <c r="I253" s="124" t="s">
        <v>280</v>
      </c>
      <c r="J253" s="55"/>
      <c r="L253" s="56"/>
      <c r="N253" s="73"/>
      <c r="O253" s="73"/>
      <c r="P253" s="73"/>
      <c r="Q253" s="73"/>
      <c r="R253" s="73"/>
      <c r="S253" s="73"/>
      <c r="T253" s="73"/>
      <c r="U253" s="73"/>
      <c r="V253" s="73"/>
      <c r="W253" s="73"/>
      <c r="X253" s="73"/>
      <c r="Y253" s="73"/>
      <c r="Z253" s="73"/>
      <c r="AA253" s="69"/>
      <c r="AB253" s="69"/>
      <c r="AC253" s="69"/>
      <c r="AD253" s="69"/>
      <c r="AE253" s="69"/>
    </row>
    <row r="254" spans="1:33" hidden="1" outlineLevel="1" x14ac:dyDescent="0.35">
      <c r="D254" s="39" t="s">
        <v>48</v>
      </c>
      <c r="G254" s="139"/>
      <c r="H254" s="139"/>
      <c r="I254" s="141"/>
      <c r="J254" s="137"/>
      <c r="K254" s="129"/>
      <c r="L254" s="133"/>
      <c r="M254" s="150"/>
      <c r="N254" s="91"/>
      <c r="O254" s="91"/>
      <c r="P254" s="91"/>
      <c r="Q254" s="91"/>
      <c r="R254" s="91"/>
      <c r="S254" s="91"/>
      <c r="T254" s="91"/>
      <c r="U254" s="91"/>
      <c r="V254" s="91"/>
      <c r="W254" s="91"/>
      <c r="X254" s="91"/>
      <c r="Y254" s="91"/>
      <c r="Z254" s="91"/>
      <c r="AA254" s="138"/>
      <c r="AB254" s="138"/>
      <c r="AC254" s="138"/>
      <c r="AD254" s="138"/>
      <c r="AE254" s="138"/>
      <c r="AF254" s="139"/>
      <c r="AG254" s="139"/>
    </row>
    <row r="255" spans="1:33" hidden="1" outlineLevel="1" x14ac:dyDescent="0.35">
      <c r="E255" s="44" t="s">
        <v>317</v>
      </c>
      <c r="G255" s="44" t="s">
        <v>46</v>
      </c>
      <c r="H255" s="44" t="s">
        <v>88</v>
      </c>
      <c r="I255" s="124" t="s">
        <v>280</v>
      </c>
      <c r="J255" s="55"/>
      <c r="L255" s="56"/>
      <c r="N255" s="73"/>
      <c r="O255" s="73"/>
      <c r="P255" s="73"/>
      <c r="Q255" s="73"/>
      <c r="R255" s="73"/>
      <c r="S255" s="73"/>
      <c r="T255" s="73"/>
      <c r="U255" s="73"/>
      <c r="V255" s="73"/>
      <c r="W255" s="73"/>
      <c r="X255" s="73"/>
      <c r="Y255" s="73"/>
      <c r="Z255" s="73"/>
      <c r="AA255" s="69"/>
      <c r="AB255" s="69"/>
      <c r="AC255" s="69"/>
      <c r="AD255" s="69"/>
      <c r="AE255" s="69"/>
    </row>
    <row r="256" spans="1:33" hidden="1" outlineLevel="1" x14ac:dyDescent="0.35">
      <c r="E256" s="44" t="s">
        <v>318</v>
      </c>
      <c r="G256" s="44" t="s">
        <v>46</v>
      </c>
      <c r="H256" s="44" t="s">
        <v>88</v>
      </c>
      <c r="I256" s="124" t="s">
        <v>280</v>
      </c>
      <c r="J256" s="55"/>
      <c r="L256" s="56"/>
      <c r="N256" s="73"/>
      <c r="O256" s="73"/>
      <c r="P256" s="73"/>
      <c r="Q256" s="73"/>
      <c r="R256" s="73"/>
      <c r="S256" s="73"/>
      <c r="T256" s="73"/>
      <c r="U256" s="73"/>
      <c r="V256" s="73"/>
      <c r="W256" s="73"/>
      <c r="X256" s="73"/>
      <c r="Y256" s="73"/>
      <c r="Z256" s="73"/>
      <c r="AA256" s="69"/>
      <c r="AB256" s="69"/>
      <c r="AC256" s="69"/>
      <c r="AD256" s="69"/>
      <c r="AE256" s="69"/>
    </row>
    <row r="257" spans="1:31" hidden="1" outlineLevel="1" x14ac:dyDescent="0.35">
      <c r="E257" s="44" t="s">
        <v>319</v>
      </c>
      <c r="G257" s="44" t="s">
        <v>46</v>
      </c>
      <c r="H257" s="44" t="s">
        <v>88</v>
      </c>
      <c r="I257" s="124" t="s">
        <v>280</v>
      </c>
      <c r="J257" s="55"/>
      <c r="L257" s="56"/>
      <c r="N257" s="73"/>
      <c r="O257" s="73"/>
      <c r="P257" s="73"/>
      <c r="Q257" s="73"/>
      <c r="R257" s="73"/>
      <c r="S257" s="73"/>
      <c r="T257" s="73"/>
      <c r="U257" s="73"/>
      <c r="V257" s="73"/>
      <c r="W257" s="73"/>
      <c r="X257" s="73"/>
      <c r="Y257" s="73"/>
      <c r="Z257" s="73"/>
      <c r="AA257" s="69"/>
      <c r="AB257" s="69"/>
      <c r="AC257" s="69"/>
      <c r="AD257" s="69"/>
      <c r="AE257" s="69"/>
    </row>
    <row r="258" spans="1:31" hidden="1" outlineLevel="1" x14ac:dyDescent="0.35">
      <c r="E258" s="44" t="s">
        <v>71</v>
      </c>
      <c r="G258" s="44" t="s">
        <v>46</v>
      </c>
      <c r="H258" s="44" t="s">
        <v>88</v>
      </c>
      <c r="I258" s="124" t="s">
        <v>280</v>
      </c>
      <c r="J258" s="55"/>
      <c r="L258" s="56"/>
      <c r="N258" s="73"/>
      <c r="O258" s="73"/>
      <c r="P258" s="73"/>
      <c r="Q258" s="73"/>
      <c r="R258" s="73"/>
      <c r="S258" s="73"/>
      <c r="T258" s="73"/>
      <c r="U258" s="73"/>
      <c r="V258" s="73"/>
      <c r="W258" s="73"/>
      <c r="X258" s="73"/>
      <c r="Y258" s="73"/>
      <c r="Z258" s="73"/>
      <c r="AA258" s="69"/>
      <c r="AB258" s="69"/>
      <c r="AC258" s="69"/>
      <c r="AD258" s="69"/>
      <c r="AE258" s="69"/>
    </row>
    <row r="259" spans="1:31" hidden="1" outlineLevel="1" x14ac:dyDescent="0.35">
      <c r="D259" s="44" t="s">
        <v>49</v>
      </c>
      <c r="G259" s="44" t="s">
        <v>46</v>
      </c>
      <c r="H259" s="44" t="s">
        <v>88</v>
      </c>
      <c r="I259" s="124" t="s">
        <v>280</v>
      </c>
      <c r="J259" s="55"/>
      <c r="L259" s="56"/>
      <c r="N259" s="73"/>
      <c r="O259" s="73"/>
      <c r="P259" s="73"/>
      <c r="Q259" s="73"/>
      <c r="R259" s="73"/>
      <c r="S259" s="73"/>
      <c r="T259" s="73"/>
      <c r="U259" s="73"/>
      <c r="V259" s="73"/>
      <c r="W259" s="73"/>
      <c r="X259" s="73"/>
      <c r="Y259" s="73"/>
      <c r="Z259" s="73"/>
      <c r="AA259" s="69"/>
      <c r="AB259" s="69"/>
      <c r="AC259" s="69"/>
      <c r="AD259" s="69"/>
      <c r="AE259" s="69"/>
    </row>
    <row r="260" spans="1:31" hidden="1" outlineLevel="1" x14ac:dyDescent="0.35">
      <c r="D260" s="44" t="s">
        <v>50</v>
      </c>
      <c r="G260" s="44" t="s">
        <v>46</v>
      </c>
      <c r="H260" s="44" t="s">
        <v>88</v>
      </c>
      <c r="I260" s="124" t="s">
        <v>280</v>
      </c>
      <c r="J260" s="55"/>
      <c r="L260" s="56"/>
      <c r="N260" s="73"/>
      <c r="O260" s="73"/>
      <c r="P260" s="73"/>
      <c r="Q260" s="73"/>
      <c r="R260" s="73"/>
      <c r="S260" s="73"/>
      <c r="T260" s="73"/>
      <c r="U260" s="73"/>
      <c r="V260" s="73"/>
      <c r="W260" s="73"/>
      <c r="X260" s="73"/>
      <c r="Y260" s="73"/>
      <c r="Z260" s="73"/>
      <c r="AA260" s="69"/>
      <c r="AB260" s="69"/>
      <c r="AC260" s="69"/>
      <c r="AD260" s="69"/>
      <c r="AE260" s="69"/>
    </row>
    <row r="261" spans="1:31" hidden="1" outlineLevel="1" x14ac:dyDescent="0.35">
      <c r="D261" s="44" t="s">
        <v>51</v>
      </c>
      <c r="G261" s="44" t="s">
        <v>46</v>
      </c>
      <c r="H261" s="44" t="s">
        <v>88</v>
      </c>
      <c r="I261" s="124" t="s">
        <v>280</v>
      </c>
      <c r="J261" s="55"/>
      <c r="L261" s="56"/>
      <c r="N261" s="73"/>
      <c r="O261" s="73"/>
      <c r="P261" s="73"/>
      <c r="Q261" s="73"/>
      <c r="R261" s="73"/>
      <c r="S261" s="73"/>
      <c r="T261" s="73"/>
      <c r="U261" s="73"/>
      <c r="V261" s="73"/>
      <c r="W261" s="73"/>
      <c r="X261" s="73"/>
      <c r="Y261" s="73"/>
      <c r="Z261" s="73"/>
      <c r="AA261" s="69"/>
      <c r="AB261" s="69"/>
      <c r="AC261" s="69"/>
      <c r="AD261" s="69"/>
      <c r="AE261" s="69"/>
    </row>
    <row r="262" spans="1:31" hidden="1" outlineLevel="1" x14ac:dyDescent="0.35">
      <c r="C262" s="74" t="s">
        <v>52</v>
      </c>
      <c r="D262" s="74"/>
      <c r="E262" s="61"/>
      <c r="F262" s="61"/>
      <c r="G262" s="61" t="s">
        <v>46</v>
      </c>
      <c r="H262" s="61" t="s">
        <v>88</v>
      </c>
      <c r="I262" s="87"/>
      <c r="J262" s="126"/>
      <c r="K262" s="127"/>
      <c r="L262" s="128"/>
      <c r="M262" s="61"/>
      <c r="N262" s="75"/>
      <c r="O262" s="75"/>
      <c r="P262" s="75"/>
      <c r="Q262" s="75"/>
      <c r="R262" s="75"/>
      <c r="S262" s="75"/>
      <c r="T262" s="75"/>
      <c r="U262" s="75"/>
      <c r="V262" s="75"/>
      <c r="W262" s="75"/>
      <c r="X262" s="75"/>
      <c r="Y262" s="75"/>
      <c r="Z262" s="75"/>
      <c r="AA262" s="78">
        <f t="shared" ref="AA262" si="41">SUM(AA253:AA261)</f>
        <v>0</v>
      </c>
      <c r="AB262" s="78">
        <f>SUM(AB253:AB261)</f>
        <v>0</v>
      </c>
      <c r="AC262" s="78">
        <f t="shared" ref="AC262" si="42">SUM(AC253:AC261)</f>
        <v>0</v>
      </c>
      <c r="AD262" s="78">
        <f>SUM(AD253:AD261)</f>
        <v>0</v>
      </c>
      <c r="AE262" s="78">
        <f t="shared" ref="AE262" si="43">SUM(AE253:AE261)</f>
        <v>0</v>
      </c>
    </row>
    <row r="263" spans="1:31" hidden="1" outlineLevel="1" x14ac:dyDescent="0.35">
      <c r="F263" s="44"/>
      <c r="G263" s="44"/>
      <c r="H263" s="44"/>
      <c r="I263" s="39"/>
      <c r="J263" s="48"/>
      <c r="K263" s="48"/>
      <c r="L263" s="48"/>
      <c r="M263" s="44"/>
      <c r="N263" s="44"/>
      <c r="O263" s="44"/>
      <c r="P263" s="44"/>
      <c r="Q263" s="44"/>
      <c r="R263" s="44"/>
      <c r="S263" s="44"/>
      <c r="T263" s="44"/>
      <c r="U263" s="44"/>
      <c r="V263" s="44"/>
      <c r="W263" s="44"/>
      <c r="X263" s="44"/>
      <c r="Y263" s="44"/>
      <c r="Z263" s="44"/>
      <c r="AA263" s="44"/>
      <c r="AB263" s="44"/>
      <c r="AC263" s="44"/>
      <c r="AD263" s="44"/>
      <c r="AE263" s="44"/>
    </row>
    <row r="264" spans="1:31" hidden="1" outlineLevel="1" x14ac:dyDescent="0.35">
      <c r="A264" s="7"/>
      <c r="C264" s="41" t="s">
        <v>53</v>
      </c>
      <c r="F264" s="44"/>
      <c r="G264" s="44"/>
      <c r="H264" s="44"/>
      <c r="I264" s="39"/>
      <c r="J264" s="48"/>
      <c r="K264" s="48"/>
      <c r="L264" s="48"/>
      <c r="M264" s="44"/>
      <c r="N264" s="44"/>
      <c r="O264" s="44"/>
      <c r="P264" s="44"/>
      <c r="Q264" s="44"/>
      <c r="R264" s="44"/>
      <c r="S264" s="44"/>
      <c r="T264" s="44"/>
      <c r="U264" s="44"/>
      <c r="V264" s="44"/>
      <c r="W264" s="44"/>
      <c r="X264" s="44"/>
      <c r="Y264" s="44"/>
      <c r="Z264" s="44"/>
      <c r="AA264" s="44"/>
      <c r="AB264" s="44"/>
      <c r="AC264" s="44"/>
      <c r="AD264" s="44"/>
      <c r="AE264" s="44"/>
    </row>
    <row r="265" spans="1:31" hidden="1" outlineLevel="1" x14ac:dyDescent="0.35">
      <c r="D265" s="44" t="s">
        <v>54</v>
      </c>
      <c r="E265" s="1"/>
      <c r="G265" s="44" t="s">
        <v>46</v>
      </c>
      <c r="H265" s="44" t="s">
        <v>88</v>
      </c>
      <c r="I265" s="124" t="s">
        <v>280</v>
      </c>
      <c r="J265" s="55"/>
      <c r="L265" s="56"/>
      <c r="N265" s="73"/>
      <c r="O265" s="73"/>
      <c r="P265" s="73"/>
      <c r="Q265" s="73"/>
      <c r="R265" s="73"/>
      <c r="S265" s="73"/>
      <c r="T265" s="73"/>
      <c r="U265" s="73"/>
      <c r="V265" s="73"/>
      <c r="W265" s="73"/>
      <c r="X265" s="73"/>
      <c r="Y265" s="73"/>
      <c r="Z265" s="73"/>
      <c r="AA265" s="69"/>
      <c r="AB265" s="69"/>
      <c r="AC265" s="69"/>
      <c r="AD265" s="69"/>
      <c r="AE265" s="69"/>
    </row>
    <row r="266" spans="1:31" hidden="1" outlineLevel="1" x14ac:dyDescent="0.35">
      <c r="D266" s="44" t="s">
        <v>55</v>
      </c>
      <c r="E266" s="1"/>
      <c r="G266" s="44" t="s">
        <v>46</v>
      </c>
      <c r="H266" s="44" t="s">
        <v>88</v>
      </c>
      <c r="I266" s="124" t="s">
        <v>280</v>
      </c>
      <c r="J266" s="55"/>
      <c r="L266" s="56"/>
      <c r="N266" s="73"/>
      <c r="O266" s="73"/>
      <c r="P266" s="73"/>
      <c r="Q266" s="73"/>
      <c r="R266" s="73"/>
      <c r="S266" s="73"/>
      <c r="T266" s="73"/>
      <c r="U266" s="73"/>
      <c r="V266" s="73"/>
      <c r="W266" s="73"/>
      <c r="X266" s="73"/>
      <c r="Y266" s="73"/>
      <c r="Z266" s="73"/>
      <c r="AA266" s="69"/>
      <c r="AB266" s="69"/>
      <c r="AC266" s="69"/>
      <c r="AD266" s="69"/>
      <c r="AE266" s="69"/>
    </row>
    <row r="267" spans="1:31" hidden="1" outlineLevel="1" x14ac:dyDescent="0.35">
      <c r="D267" s="44" t="s">
        <v>56</v>
      </c>
      <c r="E267" s="1"/>
      <c r="G267" s="44" t="s">
        <v>46</v>
      </c>
      <c r="H267" s="44" t="s">
        <v>88</v>
      </c>
      <c r="I267" s="124" t="s">
        <v>280</v>
      </c>
      <c r="J267" s="55"/>
      <c r="L267" s="56"/>
      <c r="N267" s="73"/>
      <c r="O267" s="73"/>
      <c r="P267" s="73"/>
      <c r="Q267" s="73"/>
      <c r="R267" s="73"/>
      <c r="S267" s="73"/>
      <c r="T267" s="73"/>
      <c r="U267" s="73"/>
      <c r="V267" s="73"/>
      <c r="W267" s="73"/>
      <c r="X267" s="73"/>
      <c r="Y267" s="73"/>
      <c r="Z267" s="73"/>
      <c r="AA267" s="69"/>
      <c r="AB267" s="69"/>
      <c r="AC267" s="69"/>
      <c r="AD267" s="69"/>
      <c r="AE267" s="69"/>
    </row>
    <row r="268" spans="1:31" hidden="1" outlineLevel="1" x14ac:dyDescent="0.35">
      <c r="D268" s="44" t="s">
        <v>57</v>
      </c>
      <c r="E268" s="1"/>
      <c r="G268" s="44" t="s">
        <v>46</v>
      </c>
      <c r="H268" s="44" t="s">
        <v>88</v>
      </c>
      <c r="I268" s="124" t="s">
        <v>280</v>
      </c>
      <c r="J268" s="55"/>
      <c r="L268" s="56"/>
      <c r="N268" s="73"/>
      <c r="O268" s="73"/>
      <c r="P268" s="73"/>
      <c r="Q268" s="73"/>
      <c r="R268" s="73"/>
      <c r="S268" s="73"/>
      <c r="T268" s="73"/>
      <c r="U268" s="73"/>
      <c r="V268" s="73"/>
      <c r="W268" s="73"/>
      <c r="X268" s="73"/>
      <c r="Y268" s="73"/>
      <c r="Z268" s="73"/>
      <c r="AA268" s="69"/>
      <c r="AB268" s="69"/>
      <c r="AC268" s="69"/>
      <c r="AD268" s="69"/>
      <c r="AE268" s="69"/>
    </row>
    <row r="269" spans="1:31" hidden="1" outlineLevel="1" x14ac:dyDescent="0.35">
      <c r="D269" s="44" t="s">
        <v>58</v>
      </c>
      <c r="E269" s="1"/>
      <c r="G269" s="44" t="s">
        <v>46</v>
      </c>
      <c r="H269" s="44" t="s">
        <v>88</v>
      </c>
      <c r="I269" s="124" t="s">
        <v>280</v>
      </c>
      <c r="J269" s="55"/>
      <c r="L269" s="56"/>
      <c r="N269" s="73"/>
      <c r="O269" s="73"/>
      <c r="P269" s="73"/>
      <c r="Q269" s="73"/>
      <c r="R269" s="73"/>
      <c r="S269" s="73"/>
      <c r="T269" s="73"/>
      <c r="U269" s="73"/>
      <c r="V269" s="73"/>
      <c r="W269" s="73"/>
      <c r="X269" s="73"/>
      <c r="Y269" s="73"/>
      <c r="Z269" s="73"/>
      <c r="AA269" s="69"/>
      <c r="AB269" s="69"/>
      <c r="AC269" s="69"/>
      <c r="AD269" s="69"/>
      <c r="AE269" s="69"/>
    </row>
    <row r="270" spans="1:31" hidden="1" outlineLevel="1" x14ac:dyDescent="0.35">
      <c r="D270" s="44" t="s">
        <v>59</v>
      </c>
      <c r="E270" s="1"/>
      <c r="G270" s="44" t="s">
        <v>46</v>
      </c>
      <c r="H270" s="44" t="s">
        <v>88</v>
      </c>
      <c r="I270" s="124" t="s">
        <v>280</v>
      </c>
      <c r="J270" s="55"/>
      <c r="L270" s="56"/>
      <c r="N270" s="73"/>
      <c r="O270" s="73"/>
      <c r="P270" s="73"/>
      <c r="Q270" s="73"/>
      <c r="R270" s="73"/>
      <c r="S270" s="73"/>
      <c r="T270" s="73"/>
      <c r="U270" s="73"/>
      <c r="V270" s="73"/>
      <c r="W270" s="73"/>
      <c r="X270" s="73"/>
      <c r="Y270" s="73"/>
      <c r="Z270" s="73"/>
      <c r="AA270" s="69"/>
      <c r="AB270" s="69"/>
      <c r="AC270" s="69"/>
      <c r="AD270" s="69"/>
      <c r="AE270" s="69"/>
    </row>
    <row r="271" spans="1:31" hidden="1" outlineLevel="1" x14ac:dyDescent="0.35">
      <c r="C271" s="74" t="s">
        <v>60</v>
      </c>
      <c r="D271" s="74"/>
      <c r="E271" s="61"/>
      <c r="F271" s="61"/>
      <c r="G271" s="61" t="s">
        <v>46</v>
      </c>
      <c r="H271" s="61" t="s">
        <v>88</v>
      </c>
      <c r="I271" s="87"/>
      <c r="J271" s="126"/>
      <c r="K271" s="127"/>
      <c r="L271" s="128"/>
      <c r="M271" s="61"/>
      <c r="N271" s="75"/>
      <c r="O271" s="75"/>
      <c r="P271" s="75"/>
      <c r="Q271" s="75"/>
      <c r="R271" s="75"/>
      <c r="S271" s="75"/>
      <c r="T271" s="75"/>
      <c r="U271" s="75"/>
      <c r="V271" s="75"/>
      <c r="W271" s="75"/>
      <c r="X271" s="75"/>
      <c r="Y271" s="75"/>
      <c r="Z271" s="75"/>
      <c r="AA271" s="78">
        <f t="shared" ref="AA271" si="44">SUM(AA265:AA270)</f>
        <v>0</v>
      </c>
      <c r="AB271" s="78">
        <f t="shared" ref="AB271" si="45">SUM(AB265:AB270)</f>
        <v>0</v>
      </c>
      <c r="AC271" s="78">
        <f t="shared" ref="AC271" si="46">SUM(AC265:AC270)</f>
        <v>0</v>
      </c>
      <c r="AD271" s="78">
        <f>SUM(AD265:AD270)</f>
        <v>0</v>
      </c>
      <c r="AE271" s="78">
        <f t="shared" ref="AE271" si="47">SUM(AE265:AE270)</f>
        <v>0</v>
      </c>
    </row>
    <row r="272" spans="1:31" hidden="1" outlineLevel="1" x14ac:dyDescent="0.35">
      <c r="F272" s="44"/>
      <c r="G272" s="44"/>
      <c r="H272" s="44"/>
      <c r="I272" s="39"/>
      <c r="J272" s="48"/>
      <c r="K272" s="48"/>
      <c r="L272" s="48"/>
      <c r="M272" s="44"/>
      <c r="N272" s="44"/>
      <c r="O272" s="44"/>
      <c r="P272" s="44"/>
      <c r="Q272" s="44"/>
      <c r="R272" s="44"/>
      <c r="S272" s="44"/>
      <c r="T272" s="44"/>
      <c r="U272" s="44"/>
      <c r="V272" s="44"/>
      <c r="W272" s="44"/>
      <c r="X272" s="44"/>
      <c r="Y272" s="44"/>
      <c r="Z272" s="44"/>
      <c r="AA272" s="44"/>
      <c r="AB272" s="44"/>
      <c r="AC272" s="44"/>
      <c r="AD272" s="44"/>
      <c r="AE272" s="44"/>
    </row>
    <row r="273" spans="3:31" hidden="1" outlineLevel="1" x14ac:dyDescent="0.35">
      <c r="C273" s="41" t="s">
        <v>61</v>
      </c>
      <c r="F273" s="44"/>
      <c r="G273" s="44"/>
      <c r="H273" s="44"/>
      <c r="I273" s="39"/>
      <c r="J273" s="48"/>
      <c r="K273" s="48"/>
      <c r="L273" s="48"/>
      <c r="M273" s="44"/>
      <c r="N273" s="44"/>
      <c r="O273" s="44"/>
      <c r="P273" s="44"/>
      <c r="Q273" s="44"/>
      <c r="R273" s="44"/>
      <c r="S273" s="44"/>
      <c r="T273" s="44"/>
      <c r="U273" s="44"/>
      <c r="V273" s="44"/>
      <c r="W273" s="44"/>
      <c r="X273" s="44"/>
      <c r="Y273" s="44"/>
      <c r="Z273" s="44"/>
      <c r="AA273" s="44"/>
      <c r="AB273" s="44"/>
      <c r="AC273" s="44"/>
      <c r="AD273" s="44"/>
      <c r="AE273" s="44"/>
    </row>
    <row r="274" spans="3:31" hidden="1" outlineLevel="1" x14ac:dyDescent="0.35">
      <c r="D274" s="44" t="s">
        <v>62</v>
      </c>
      <c r="E274" s="1"/>
      <c r="G274" s="44" t="s">
        <v>46</v>
      </c>
      <c r="H274" s="44" t="s">
        <v>88</v>
      </c>
      <c r="I274" s="124" t="s">
        <v>280</v>
      </c>
      <c r="J274" s="55"/>
      <c r="L274" s="56"/>
      <c r="N274" s="73"/>
      <c r="O274" s="73"/>
      <c r="P274" s="73"/>
      <c r="Q274" s="73"/>
      <c r="R274" s="73"/>
      <c r="S274" s="73"/>
      <c r="T274" s="73"/>
      <c r="U274" s="73"/>
      <c r="V274" s="73"/>
      <c r="W274" s="73"/>
      <c r="X274" s="73"/>
      <c r="Y274" s="73"/>
      <c r="Z274" s="73"/>
      <c r="AA274" s="69"/>
      <c r="AB274" s="69"/>
      <c r="AC274" s="69"/>
      <c r="AD274" s="69"/>
      <c r="AE274" s="69"/>
    </row>
    <row r="275" spans="3:31" hidden="1" outlineLevel="1" x14ac:dyDescent="0.35">
      <c r="D275" s="44" t="s">
        <v>63</v>
      </c>
      <c r="E275" s="1"/>
      <c r="G275" s="44" t="s">
        <v>46</v>
      </c>
      <c r="H275" s="44" t="s">
        <v>88</v>
      </c>
      <c r="I275" s="124" t="s">
        <v>280</v>
      </c>
      <c r="J275" s="55"/>
      <c r="L275" s="56"/>
      <c r="N275" s="73"/>
      <c r="O275" s="73"/>
      <c r="P275" s="73"/>
      <c r="Q275" s="73"/>
      <c r="R275" s="73"/>
      <c r="S275" s="73"/>
      <c r="T275" s="73"/>
      <c r="U275" s="73"/>
      <c r="V275" s="73"/>
      <c r="W275" s="73"/>
      <c r="X275" s="73"/>
      <c r="Y275" s="73"/>
      <c r="Z275" s="73"/>
      <c r="AA275" s="69"/>
      <c r="AB275" s="69"/>
      <c r="AC275" s="69"/>
      <c r="AD275" s="69"/>
      <c r="AE275" s="69"/>
    </row>
    <row r="276" spans="3:31" hidden="1" outlineLevel="1" x14ac:dyDescent="0.35">
      <c r="D276" s="44" t="s">
        <v>64</v>
      </c>
      <c r="E276" s="1"/>
      <c r="G276" s="44" t="s">
        <v>46</v>
      </c>
      <c r="H276" s="44" t="s">
        <v>88</v>
      </c>
      <c r="I276" s="124" t="s">
        <v>280</v>
      </c>
      <c r="J276" s="55"/>
      <c r="L276" s="56"/>
      <c r="N276" s="73"/>
      <c r="O276" s="73"/>
      <c r="P276" s="73"/>
      <c r="Q276" s="73"/>
      <c r="R276" s="73"/>
      <c r="S276" s="73"/>
      <c r="T276" s="73"/>
      <c r="U276" s="73"/>
      <c r="V276" s="73"/>
      <c r="W276" s="73"/>
      <c r="X276" s="73"/>
      <c r="Y276" s="73"/>
      <c r="Z276" s="73"/>
      <c r="AA276" s="69"/>
      <c r="AB276" s="69"/>
      <c r="AC276" s="69"/>
      <c r="AD276" s="69"/>
      <c r="AE276" s="69"/>
    </row>
    <row r="277" spans="3:31" hidden="1" outlineLevel="1" x14ac:dyDescent="0.35">
      <c r="C277" s="74" t="s">
        <v>65</v>
      </c>
      <c r="D277" s="74"/>
      <c r="E277" s="61"/>
      <c r="F277" s="61"/>
      <c r="G277" s="61" t="s">
        <v>46</v>
      </c>
      <c r="H277" s="61" t="s">
        <v>88</v>
      </c>
      <c r="I277" s="87"/>
      <c r="J277" s="126"/>
      <c r="K277" s="127"/>
      <c r="L277" s="128"/>
      <c r="M277" s="61"/>
      <c r="N277" s="75"/>
      <c r="O277" s="75"/>
      <c r="P277" s="75"/>
      <c r="Q277" s="75"/>
      <c r="R277" s="75"/>
      <c r="S277" s="75"/>
      <c r="T277" s="75"/>
      <c r="U277" s="75"/>
      <c r="V277" s="75"/>
      <c r="W277" s="75"/>
      <c r="X277" s="75"/>
      <c r="Y277" s="75"/>
      <c r="Z277" s="75"/>
      <c r="AA277" s="78">
        <f t="shared" ref="AA277" si="48">SUM(AA274:AA276)</f>
        <v>0</v>
      </c>
      <c r="AB277" s="78">
        <f t="shared" ref="AB277" si="49">SUM(AB274:AB276)</f>
        <v>0</v>
      </c>
      <c r="AC277" s="78">
        <f t="shared" ref="AC277" si="50">SUM(AC274:AC276)</f>
        <v>0</v>
      </c>
      <c r="AD277" s="78">
        <f>SUM(AD274:AD276)</f>
        <v>0</v>
      </c>
      <c r="AE277" s="78">
        <f t="shared" ref="AE277" si="51">SUM(AE274:AE276)</f>
        <v>0</v>
      </c>
    </row>
    <row r="278" spans="3:31" hidden="1" outlineLevel="1" x14ac:dyDescent="0.35">
      <c r="F278" s="44"/>
      <c r="G278" s="44"/>
      <c r="H278" s="44"/>
      <c r="I278" s="39"/>
      <c r="J278" s="48"/>
      <c r="K278" s="48"/>
      <c r="L278" s="48"/>
      <c r="M278" s="44"/>
      <c r="N278" s="44"/>
      <c r="O278" s="44"/>
      <c r="P278" s="44"/>
      <c r="Q278" s="44"/>
      <c r="R278" s="44"/>
      <c r="S278" s="44"/>
      <c r="T278" s="44"/>
      <c r="U278" s="44"/>
      <c r="V278" s="44"/>
      <c r="W278" s="44"/>
      <c r="X278" s="44"/>
      <c r="Y278" s="44"/>
      <c r="Z278" s="44"/>
      <c r="AA278" s="44"/>
      <c r="AB278" s="44"/>
      <c r="AC278" s="44"/>
      <c r="AD278" s="44"/>
      <c r="AE278" s="44"/>
    </row>
    <row r="279" spans="3:31" hidden="1" outlineLevel="1" x14ac:dyDescent="0.35">
      <c r="C279" s="41" t="s">
        <v>66</v>
      </c>
      <c r="F279" s="44"/>
      <c r="G279" s="44"/>
      <c r="H279" s="44"/>
      <c r="I279" s="39"/>
      <c r="J279" s="48"/>
      <c r="K279" s="48"/>
      <c r="L279" s="48"/>
      <c r="M279" s="44"/>
      <c r="N279" s="44"/>
      <c r="O279" s="44"/>
      <c r="P279" s="44"/>
      <c r="Q279" s="44"/>
      <c r="R279" s="44"/>
      <c r="S279" s="44"/>
      <c r="T279" s="44"/>
      <c r="U279" s="44"/>
      <c r="V279" s="44"/>
      <c r="W279" s="44"/>
      <c r="X279" s="44"/>
      <c r="Y279" s="44"/>
      <c r="Z279" s="44"/>
      <c r="AA279" s="44"/>
      <c r="AB279" s="44"/>
      <c r="AC279" s="44"/>
      <c r="AD279" s="44"/>
      <c r="AE279" s="44"/>
    </row>
    <row r="280" spans="3:31" hidden="1" outlineLevel="1" x14ac:dyDescent="0.35">
      <c r="D280" s="44" t="s">
        <v>67</v>
      </c>
      <c r="E280" s="1"/>
      <c r="G280" s="44" t="s">
        <v>46</v>
      </c>
      <c r="H280" s="44" t="s">
        <v>88</v>
      </c>
      <c r="I280" s="124" t="s">
        <v>280</v>
      </c>
      <c r="J280" s="55"/>
      <c r="L280" s="56"/>
      <c r="N280" s="73"/>
      <c r="O280" s="73"/>
      <c r="P280" s="73"/>
      <c r="Q280" s="73"/>
      <c r="R280" s="73"/>
      <c r="S280" s="73"/>
      <c r="T280" s="73"/>
      <c r="U280" s="73"/>
      <c r="V280" s="73"/>
      <c r="W280" s="73"/>
      <c r="X280" s="73"/>
      <c r="Y280" s="73"/>
      <c r="Z280" s="73"/>
      <c r="AA280" s="69"/>
      <c r="AB280" s="69"/>
      <c r="AC280" s="69"/>
      <c r="AD280" s="69"/>
      <c r="AE280" s="69"/>
    </row>
    <row r="281" spans="3:31" hidden="1" outlineLevel="1" x14ac:dyDescent="0.35">
      <c r="D281" s="44" t="s">
        <v>68</v>
      </c>
      <c r="E281" s="1"/>
      <c r="G281" s="44" t="s">
        <v>46</v>
      </c>
      <c r="H281" s="44" t="s">
        <v>88</v>
      </c>
      <c r="I281" s="124" t="s">
        <v>280</v>
      </c>
      <c r="J281" s="55"/>
      <c r="L281" s="56"/>
      <c r="N281" s="73"/>
      <c r="O281" s="73"/>
      <c r="P281" s="73"/>
      <c r="Q281" s="73"/>
      <c r="R281" s="73"/>
      <c r="S281" s="73"/>
      <c r="T281" s="73"/>
      <c r="U281" s="73"/>
      <c r="V281" s="73"/>
      <c r="W281" s="73"/>
      <c r="X281" s="73"/>
      <c r="Y281" s="73"/>
      <c r="Z281" s="73"/>
      <c r="AA281" s="69"/>
      <c r="AB281" s="69"/>
      <c r="AC281" s="69"/>
      <c r="AD281" s="69"/>
      <c r="AE281" s="69"/>
    </row>
    <row r="282" spans="3:31" hidden="1" outlineLevel="1" x14ac:dyDescent="0.35">
      <c r="D282" s="44" t="s">
        <v>69</v>
      </c>
      <c r="E282" s="1"/>
      <c r="G282" s="44" t="s">
        <v>46</v>
      </c>
      <c r="H282" s="44" t="s">
        <v>88</v>
      </c>
      <c r="I282" s="124" t="s">
        <v>280</v>
      </c>
      <c r="J282" s="55"/>
      <c r="L282" s="56"/>
      <c r="N282" s="73"/>
      <c r="O282" s="73"/>
      <c r="P282" s="73"/>
      <c r="Q282" s="73"/>
      <c r="R282" s="73"/>
      <c r="S282" s="73"/>
      <c r="T282" s="73"/>
      <c r="U282" s="73"/>
      <c r="V282" s="73"/>
      <c r="W282" s="73"/>
      <c r="X282" s="73"/>
      <c r="Y282" s="73"/>
      <c r="Z282" s="73"/>
      <c r="AA282" s="69"/>
      <c r="AB282" s="69"/>
      <c r="AC282" s="69"/>
      <c r="AD282" s="69"/>
      <c r="AE282" s="69"/>
    </row>
    <row r="283" spans="3:31" hidden="1" outlineLevel="1" x14ac:dyDescent="0.35">
      <c r="D283" s="44" t="s">
        <v>70</v>
      </c>
      <c r="E283" s="1"/>
      <c r="G283" s="44" t="s">
        <v>46</v>
      </c>
      <c r="H283" s="44" t="s">
        <v>88</v>
      </c>
      <c r="I283" s="124" t="s">
        <v>280</v>
      </c>
      <c r="J283" s="55"/>
      <c r="L283" s="56"/>
      <c r="N283" s="73"/>
      <c r="O283" s="73"/>
      <c r="P283" s="73"/>
      <c r="Q283" s="73"/>
      <c r="R283" s="73"/>
      <c r="S283" s="73"/>
      <c r="T283" s="73"/>
      <c r="U283" s="73"/>
      <c r="V283" s="73"/>
      <c r="W283" s="73"/>
      <c r="X283" s="73"/>
      <c r="Y283" s="73"/>
      <c r="Z283" s="73"/>
      <c r="AA283" s="69"/>
      <c r="AB283" s="69"/>
      <c r="AC283" s="69"/>
      <c r="AD283" s="69"/>
      <c r="AE283" s="69"/>
    </row>
    <row r="284" spans="3:31" hidden="1" outlineLevel="1" x14ac:dyDescent="0.35">
      <c r="D284" s="44" t="s">
        <v>71</v>
      </c>
      <c r="E284" s="1"/>
      <c r="G284" s="44" t="s">
        <v>46</v>
      </c>
      <c r="H284" s="44" t="s">
        <v>88</v>
      </c>
      <c r="I284" s="124" t="s">
        <v>280</v>
      </c>
      <c r="J284" s="55"/>
      <c r="L284" s="56"/>
      <c r="N284" s="73"/>
      <c r="O284" s="73"/>
      <c r="P284" s="73"/>
      <c r="Q284" s="73"/>
      <c r="R284" s="73"/>
      <c r="S284" s="73"/>
      <c r="T284" s="73"/>
      <c r="U284" s="73"/>
      <c r="V284" s="73"/>
      <c r="W284" s="73"/>
      <c r="X284" s="73"/>
      <c r="Y284" s="73"/>
      <c r="Z284" s="73"/>
      <c r="AA284" s="69"/>
      <c r="AB284" s="69"/>
      <c r="AC284" s="69"/>
      <c r="AD284" s="69"/>
      <c r="AE284" s="69"/>
    </row>
    <row r="285" spans="3:31" hidden="1" outlineLevel="1" x14ac:dyDescent="0.35">
      <c r="D285" s="44" t="s">
        <v>72</v>
      </c>
      <c r="E285" s="1"/>
      <c r="G285" s="44" t="s">
        <v>46</v>
      </c>
      <c r="H285" s="44" t="s">
        <v>88</v>
      </c>
      <c r="I285" s="124" t="s">
        <v>280</v>
      </c>
      <c r="J285" s="55"/>
      <c r="L285" s="56"/>
      <c r="N285" s="73"/>
      <c r="O285" s="73"/>
      <c r="P285" s="73"/>
      <c r="Q285" s="73"/>
      <c r="R285" s="73"/>
      <c r="S285" s="73"/>
      <c r="T285" s="73"/>
      <c r="U285" s="73"/>
      <c r="V285" s="73"/>
      <c r="W285" s="73"/>
      <c r="X285" s="73"/>
      <c r="Y285" s="73"/>
      <c r="Z285" s="73"/>
      <c r="AA285" s="69"/>
      <c r="AB285" s="69"/>
      <c r="AC285" s="69"/>
      <c r="AD285" s="69"/>
      <c r="AE285" s="69"/>
    </row>
    <row r="286" spans="3:31" hidden="1" outlineLevel="1" x14ac:dyDescent="0.35">
      <c r="C286" s="74" t="s">
        <v>73</v>
      </c>
      <c r="D286" s="74"/>
      <c r="E286" s="61"/>
      <c r="F286" s="61"/>
      <c r="G286" s="61" t="s">
        <v>46</v>
      </c>
      <c r="H286" s="61" t="s">
        <v>88</v>
      </c>
      <c r="I286" s="87"/>
      <c r="J286" s="126"/>
      <c r="K286" s="127"/>
      <c r="L286" s="128"/>
      <c r="M286" s="61"/>
      <c r="N286" s="75"/>
      <c r="O286" s="75"/>
      <c r="P286" s="75"/>
      <c r="Q286" s="75"/>
      <c r="R286" s="75"/>
      <c r="S286" s="75"/>
      <c r="T286" s="75"/>
      <c r="U286" s="75"/>
      <c r="V286" s="75"/>
      <c r="W286" s="75"/>
      <c r="X286" s="75"/>
      <c r="Y286" s="75"/>
      <c r="Z286" s="75"/>
      <c r="AA286" s="78">
        <f t="shared" ref="AA286:AC286" si="52">SUM(AA280:AA285)</f>
        <v>0</v>
      </c>
      <c r="AB286" s="78">
        <f t="shared" si="52"/>
        <v>0</v>
      </c>
      <c r="AC286" s="78">
        <f t="shared" si="52"/>
        <v>0</v>
      </c>
      <c r="AD286" s="78">
        <f>SUM(AD280:AD285)</f>
        <v>0</v>
      </c>
      <c r="AE286" s="78">
        <f t="shared" ref="AE286" si="53">SUM(AE280:AE285)</f>
        <v>0</v>
      </c>
    </row>
    <row r="287" spans="3:31" hidden="1" outlineLevel="1" x14ac:dyDescent="0.35">
      <c r="F287" s="44"/>
      <c r="G287" s="44"/>
      <c r="H287" s="44"/>
      <c r="I287" s="39"/>
      <c r="J287" s="48"/>
      <c r="K287" s="48"/>
      <c r="L287" s="48"/>
      <c r="M287" s="44"/>
      <c r="N287" s="44"/>
      <c r="O287" s="44"/>
      <c r="P287" s="44"/>
      <c r="Q287" s="44"/>
      <c r="R287" s="44"/>
      <c r="S287" s="44"/>
      <c r="T287" s="44"/>
      <c r="U287" s="44"/>
      <c r="V287" s="44"/>
      <c r="W287" s="44"/>
      <c r="X287" s="44"/>
      <c r="Y287" s="44"/>
      <c r="Z287" s="44"/>
      <c r="AA287" s="44"/>
      <c r="AB287" s="44"/>
      <c r="AC287" s="44"/>
      <c r="AD287" s="44"/>
      <c r="AE287" s="44"/>
    </row>
    <row r="288" spans="3:31" hidden="1" outlineLevel="1" x14ac:dyDescent="0.35">
      <c r="C288" s="41" t="s">
        <v>74</v>
      </c>
      <c r="E288" s="1"/>
      <c r="G288" s="44" t="s">
        <v>46</v>
      </c>
      <c r="H288" s="44" t="s">
        <v>88</v>
      </c>
      <c r="I288" s="124" t="s">
        <v>280</v>
      </c>
      <c r="J288" s="55"/>
      <c r="L288" s="56"/>
      <c r="N288" s="73"/>
      <c r="O288" s="73"/>
      <c r="P288" s="73"/>
      <c r="Q288" s="73"/>
      <c r="R288" s="73"/>
      <c r="S288" s="73"/>
      <c r="T288" s="73"/>
      <c r="U288" s="73"/>
      <c r="V288" s="73"/>
      <c r="W288" s="73"/>
      <c r="X288" s="73"/>
      <c r="Y288" s="73"/>
      <c r="Z288" s="73"/>
      <c r="AA288" s="69"/>
      <c r="AB288" s="69"/>
      <c r="AC288" s="69"/>
      <c r="AD288" s="69"/>
      <c r="AE288" s="69"/>
    </row>
    <row r="289" spans="3:31" hidden="1" outlineLevel="1" x14ac:dyDescent="0.35">
      <c r="F289" s="44"/>
      <c r="G289" s="44"/>
      <c r="H289" s="44"/>
      <c r="I289" s="39"/>
      <c r="J289" s="48"/>
      <c r="K289" s="48"/>
      <c r="L289" s="48"/>
      <c r="M289" s="44"/>
      <c r="N289" s="44"/>
      <c r="O289" s="44"/>
      <c r="P289" s="44"/>
      <c r="Q289" s="44"/>
      <c r="R289" s="44"/>
      <c r="S289" s="44"/>
      <c r="T289" s="44"/>
      <c r="U289" s="44"/>
      <c r="V289" s="44"/>
      <c r="W289" s="44"/>
      <c r="X289" s="44"/>
      <c r="Y289" s="44"/>
      <c r="Z289" s="44"/>
      <c r="AA289" s="44"/>
      <c r="AB289" s="44"/>
      <c r="AC289" s="44"/>
      <c r="AD289" s="44"/>
      <c r="AE289" s="44"/>
    </row>
    <row r="290" spans="3:31" hidden="1" outlineLevel="1" x14ac:dyDescent="0.35">
      <c r="C290" s="41" t="s">
        <v>75</v>
      </c>
      <c r="E290" s="1"/>
      <c r="G290" s="44" t="s">
        <v>46</v>
      </c>
      <c r="H290" s="44" t="s">
        <v>88</v>
      </c>
      <c r="I290" s="124" t="s">
        <v>280</v>
      </c>
      <c r="J290" s="55"/>
      <c r="L290" s="56"/>
      <c r="N290" s="73"/>
      <c r="O290" s="73"/>
      <c r="P290" s="73"/>
      <c r="Q290" s="73"/>
      <c r="R290" s="73"/>
      <c r="S290" s="73"/>
      <c r="T290" s="73"/>
      <c r="U290" s="73"/>
      <c r="V290" s="73"/>
      <c r="W290" s="73"/>
      <c r="X290" s="73"/>
      <c r="Y290" s="73"/>
      <c r="Z290" s="73"/>
      <c r="AA290" s="69"/>
      <c r="AB290" s="69"/>
      <c r="AC290" s="69"/>
      <c r="AD290" s="69"/>
      <c r="AE290" s="69"/>
    </row>
    <row r="291" spans="3:31" hidden="1" outlineLevel="1" x14ac:dyDescent="0.35">
      <c r="F291" s="44"/>
      <c r="G291" s="44"/>
      <c r="H291" s="44"/>
      <c r="I291" s="39"/>
      <c r="J291" s="48"/>
      <c r="K291" s="48"/>
      <c r="L291" s="48"/>
      <c r="M291" s="44"/>
      <c r="N291" s="44"/>
      <c r="O291" s="44"/>
      <c r="P291" s="44"/>
      <c r="Q291" s="44"/>
      <c r="R291" s="44"/>
      <c r="S291" s="44"/>
      <c r="T291" s="44"/>
      <c r="U291" s="44"/>
      <c r="V291" s="44"/>
      <c r="W291" s="44"/>
      <c r="X291" s="44"/>
      <c r="Y291" s="44"/>
      <c r="Z291" s="44"/>
      <c r="AA291" s="44"/>
      <c r="AB291" s="44"/>
      <c r="AC291" s="44"/>
      <c r="AD291" s="44"/>
      <c r="AE291" s="44"/>
    </row>
    <row r="292" spans="3:31" hidden="1" outlineLevel="1" x14ac:dyDescent="0.35">
      <c r="C292" s="41" t="s">
        <v>76</v>
      </c>
      <c r="F292" s="44"/>
      <c r="G292" s="44"/>
      <c r="H292" s="44"/>
      <c r="I292" s="39"/>
      <c r="J292" s="48"/>
      <c r="K292" s="48"/>
      <c r="L292" s="48"/>
      <c r="M292" s="44"/>
      <c r="N292" s="44"/>
      <c r="O292" s="44"/>
      <c r="P292" s="44"/>
      <c r="Q292" s="44"/>
      <c r="R292" s="44"/>
      <c r="S292" s="44"/>
      <c r="T292" s="44"/>
      <c r="U292" s="44"/>
      <c r="V292" s="44"/>
      <c r="W292" s="44"/>
      <c r="X292" s="44"/>
      <c r="Y292" s="44"/>
      <c r="Z292" s="44"/>
      <c r="AA292" s="44"/>
      <c r="AB292" s="44"/>
      <c r="AC292" s="44"/>
      <c r="AD292" s="44"/>
      <c r="AE292" s="44"/>
    </row>
    <row r="293" spans="3:31" hidden="1" outlineLevel="1" x14ac:dyDescent="0.35">
      <c r="D293" s="44" t="s">
        <v>77</v>
      </c>
      <c r="E293" s="1"/>
      <c r="G293" s="44" t="s">
        <v>46</v>
      </c>
      <c r="H293" s="44" t="s">
        <v>88</v>
      </c>
      <c r="I293" s="124" t="s">
        <v>280</v>
      </c>
      <c r="J293" s="55"/>
      <c r="L293" s="56"/>
      <c r="N293" s="73"/>
      <c r="O293" s="73"/>
      <c r="P293" s="73"/>
      <c r="Q293" s="73"/>
      <c r="R293" s="73"/>
      <c r="S293" s="73"/>
      <c r="T293" s="73"/>
      <c r="U293" s="73"/>
      <c r="V293" s="73"/>
      <c r="W293" s="73"/>
      <c r="X293" s="73"/>
      <c r="Y293" s="73"/>
      <c r="Z293" s="73"/>
      <c r="AA293" s="69"/>
      <c r="AB293" s="69"/>
      <c r="AC293" s="69"/>
      <c r="AD293" s="69"/>
      <c r="AE293" s="69"/>
    </row>
    <row r="294" spans="3:31" hidden="1" outlineLevel="1" x14ac:dyDescent="0.35">
      <c r="D294" s="44" t="s">
        <v>78</v>
      </c>
      <c r="E294" s="1"/>
      <c r="G294" s="44" t="s">
        <v>46</v>
      </c>
      <c r="H294" s="44" t="s">
        <v>88</v>
      </c>
      <c r="I294" s="124" t="s">
        <v>280</v>
      </c>
      <c r="J294" s="55"/>
      <c r="L294" s="56"/>
      <c r="N294" s="73"/>
      <c r="O294" s="73"/>
      <c r="P294" s="73"/>
      <c r="Q294" s="73"/>
      <c r="R294" s="73"/>
      <c r="S294" s="73"/>
      <c r="T294" s="73"/>
      <c r="U294" s="73"/>
      <c r="V294" s="73"/>
      <c r="W294" s="73"/>
      <c r="X294" s="73"/>
      <c r="Y294" s="73"/>
      <c r="Z294" s="73"/>
      <c r="AA294" s="69"/>
      <c r="AB294" s="69"/>
      <c r="AC294" s="69"/>
      <c r="AD294" s="69"/>
      <c r="AE294" s="69"/>
    </row>
    <row r="295" spans="3:31" hidden="1" outlineLevel="1" x14ac:dyDescent="0.35">
      <c r="D295" s="44" t="s">
        <v>79</v>
      </c>
      <c r="E295" s="1"/>
      <c r="G295" s="44" t="s">
        <v>46</v>
      </c>
      <c r="H295" s="44" t="s">
        <v>88</v>
      </c>
      <c r="I295" s="124" t="s">
        <v>280</v>
      </c>
      <c r="J295" s="55"/>
      <c r="L295" s="56"/>
      <c r="N295" s="73"/>
      <c r="O295" s="73"/>
      <c r="P295" s="73"/>
      <c r="Q295" s="73"/>
      <c r="R295" s="73"/>
      <c r="S295" s="73"/>
      <c r="T295" s="73"/>
      <c r="U295" s="73"/>
      <c r="V295" s="73"/>
      <c r="W295" s="73"/>
      <c r="X295" s="73"/>
      <c r="Y295" s="73"/>
      <c r="Z295" s="73"/>
      <c r="AA295" s="69"/>
      <c r="AB295" s="69"/>
      <c r="AC295" s="69"/>
      <c r="AD295" s="69"/>
      <c r="AE295" s="69"/>
    </row>
    <row r="296" spans="3:31" hidden="1" outlineLevel="1" x14ac:dyDescent="0.35">
      <c r="D296" s="44" t="s">
        <v>80</v>
      </c>
      <c r="E296" s="1"/>
      <c r="G296" s="44" t="s">
        <v>46</v>
      </c>
      <c r="H296" s="44" t="s">
        <v>88</v>
      </c>
      <c r="I296" s="124" t="s">
        <v>280</v>
      </c>
      <c r="J296" s="55"/>
      <c r="L296" s="56"/>
      <c r="N296" s="73"/>
      <c r="O296" s="73"/>
      <c r="P296" s="73"/>
      <c r="Q296" s="73"/>
      <c r="R296" s="73"/>
      <c r="S296" s="73"/>
      <c r="T296" s="73"/>
      <c r="U296" s="73"/>
      <c r="V296" s="73"/>
      <c r="W296" s="73"/>
      <c r="X296" s="73"/>
      <c r="Y296" s="73"/>
      <c r="Z296" s="73"/>
      <c r="AA296" s="69"/>
      <c r="AB296" s="69"/>
      <c r="AC296" s="69"/>
      <c r="AD296" s="69"/>
      <c r="AE296" s="69"/>
    </row>
    <row r="297" spans="3:31" hidden="1" outlineLevel="1" x14ac:dyDescent="0.35">
      <c r="D297" s="44" t="s">
        <v>81</v>
      </c>
      <c r="E297" s="1"/>
      <c r="G297" s="44" t="s">
        <v>46</v>
      </c>
      <c r="H297" s="44" t="s">
        <v>88</v>
      </c>
      <c r="I297" s="124" t="s">
        <v>280</v>
      </c>
      <c r="J297" s="55"/>
      <c r="L297" s="56"/>
      <c r="N297" s="73"/>
      <c r="O297" s="73"/>
      <c r="P297" s="73"/>
      <c r="Q297" s="73"/>
      <c r="R297" s="73"/>
      <c r="S297" s="73"/>
      <c r="T297" s="73"/>
      <c r="U297" s="73"/>
      <c r="V297" s="73"/>
      <c r="W297" s="73"/>
      <c r="X297" s="73"/>
      <c r="Y297" s="73"/>
      <c r="Z297" s="73"/>
      <c r="AA297" s="69"/>
      <c r="AB297" s="69"/>
      <c r="AC297" s="69"/>
      <c r="AD297" s="69"/>
      <c r="AE297" s="69"/>
    </row>
    <row r="298" spans="3:31" hidden="1" outlineLevel="1" x14ac:dyDescent="0.35">
      <c r="D298" s="44" t="s">
        <v>82</v>
      </c>
      <c r="E298" s="1"/>
      <c r="G298" s="44" t="s">
        <v>46</v>
      </c>
      <c r="H298" s="44" t="s">
        <v>88</v>
      </c>
      <c r="I298" s="124" t="s">
        <v>280</v>
      </c>
      <c r="J298" s="55"/>
      <c r="L298" s="56"/>
      <c r="N298" s="73"/>
      <c r="O298" s="73"/>
      <c r="P298" s="73"/>
      <c r="Q298" s="73"/>
      <c r="R298" s="73"/>
      <c r="S298" s="73"/>
      <c r="T298" s="73"/>
      <c r="U298" s="73"/>
      <c r="V298" s="73"/>
      <c r="W298" s="73"/>
      <c r="X298" s="73"/>
      <c r="Y298" s="73"/>
      <c r="Z298" s="73"/>
      <c r="AA298" s="69"/>
      <c r="AB298" s="69"/>
      <c r="AC298" s="69"/>
      <c r="AD298" s="69"/>
      <c r="AE298" s="69"/>
    </row>
    <row r="299" spans="3:31" hidden="1" outlineLevel="1" x14ac:dyDescent="0.35">
      <c r="D299" s="44" t="s">
        <v>83</v>
      </c>
      <c r="E299" s="1"/>
      <c r="G299" s="44" t="s">
        <v>46</v>
      </c>
      <c r="H299" s="44" t="s">
        <v>88</v>
      </c>
      <c r="I299" s="124" t="s">
        <v>280</v>
      </c>
      <c r="J299" s="55"/>
      <c r="L299" s="56"/>
      <c r="N299" s="73"/>
      <c r="O299" s="73"/>
      <c r="P299" s="73"/>
      <c r="Q299" s="73"/>
      <c r="R299" s="73"/>
      <c r="S299" s="73"/>
      <c r="T299" s="73"/>
      <c r="U299" s="73"/>
      <c r="V299" s="73"/>
      <c r="W299" s="73"/>
      <c r="X299" s="73"/>
      <c r="Y299" s="73"/>
      <c r="Z299" s="73"/>
      <c r="AA299" s="69"/>
      <c r="AB299" s="69"/>
      <c r="AC299" s="69"/>
      <c r="AD299" s="69"/>
      <c r="AE299" s="69"/>
    </row>
    <row r="300" spans="3:31" hidden="1" outlineLevel="1" x14ac:dyDescent="0.35">
      <c r="D300" s="44" t="s">
        <v>84</v>
      </c>
      <c r="E300" s="1"/>
      <c r="G300" s="44" t="s">
        <v>46</v>
      </c>
      <c r="H300" s="44" t="s">
        <v>88</v>
      </c>
      <c r="I300" s="124" t="s">
        <v>280</v>
      </c>
      <c r="J300" s="55"/>
      <c r="L300" s="56"/>
      <c r="N300" s="73"/>
      <c r="O300" s="73"/>
      <c r="P300" s="73"/>
      <c r="Q300" s="73"/>
      <c r="R300" s="73"/>
      <c r="S300" s="73"/>
      <c r="T300" s="73"/>
      <c r="U300" s="73"/>
      <c r="V300" s="73"/>
      <c r="W300" s="73"/>
      <c r="X300" s="73"/>
      <c r="Y300" s="73"/>
      <c r="Z300" s="73"/>
      <c r="AA300" s="69"/>
      <c r="AB300" s="69"/>
      <c r="AC300" s="69"/>
      <c r="AD300" s="69"/>
      <c r="AE300" s="69"/>
    </row>
    <row r="301" spans="3:31" hidden="1" outlineLevel="1" x14ac:dyDescent="0.35">
      <c r="D301" s="44" t="s">
        <v>84</v>
      </c>
      <c r="E301" s="1"/>
      <c r="G301" s="44" t="s">
        <v>46</v>
      </c>
      <c r="H301" s="44" t="s">
        <v>88</v>
      </c>
      <c r="I301" s="124" t="s">
        <v>280</v>
      </c>
      <c r="J301" s="55"/>
      <c r="L301" s="56"/>
      <c r="N301" s="73"/>
      <c r="O301" s="73"/>
      <c r="P301" s="73"/>
      <c r="Q301" s="73"/>
      <c r="R301" s="73"/>
      <c r="S301" s="73"/>
      <c r="T301" s="73"/>
      <c r="U301" s="73"/>
      <c r="V301" s="73"/>
      <c r="W301" s="73"/>
      <c r="X301" s="73"/>
      <c r="Y301" s="73"/>
      <c r="Z301" s="73"/>
      <c r="AA301" s="69"/>
      <c r="AB301" s="69"/>
      <c r="AC301" s="69"/>
      <c r="AD301" s="69"/>
      <c r="AE301" s="69"/>
    </row>
    <row r="302" spans="3:31" hidden="1" outlineLevel="1" x14ac:dyDescent="0.35">
      <c r="D302" s="44" t="s">
        <v>84</v>
      </c>
      <c r="E302" s="1"/>
      <c r="G302" s="44" t="s">
        <v>46</v>
      </c>
      <c r="H302" s="44" t="s">
        <v>88</v>
      </c>
      <c r="I302" s="124" t="s">
        <v>280</v>
      </c>
      <c r="J302" s="55"/>
      <c r="L302" s="56"/>
      <c r="N302" s="73"/>
      <c r="O302" s="73"/>
      <c r="P302" s="73"/>
      <c r="Q302" s="73"/>
      <c r="R302" s="73"/>
      <c r="S302" s="73"/>
      <c r="T302" s="73"/>
      <c r="U302" s="73"/>
      <c r="V302" s="73"/>
      <c r="W302" s="73"/>
      <c r="X302" s="73"/>
      <c r="Y302" s="73"/>
      <c r="Z302" s="73"/>
      <c r="AA302" s="69"/>
      <c r="AB302" s="69"/>
      <c r="AC302" s="69"/>
      <c r="AD302" s="69"/>
      <c r="AE302" s="69"/>
    </row>
    <row r="303" spans="3:31" hidden="1" outlineLevel="1" x14ac:dyDescent="0.35">
      <c r="D303" s="44" t="s">
        <v>84</v>
      </c>
      <c r="E303" s="1"/>
      <c r="G303" s="44" t="s">
        <v>46</v>
      </c>
      <c r="H303" s="44" t="s">
        <v>88</v>
      </c>
      <c r="I303" s="124" t="s">
        <v>280</v>
      </c>
      <c r="J303" s="55"/>
      <c r="L303" s="56"/>
      <c r="N303" s="73"/>
      <c r="O303" s="73"/>
      <c r="P303" s="73"/>
      <c r="Q303" s="73"/>
      <c r="R303" s="73"/>
      <c r="S303" s="73"/>
      <c r="T303" s="73"/>
      <c r="U303" s="73"/>
      <c r="V303" s="73"/>
      <c r="W303" s="73"/>
      <c r="X303" s="73"/>
      <c r="Y303" s="73"/>
      <c r="Z303" s="73"/>
      <c r="AA303" s="69"/>
      <c r="AB303" s="69"/>
      <c r="AC303" s="69"/>
      <c r="AD303" s="69"/>
      <c r="AE303" s="69"/>
    </row>
    <row r="304" spans="3:31" hidden="1" outlineLevel="1" x14ac:dyDescent="0.35">
      <c r="D304" s="44" t="s">
        <v>84</v>
      </c>
      <c r="E304" s="1"/>
      <c r="G304" s="44" t="s">
        <v>46</v>
      </c>
      <c r="H304" s="44" t="s">
        <v>88</v>
      </c>
      <c r="I304" s="124" t="s">
        <v>280</v>
      </c>
      <c r="J304" s="55"/>
      <c r="L304" s="56"/>
      <c r="N304" s="73"/>
      <c r="O304" s="73"/>
      <c r="P304" s="73"/>
      <c r="Q304" s="73"/>
      <c r="R304" s="73"/>
      <c r="S304" s="73"/>
      <c r="T304" s="73"/>
      <c r="U304" s="73"/>
      <c r="V304" s="73"/>
      <c r="W304" s="73"/>
      <c r="X304" s="73"/>
      <c r="Y304" s="73"/>
      <c r="Z304" s="73"/>
      <c r="AA304" s="69"/>
      <c r="AB304" s="69"/>
      <c r="AC304" s="69"/>
      <c r="AD304" s="69"/>
      <c r="AE304" s="69"/>
    </row>
    <row r="305" spans="1:33" hidden="1" outlineLevel="1" x14ac:dyDescent="0.35">
      <c r="C305" s="74" t="s">
        <v>85</v>
      </c>
      <c r="D305" s="74"/>
      <c r="E305" s="61"/>
      <c r="F305" s="61"/>
      <c r="G305" s="61" t="s">
        <v>46</v>
      </c>
      <c r="H305" s="61" t="s">
        <v>88</v>
      </c>
      <c r="I305" s="87"/>
      <c r="J305" s="126"/>
      <c r="K305" s="127"/>
      <c r="L305" s="128"/>
      <c r="M305" s="61"/>
      <c r="N305" s="75"/>
      <c r="O305" s="75"/>
      <c r="P305" s="75"/>
      <c r="Q305" s="75"/>
      <c r="R305" s="75"/>
      <c r="S305" s="75"/>
      <c r="T305" s="75"/>
      <c r="U305" s="75"/>
      <c r="V305" s="75"/>
      <c r="W305" s="75"/>
      <c r="X305" s="75"/>
      <c r="Y305" s="75"/>
      <c r="Z305" s="75"/>
      <c r="AA305" s="78">
        <f>SUM(AA293:AA304)</f>
        <v>0</v>
      </c>
      <c r="AB305" s="78">
        <f>SUM(AB293:AB304)</f>
        <v>0</v>
      </c>
      <c r="AC305" s="78">
        <f>SUM(AC293:AC304)</f>
        <v>0</v>
      </c>
      <c r="AD305" s="78">
        <f>SUM(AD293:AD304)</f>
        <v>0</v>
      </c>
      <c r="AE305" s="78">
        <f>SUM(AE293:AE304)</f>
        <v>0</v>
      </c>
    </row>
    <row r="306" spans="1:33" hidden="1" outlineLevel="1" x14ac:dyDescent="0.35">
      <c r="F306" s="44"/>
      <c r="G306" s="44"/>
      <c r="H306" s="44"/>
      <c r="I306" s="39"/>
      <c r="J306" s="130"/>
      <c r="K306" s="130"/>
      <c r="L306" s="130"/>
      <c r="M306" s="44"/>
      <c r="N306" s="44"/>
      <c r="O306" s="44"/>
      <c r="P306" s="44"/>
      <c r="Q306" s="44"/>
      <c r="R306" s="44"/>
      <c r="S306" s="44"/>
      <c r="T306" s="44"/>
      <c r="U306" s="44"/>
      <c r="V306" s="44"/>
      <c r="W306" s="44"/>
      <c r="X306" s="44"/>
      <c r="Y306" s="44"/>
      <c r="Z306" s="44"/>
      <c r="AA306" s="44"/>
      <c r="AB306" s="44"/>
      <c r="AC306" s="44"/>
      <c r="AD306" s="44"/>
      <c r="AE306" s="44"/>
    </row>
    <row r="307" spans="1:33" hidden="1" outlineLevel="1" x14ac:dyDescent="0.35">
      <c r="C307" s="74" t="s">
        <v>86</v>
      </c>
      <c r="D307" s="74"/>
      <c r="E307" s="61"/>
      <c r="F307" s="61"/>
      <c r="G307" s="61" t="s">
        <v>46</v>
      </c>
      <c r="H307" s="61" t="s">
        <v>88</v>
      </c>
      <c r="I307" s="87"/>
      <c r="J307" s="126"/>
      <c r="K307" s="127"/>
      <c r="L307" s="128"/>
      <c r="M307" s="61"/>
      <c r="N307" s="75"/>
      <c r="O307" s="75"/>
      <c r="P307" s="75"/>
      <c r="Q307" s="75"/>
      <c r="R307" s="75"/>
      <c r="S307" s="75"/>
      <c r="T307" s="75"/>
      <c r="U307" s="75"/>
      <c r="V307" s="75"/>
      <c r="W307" s="75"/>
      <c r="X307" s="75"/>
      <c r="Y307" s="75"/>
      <c r="Z307" s="75"/>
      <c r="AA307" s="78">
        <f>SUM(AA262,AA271,AA277,AA286,AA288,AA290,AA305)</f>
        <v>0</v>
      </c>
      <c r="AB307" s="78">
        <f>SUM(AB262,AB271,AB277,AB286,AB288,AB290,AB305)</f>
        <v>0</v>
      </c>
      <c r="AC307" s="78">
        <f>SUM(AC262,AC271,AC277,AC286,AC288,AC290,AC305)</f>
        <v>0</v>
      </c>
      <c r="AD307" s="78">
        <f>SUM(AD262,AD271,AD277,AD286,AD288,AD290,AD305)</f>
        <v>0</v>
      </c>
      <c r="AE307" s="78">
        <f>SUM(AE262,AE271,AE277,AE286,AE288,AE290,AE305)</f>
        <v>0</v>
      </c>
    </row>
    <row r="308" spans="1:33" s="7" customFormat="1" collapsed="1" x14ac:dyDescent="0.35">
      <c r="E308" s="64"/>
      <c r="F308" s="64"/>
      <c r="G308" s="44"/>
      <c r="H308" s="44"/>
      <c r="I308" s="123"/>
      <c r="J308" s="65"/>
      <c r="K308" s="65"/>
      <c r="L308" s="65"/>
      <c r="V308" s="9"/>
      <c r="W308" s="9"/>
      <c r="X308" s="9"/>
      <c r="Y308" s="9"/>
      <c r="Z308" s="9"/>
      <c r="AA308" s="44"/>
      <c r="AB308" s="44"/>
      <c r="AC308" s="44"/>
      <c r="AD308" s="44"/>
      <c r="AE308" s="44"/>
    </row>
    <row r="309" spans="1:33" x14ac:dyDescent="0.35">
      <c r="E309" s="66"/>
      <c r="F309" s="10"/>
      <c r="G309" s="10"/>
      <c r="H309" s="10"/>
    </row>
    <row r="310" spans="1:33" ht="11.5" x14ac:dyDescent="0.35">
      <c r="A310" s="70" t="s">
        <v>267</v>
      </c>
      <c r="B310" s="70"/>
      <c r="C310" s="70"/>
      <c r="D310" s="70"/>
      <c r="E310" s="70"/>
      <c r="F310" s="70"/>
      <c r="G310" s="70"/>
      <c r="H310" s="70"/>
      <c r="I310" s="99"/>
      <c r="J310" s="71"/>
      <c r="K310" s="71"/>
      <c r="L310" s="71"/>
      <c r="M310" s="70"/>
      <c r="N310" s="70"/>
      <c r="O310" s="70"/>
      <c r="P310" s="70"/>
      <c r="Q310" s="70"/>
      <c r="R310" s="70"/>
      <c r="S310" s="70"/>
      <c r="T310" s="70"/>
      <c r="U310" s="70"/>
      <c r="V310" s="70"/>
      <c r="W310" s="70"/>
      <c r="X310" s="70"/>
      <c r="Y310" s="70"/>
      <c r="Z310" s="70"/>
      <c r="AA310" s="70"/>
      <c r="AB310" s="70"/>
      <c r="AC310" s="70"/>
      <c r="AD310" s="70"/>
      <c r="AE310" s="70"/>
    </row>
    <row r="311" spans="1:33" x14ac:dyDescent="0.35">
      <c r="E311" s="66"/>
      <c r="F311" s="10"/>
      <c r="G311" s="10"/>
      <c r="H311" s="10"/>
    </row>
    <row r="312" spans="1:33" ht="11.5" x14ac:dyDescent="0.35">
      <c r="B312" s="67" t="s">
        <v>43</v>
      </c>
      <c r="C312" s="67"/>
      <c r="D312" s="67"/>
      <c r="E312" s="67"/>
      <c r="F312" s="67"/>
      <c r="G312" s="67"/>
      <c r="H312" s="67"/>
      <c r="I312" s="101"/>
      <c r="J312" s="68"/>
      <c r="K312" s="68"/>
      <c r="L312" s="68"/>
      <c r="M312" s="67"/>
      <c r="N312" s="67"/>
      <c r="O312" s="67"/>
      <c r="P312" s="67"/>
      <c r="Q312" s="67"/>
      <c r="R312" s="67"/>
      <c r="S312" s="67"/>
      <c r="T312" s="67"/>
      <c r="U312" s="67"/>
      <c r="V312" s="67"/>
      <c r="W312" s="67"/>
      <c r="X312" s="67"/>
      <c r="Y312" s="67"/>
      <c r="Z312" s="67"/>
      <c r="AA312" s="67"/>
      <c r="AB312" s="67"/>
      <c r="AC312" s="67"/>
      <c r="AD312" s="67"/>
      <c r="AE312" s="67"/>
    </row>
    <row r="313" spans="1:33" x14ac:dyDescent="0.35">
      <c r="E313" s="66"/>
      <c r="F313" s="10"/>
      <c r="G313" s="10"/>
      <c r="H313" s="10"/>
    </row>
    <row r="314" spans="1:33" hidden="1" outlineLevel="1" x14ac:dyDescent="0.35">
      <c r="C314" s="103" t="s">
        <v>89</v>
      </c>
      <c r="D314" s="92"/>
      <c r="E314" s="92"/>
      <c r="F314" s="93"/>
      <c r="G314" s="93"/>
      <c r="H314" s="93"/>
      <c r="I314" s="102"/>
      <c r="J314" s="93"/>
      <c r="K314" s="93"/>
      <c r="L314" s="93"/>
      <c r="M314" s="93"/>
      <c r="N314" s="93"/>
      <c r="O314" s="93"/>
      <c r="P314" s="93"/>
      <c r="Q314" s="93"/>
      <c r="R314" s="93"/>
      <c r="S314" s="93"/>
      <c r="T314" s="93"/>
      <c r="U314" s="93"/>
      <c r="V314" s="93"/>
      <c r="W314" s="93"/>
      <c r="X314" s="93"/>
      <c r="Y314" s="93"/>
      <c r="Z314" s="93"/>
      <c r="AA314" s="93"/>
      <c r="AB314" s="93"/>
      <c r="AC314" s="93"/>
      <c r="AD314" s="93"/>
      <c r="AE314" s="93"/>
    </row>
    <row r="315" spans="1:33" hidden="1" outlineLevel="1" x14ac:dyDescent="0.35">
      <c r="A315" s="7"/>
      <c r="C315" s="41" t="s">
        <v>44</v>
      </c>
      <c r="F315" s="44"/>
      <c r="G315" s="44"/>
      <c r="H315" s="44"/>
      <c r="I315" s="39"/>
      <c r="J315" s="48"/>
      <c r="K315" s="48"/>
      <c r="L315" s="48"/>
      <c r="M315" s="44"/>
      <c r="N315" s="44"/>
      <c r="O315" s="44"/>
      <c r="P315" s="44"/>
      <c r="Q315" s="44"/>
      <c r="R315" s="44"/>
      <c r="S315" s="44"/>
      <c r="T315" s="44"/>
      <c r="U315" s="44"/>
      <c r="V315" s="44"/>
      <c r="W315" s="44"/>
      <c r="X315" s="44"/>
      <c r="Y315" s="44"/>
      <c r="Z315" s="44"/>
      <c r="AA315" s="44"/>
      <c r="AB315" s="44"/>
      <c r="AC315" s="44"/>
      <c r="AD315" s="44"/>
      <c r="AE315" s="44"/>
    </row>
    <row r="316" spans="1:33" hidden="1" outlineLevel="1" x14ac:dyDescent="0.35">
      <c r="D316" s="44" t="s">
        <v>45</v>
      </c>
      <c r="G316" s="44" t="s">
        <v>46</v>
      </c>
      <c r="H316" s="55" t="s">
        <v>92</v>
      </c>
      <c r="I316" s="39" t="s">
        <v>265</v>
      </c>
      <c r="J316" s="55"/>
      <c r="L316" s="56"/>
      <c r="N316" s="73"/>
      <c r="O316" s="73"/>
      <c r="P316" s="73"/>
      <c r="Q316" s="73"/>
      <c r="R316" s="73"/>
      <c r="S316" s="73"/>
      <c r="T316" s="73"/>
      <c r="U316" s="73"/>
      <c r="V316" s="73"/>
      <c r="W316" s="73"/>
      <c r="X316" s="73"/>
      <c r="Y316" s="73"/>
      <c r="Z316" s="73"/>
      <c r="AA316" s="69"/>
      <c r="AB316" s="69"/>
      <c r="AC316" s="69"/>
      <c r="AD316" s="69"/>
      <c r="AE316" s="69"/>
    </row>
    <row r="317" spans="1:33" hidden="1" outlineLevel="1" x14ac:dyDescent="0.35">
      <c r="D317" s="39" t="s">
        <v>48</v>
      </c>
      <c r="G317" s="139"/>
      <c r="H317" s="137"/>
      <c r="I317" s="144"/>
      <c r="J317" s="137"/>
      <c r="K317" s="129"/>
      <c r="L317" s="133"/>
      <c r="M317" s="150"/>
      <c r="N317" s="91"/>
      <c r="O317" s="91"/>
      <c r="P317" s="91"/>
      <c r="Q317" s="91"/>
      <c r="R317" s="91"/>
      <c r="S317" s="91"/>
      <c r="T317" s="91"/>
      <c r="U317" s="91"/>
      <c r="V317" s="91"/>
      <c r="W317" s="91"/>
      <c r="X317" s="91"/>
      <c r="Y317" s="91"/>
      <c r="Z317" s="91"/>
      <c r="AA317" s="138"/>
      <c r="AB317" s="138"/>
      <c r="AC317" s="138"/>
      <c r="AD317" s="138"/>
      <c r="AE317" s="138"/>
      <c r="AF317" s="139"/>
      <c r="AG317" s="139"/>
    </row>
    <row r="318" spans="1:33" hidden="1" outlineLevel="1" x14ac:dyDescent="0.35">
      <c r="E318" s="44" t="s">
        <v>317</v>
      </c>
      <c r="G318" s="44" t="s">
        <v>46</v>
      </c>
      <c r="H318" s="55" t="s">
        <v>92</v>
      </c>
      <c r="I318" s="39" t="s">
        <v>265</v>
      </c>
      <c r="J318" s="55"/>
      <c r="L318" s="56"/>
      <c r="N318" s="73"/>
      <c r="O318" s="73"/>
      <c r="P318" s="73"/>
      <c r="Q318" s="73"/>
      <c r="R318" s="73"/>
      <c r="S318" s="73"/>
      <c r="T318" s="73"/>
      <c r="U318" s="73"/>
      <c r="V318" s="73"/>
      <c r="W318" s="73"/>
      <c r="X318" s="73"/>
      <c r="Y318" s="73"/>
      <c r="Z318" s="73"/>
      <c r="AA318" s="69"/>
      <c r="AB318" s="69"/>
      <c r="AC318" s="69"/>
      <c r="AD318" s="69"/>
      <c r="AE318" s="69"/>
    </row>
    <row r="319" spans="1:33" hidden="1" outlineLevel="1" x14ac:dyDescent="0.35">
      <c r="E319" s="44" t="s">
        <v>318</v>
      </c>
      <c r="G319" s="44" t="s">
        <v>46</v>
      </c>
      <c r="H319" s="55" t="s">
        <v>92</v>
      </c>
      <c r="I319" s="39" t="s">
        <v>265</v>
      </c>
      <c r="J319" s="55"/>
      <c r="L319" s="56"/>
      <c r="N319" s="73"/>
      <c r="O319" s="73"/>
      <c r="P319" s="73"/>
      <c r="Q319" s="73"/>
      <c r="R319" s="73"/>
      <c r="S319" s="73"/>
      <c r="T319" s="73"/>
      <c r="U319" s="73"/>
      <c r="V319" s="73"/>
      <c r="W319" s="73"/>
      <c r="X319" s="73"/>
      <c r="Y319" s="73"/>
      <c r="Z319" s="73"/>
      <c r="AA319" s="69"/>
      <c r="AB319" s="69"/>
      <c r="AC319" s="69"/>
      <c r="AD319" s="69"/>
      <c r="AE319" s="69"/>
    </row>
    <row r="320" spans="1:33" hidden="1" outlineLevel="1" x14ac:dyDescent="0.35">
      <c r="E320" s="44" t="s">
        <v>319</v>
      </c>
      <c r="G320" s="44" t="s">
        <v>46</v>
      </c>
      <c r="H320" s="55" t="s">
        <v>92</v>
      </c>
      <c r="I320" s="39" t="s">
        <v>265</v>
      </c>
      <c r="J320" s="55"/>
      <c r="L320" s="56"/>
      <c r="N320" s="73"/>
      <c r="O320" s="73"/>
      <c r="P320" s="73"/>
      <c r="Q320" s="73"/>
      <c r="R320" s="73"/>
      <c r="S320" s="73"/>
      <c r="T320" s="73"/>
      <c r="U320" s="73"/>
      <c r="V320" s="73"/>
      <c r="W320" s="73"/>
      <c r="X320" s="73"/>
      <c r="Y320" s="73"/>
      <c r="Z320" s="73"/>
      <c r="AA320" s="69"/>
      <c r="AB320" s="69"/>
      <c r="AC320" s="69"/>
      <c r="AD320" s="69"/>
      <c r="AE320" s="69"/>
    </row>
    <row r="321" spans="1:31" hidden="1" outlineLevel="1" x14ac:dyDescent="0.35">
      <c r="E321" s="44" t="s">
        <v>71</v>
      </c>
      <c r="G321" s="44" t="s">
        <v>46</v>
      </c>
      <c r="H321" s="55" t="s">
        <v>92</v>
      </c>
      <c r="I321" s="39" t="s">
        <v>265</v>
      </c>
      <c r="J321" s="55"/>
      <c r="L321" s="56"/>
      <c r="N321" s="73"/>
      <c r="O321" s="73"/>
      <c r="P321" s="73"/>
      <c r="Q321" s="73"/>
      <c r="R321" s="73"/>
      <c r="S321" s="73"/>
      <c r="T321" s="73"/>
      <c r="U321" s="73"/>
      <c r="V321" s="73"/>
      <c r="W321" s="73"/>
      <c r="X321" s="73"/>
      <c r="Y321" s="73"/>
      <c r="Z321" s="73"/>
      <c r="AA321" s="69"/>
      <c r="AB321" s="69"/>
      <c r="AC321" s="69"/>
      <c r="AD321" s="69"/>
      <c r="AE321" s="69"/>
    </row>
    <row r="322" spans="1:31" hidden="1" outlineLevel="1" x14ac:dyDescent="0.35">
      <c r="D322" s="44" t="s">
        <v>49</v>
      </c>
      <c r="G322" s="44" t="s">
        <v>46</v>
      </c>
      <c r="H322" s="55" t="s">
        <v>92</v>
      </c>
      <c r="I322" s="39" t="s">
        <v>265</v>
      </c>
      <c r="J322" s="55"/>
      <c r="L322" s="56"/>
      <c r="N322" s="73"/>
      <c r="O322" s="73"/>
      <c r="P322" s="73"/>
      <c r="Q322" s="73"/>
      <c r="R322" s="73"/>
      <c r="S322" s="73"/>
      <c r="T322" s="73"/>
      <c r="U322" s="73"/>
      <c r="V322" s="73"/>
      <c r="W322" s="73"/>
      <c r="X322" s="73"/>
      <c r="Y322" s="73"/>
      <c r="Z322" s="73"/>
      <c r="AA322" s="69"/>
      <c r="AB322" s="69"/>
      <c r="AC322" s="69"/>
      <c r="AD322" s="69"/>
      <c r="AE322" s="69"/>
    </row>
    <row r="323" spans="1:31" hidden="1" outlineLevel="1" x14ac:dyDescent="0.35">
      <c r="D323" s="44" t="s">
        <v>50</v>
      </c>
      <c r="G323" s="44" t="s">
        <v>46</v>
      </c>
      <c r="H323" s="55" t="s">
        <v>92</v>
      </c>
      <c r="I323" s="39" t="s">
        <v>265</v>
      </c>
      <c r="J323" s="55"/>
      <c r="L323" s="56"/>
      <c r="N323" s="73"/>
      <c r="O323" s="73"/>
      <c r="P323" s="73"/>
      <c r="Q323" s="73"/>
      <c r="R323" s="73"/>
      <c r="S323" s="73"/>
      <c r="T323" s="73"/>
      <c r="U323" s="73"/>
      <c r="V323" s="73"/>
      <c r="W323" s="73"/>
      <c r="X323" s="73"/>
      <c r="Y323" s="73"/>
      <c r="Z323" s="73"/>
      <c r="AA323" s="69"/>
      <c r="AB323" s="69"/>
      <c r="AC323" s="69"/>
      <c r="AD323" s="69"/>
      <c r="AE323" s="69"/>
    </row>
    <row r="324" spans="1:31" hidden="1" outlineLevel="1" x14ac:dyDescent="0.35">
      <c r="D324" s="44" t="s">
        <v>51</v>
      </c>
      <c r="G324" s="44" t="s">
        <v>46</v>
      </c>
      <c r="H324" s="58" t="s">
        <v>92</v>
      </c>
      <c r="I324" s="39" t="s">
        <v>265</v>
      </c>
      <c r="J324" s="55"/>
      <c r="L324" s="56"/>
      <c r="N324" s="73"/>
      <c r="O324" s="73"/>
      <c r="P324" s="73"/>
      <c r="Q324" s="73"/>
      <c r="R324" s="73"/>
      <c r="S324" s="73"/>
      <c r="T324" s="73"/>
      <c r="U324" s="73"/>
      <c r="V324" s="73"/>
      <c r="W324" s="73"/>
      <c r="X324" s="73"/>
      <c r="Y324" s="73"/>
      <c r="Z324" s="73"/>
      <c r="AA324" s="69"/>
      <c r="AB324" s="69"/>
      <c r="AC324" s="69"/>
      <c r="AD324" s="69"/>
      <c r="AE324" s="69"/>
    </row>
    <row r="325" spans="1:31" hidden="1" outlineLevel="1" x14ac:dyDescent="0.35">
      <c r="C325" s="74" t="s">
        <v>52</v>
      </c>
      <c r="D325" s="74"/>
      <c r="E325" s="61"/>
      <c r="F325" s="61"/>
      <c r="G325" s="61" t="s">
        <v>46</v>
      </c>
      <c r="H325" s="62" t="s">
        <v>92</v>
      </c>
      <c r="I325" s="131"/>
      <c r="J325" s="126"/>
      <c r="K325" s="127"/>
      <c r="L325" s="128"/>
      <c r="M325" s="61"/>
      <c r="N325" s="75"/>
      <c r="O325" s="75"/>
      <c r="P325" s="75"/>
      <c r="Q325" s="75"/>
      <c r="R325" s="75"/>
      <c r="S325" s="75"/>
      <c r="T325" s="75"/>
      <c r="U325" s="75"/>
      <c r="V325" s="75"/>
      <c r="W325" s="75"/>
      <c r="X325" s="75"/>
      <c r="Y325" s="75"/>
      <c r="Z325" s="75"/>
      <c r="AA325" s="78">
        <f t="shared" ref="AA325" si="54">SUM(AA316:AA324)</f>
        <v>0</v>
      </c>
      <c r="AB325" s="78">
        <f>SUM(AB316:AB324)</f>
        <v>0</v>
      </c>
      <c r="AC325" s="78">
        <f t="shared" ref="AC325" si="55">SUM(AC316:AC324)</f>
        <v>0</v>
      </c>
      <c r="AD325" s="78">
        <f>SUM(AD316:AD324)</f>
        <v>0</v>
      </c>
      <c r="AE325" s="78">
        <f t="shared" ref="AE325" si="56">SUM(AE316:AE324)</f>
        <v>0</v>
      </c>
    </row>
    <row r="326" spans="1:31" hidden="1" outlineLevel="1" x14ac:dyDescent="0.35">
      <c r="F326" s="44"/>
      <c r="G326" s="44"/>
      <c r="H326" s="48"/>
      <c r="I326" s="39"/>
      <c r="J326" s="48"/>
      <c r="K326" s="48"/>
      <c r="L326" s="48"/>
      <c r="M326" s="44"/>
      <c r="N326" s="44"/>
      <c r="O326" s="44"/>
      <c r="P326" s="44"/>
      <c r="Q326" s="44"/>
      <c r="R326" s="44"/>
      <c r="S326" s="44"/>
      <c r="T326" s="44"/>
      <c r="U326" s="44"/>
      <c r="V326" s="44"/>
      <c r="W326" s="44"/>
      <c r="X326" s="44"/>
      <c r="Y326" s="44"/>
      <c r="Z326" s="44"/>
      <c r="AA326" s="44"/>
      <c r="AB326" s="44"/>
      <c r="AC326" s="44"/>
      <c r="AD326" s="44"/>
      <c r="AE326" s="44"/>
    </row>
    <row r="327" spans="1:31" hidden="1" outlineLevel="1" x14ac:dyDescent="0.35">
      <c r="A327" s="7"/>
      <c r="C327" s="41" t="s">
        <v>53</v>
      </c>
      <c r="F327" s="44"/>
      <c r="G327" s="44"/>
      <c r="H327" s="48"/>
      <c r="I327" s="39"/>
      <c r="J327" s="48"/>
      <c r="K327" s="48"/>
      <c r="L327" s="48"/>
      <c r="M327" s="44"/>
      <c r="N327" s="44"/>
      <c r="O327" s="44"/>
      <c r="P327" s="44"/>
      <c r="Q327" s="44"/>
      <c r="R327" s="44"/>
      <c r="S327" s="44"/>
      <c r="T327" s="44"/>
      <c r="U327" s="44"/>
      <c r="V327" s="44"/>
      <c r="W327" s="44"/>
      <c r="X327" s="44"/>
      <c r="Y327" s="44"/>
      <c r="Z327" s="44"/>
      <c r="AA327" s="44"/>
      <c r="AB327" s="44"/>
      <c r="AC327" s="44"/>
      <c r="AD327" s="44"/>
      <c r="AE327" s="44"/>
    </row>
    <row r="328" spans="1:31" hidden="1" outlineLevel="1" x14ac:dyDescent="0.35">
      <c r="D328" s="44" t="s">
        <v>54</v>
      </c>
      <c r="E328" s="1"/>
      <c r="G328" s="44" t="s">
        <v>46</v>
      </c>
      <c r="H328" s="55" t="s">
        <v>92</v>
      </c>
      <c r="I328" s="39" t="s">
        <v>265</v>
      </c>
      <c r="J328" s="55"/>
      <c r="L328" s="56"/>
      <c r="N328" s="73"/>
      <c r="O328" s="73"/>
      <c r="P328" s="73"/>
      <c r="Q328" s="73"/>
      <c r="R328" s="73"/>
      <c r="S328" s="73"/>
      <c r="T328" s="73"/>
      <c r="U328" s="73"/>
      <c r="V328" s="73"/>
      <c r="W328" s="73"/>
      <c r="X328" s="73"/>
      <c r="Y328" s="73"/>
      <c r="Z328" s="73"/>
      <c r="AA328" s="69"/>
      <c r="AB328" s="69"/>
      <c r="AC328" s="69"/>
      <c r="AD328" s="69"/>
      <c r="AE328" s="69"/>
    </row>
    <row r="329" spans="1:31" hidden="1" outlineLevel="1" x14ac:dyDescent="0.35">
      <c r="D329" s="44" t="s">
        <v>55</v>
      </c>
      <c r="E329" s="1"/>
      <c r="G329" s="44" t="s">
        <v>46</v>
      </c>
      <c r="H329" s="55" t="s">
        <v>92</v>
      </c>
      <c r="I329" s="39" t="s">
        <v>265</v>
      </c>
      <c r="J329" s="55"/>
      <c r="L329" s="56"/>
      <c r="N329" s="73"/>
      <c r="O329" s="73"/>
      <c r="P329" s="73"/>
      <c r="Q329" s="73"/>
      <c r="R329" s="73"/>
      <c r="S329" s="73"/>
      <c r="T329" s="73"/>
      <c r="U329" s="73"/>
      <c r="V329" s="73"/>
      <c r="W329" s="73"/>
      <c r="X329" s="73"/>
      <c r="Y329" s="73"/>
      <c r="Z329" s="73"/>
      <c r="AA329" s="69"/>
      <c r="AB329" s="69"/>
      <c r="AC329" s="69"/>
      <c r="AD329" s="69"/>
      <c r="AE329" s="69"/>
    </row>
    <row r="330" spans="1:31" hidden="1" outlineLevel="1" x14ac:dyDescent="0.35">
      <c r="D330" s="44" t="s">
        <v>56</v>
      </c>
      <c r="E330" s="1"/>
      <c r="G330" s="44" t="s">
        <v>46</v>
      </c>
      <c r="H330" s="55" t="s">
        <v>92</v>
      </c>
      <c r="I330" s="39" t="s">
        <v>265</v>
      </c>
      <c r="J330" s="55"/>
      <c r="L330" s="56"/>
      <c r="N330" s="73"/>
      <c r="O330" s="73"/>
      <c r="P330" s="73"/>
      <c r="Q330" s="73"/>
      <c r="R330" s="73"/>
      <c r="S330" s="73"/>
      <c r="T330" s="73"/>
      <c r="U330" s="73"/>
      <c r="V330" s="73"/>
      <c r="W330" s="73"/>
      <c r="X330" s="73"/>
      <c r="Y330" s="73"/>
      <c r="Z330" s="73"/>
      <c r="AA330" s="69"/>
      <c r="AB330" s="69"/>
      <c r="AC330" s="69"/>
      <c r="AD330" s="69"/>
      <c r="AE330" s="69"/>
    </row>
    <row r="331" spans="1:31" hidden="1" outlineLevel="1" x14ac:dyDescent="0.35">
      <c r="D331" s="44" t="s">
        <v>57</v>
      </c>
      <c r="E331" s="1"/>
      <c r="G331" s="44" t="s">
        <v>46</v>
      </c>
      <c r="H331" s="55" t="s">
        <v>92</v>
      </c>
      <c r="I331" s="39" t="s">
        <v>265</v>
      </c>
      <c r="J331" s="55"/>
      <c r="L331" s="56"/>
      <c r="N331" s="73"/>
      <c r="O331" s="73"/>
      <c r="P331" s="73"/>
      <c r="Q331" s="73"/>
      <c r="R331" s="73"/>
      <c r="S331" s="73"/>
      <c r="T331" s="73"/>
      <c r="U331" s="73"/>
      <c r="V331" s="73"/>
      <c r="W331" s="73"/>
      <c r="X331" s="73"/>
      <c r="Y331" s="73"/>
      <c r="Z331" s="73"/>
      <c r="AA331" s="69"/>
      <c r="AB331" s="69"/>
      <c r="AC331" s="69"/>
      <c r="AD331" s="69"/>
      <c r="AE331" s="69"/>
    </row>
    <row r="332" spans="1:31" hidden="1" outlineLevel="1" x14ac:dyDescent="0.35">
      <c r="D332" s="44" t="s">
        <v>58</v>
      </c>
      <c r="E332" s="1"/>
      <c r="G332" s="44" t="s">
        <v>46</v>
      </c>
      <c r="H332" s="55" t="s">
        <v>92</v>
      </c>
      <c r="I332" s="39" t="s">
        <v>265</v>
      </c>
      <c r="J332" s="55"/>
      <c r="L332" s="56"/>
      <c r="N332" s="73"/>
      <c r="O332" s="73"/>
      <c r="P332" s="73"/>
      <c r="Q332" s="73"/>
      <c r="R332" s="73"/>
      <c r="S332" s="73"/>
      <c r="T332" s="73"/>
      <c r="U332" s="73"/>
      <c r="V332" s="73"/>
      <c r="W332" s="73"/>
      <c r="X332" s="73"/>
      <c r="Y332" s="73"/>
      <c r="Z332" s="73"/>
      <c r="AA332" s="69"/>
      <c r="AB332" s="69"/>
      <c r="AC332" s="69"/>
      <c r="AD332" s="69"/>
      <c r="AE332" s="69"/>
    </row>
    <row r="333" spans="1:31" hidden="1" outlineLevel="1" x14ac:dyDescent="0.35">
      <c r="D333" s="44" t="s">
        <v>59</v>
      </c>
      <c r="E333" s="1"/>
      <c r="G333" s="44" t="s">
        <v>46</v>
      </c>
      <c r="H333" s="55" t="s">
        <v>92</v>
      </c>
      <c r="I333" s="39" t="s">
        <v>265</v>
      </c>
      <c r="J333" s="55"/>
      <c r="L333" s="56"/>
      <c r="N333" s="73"/>
      <c r="O333" s="73"/>
      <c r="P333" s="73"/>
      <c r="Q333" s="73"/>
      <c r="R333" s="73"/>
      <c r="S333" s="73"/>
      <c r="T333" s="73"/>
      <c r="U333" s="73"/>
      <c r="V333" s="73"/>
      <c r="W333" s="73"/>
      <c r="X333" s="73"/>
      <c r="Y333" s="73"/>
      <c r="Z333" s="73"/>
      <c r="AA333" s="69"/>
      <c r="AB333" s="69"/>
      <c r="AC333" s="69"/>
      <c r="AD333" s="69"/>
      <c r="AE333" s="69"/>
    </row>
    <row r="334" spans="1:31" hidden="1" outlineLevel="1" x14ac:dyDescent="0.35">
      <c r="C334" s="74" t="s">
        <v>60</v>
      </c>
      <c r="D334" s="74"/>
      <c r="E334" s="61"/>
      <c r="F334" s="61"/>
      <c r="G334" s="61" t="s">
        <v>46</v>
      </c>
      <c r="H334" s="62" t="s">
        <v>92</v>
      </c>
      <c r="I334" s="131"/>
      <c r="J334" s="126"/>
      <c r="K334" s="127"/>
      <c r="L334" s="128"/>
      <c r="M334" s="61"/>
      <c r="N334" s="75"/>
      <c r="O334" s="75"/>
      <c r="P334" s="75"/>
      <c r="Q334" s="75"/>
      <c r="R334" s="75"/>
      <c r="S334" s="75"/>
      <c r="T334" s="75"/>
      <c r="U334" s="75"/>
      <c r="V334" s="75"/>
      <c r="W334" s="75"/>
      <c r="X334" s="75"/>
      <c r="Y334" s="75"/>
      <c r="Z334" s="75"/>
      <c r="AA334" s="78">
        <f t="shared" ref="AA334" si="57">SUM(AA328:AA333)</f>
        <v>0</v>
      </c>
      <c r="AB334" s="78">
        <f t="shared" ref="AB334" si="58">SUM(AB328:AB333)</f>
        <v>0</v>
      </c>
      <c r="AC334" s="78">
        <f t="shared" ref="AC334" si="59">SUM(AC328:AC333)</f>
        <v>0</v>
      </c>
      <c r="AD334" s="78">
        <f>SUM(AD328:AD333)</f>
        <v>0</v>
      </c>
      <c r="AE334" s="78">
        <f t="shared" ref="AE334" si="60">SUM(AE328:AE333)</f>
        <v>0</v>
      </c>
    </row>
    <row r="335" spans="1:31" hidden="1" outlineLevel="1" x14ac:dyDescent="0.35">
      <c r="F335" s="44"/>
      <c r="G335" s="44"/>
      <c r="H335" s="48"/>
      <c r="I335" s="39"/>
      <c r="J335" s="48"/>
      <c r="K335" s="48"/>
      <c r="L335" s="48"/>
      <c r="M335" s="44"/>
      <c r="N335" s="44"/>
      <c r="O335" s="44"/>
      <c r="P335" s="44"/>
      <c r="Q335" s="44"/>
      <c r="R335" s="44"/>
      <c r="S335" s="44"/>
      <c r="T335" s="44"/>
      <c r="U335" s="44"/>
      <c r="V335" s="44"/>
      <c r="W335" s="44"/>
      <c r="X335" s="44"/>
      <c r="Y335" s="44"/>
      <c r="Z335" s="44"/>
      <c r="AA335" s="44"/>
      <c r="AB335" s="44"/>
      <c r="AC335" s="44"/>
      <c r="AD335" s="44"/>
      <c r="AE335" s="44"/>
    </row>
    <row r="336" spans="1:31" hidden="1" outlineLevel="1" x14ac:dyDescent="0.35">
      <c r="C336" s="41" t="s">
        <v>61</v>
      </c>
      <c r="F336" s="44"/>
      <c r="G336" s="44"/>
      <c r="H336" s="48"/>
      <c r="I336" s="39"/>
      <c r="J336" s="48"/>
      <c r="K336" s="48"/>
      <c r="L336" s="48"/>
      <c r="M336" s="44"/>
      <c r="N336" s="44"/>
      <c r="O336" s="44"/>
      <c r="P336" s="44"/>
      <c r="Q336" s="44"/>
      <c r="R336" s="44"/>
      <c r="S336" s="44"/>
      <c r="T336" s="44"/>
      <c r="U336" s="44"/>
      <c r="V336" s="44"/>
      <c r="W336" s="44"/>
      <c r="X336" s="44"/>
      <c r="Y336" s="44"/>
      <c r="Z336" s="44"/>
      <c r="AA336" s="44"/>
      <c r="AB336" s="44"/>
      <c r="AC336" s="44"/>
      <c r="AD336" s="44"/>
      <c r="AE336" s="44"/>
    </row>
    <row r="337" spans="3:31" hidden="1" outlineLevel="1" x14ac:dyDescent="0.35">
      <c r="D337" s="44" t="s">
        <v>62</v>
      </c>
      <c r="E337" s="1"/>
      <c r="G337" s="44" t="s">
        <v>46</v>
      </c>
      <c r="H337" s="55" t="s">
        <v>92</v>
      </c>
      <c r="I337" s="39" t="s">
        <v>265</v>
      </c>
      <c r="J337" s="55"/>
      <c r="L337" s="56"/>
      <c r="N337" s="73"/>
      <c r="O337" s="73"/>
      <c r="P337" s="73"/>
      <c r="Q337" s="73"/>
      <c r="R337" s="73"/>
      <c r="S337" s="73"/>
      <c r="T337" s="73"/>
      <c r="U337" s="73"/>
      <c r="V337" s="73"/>
      <c r="W337" s="73"/>
      <c r="X337" s="73"/>
      <c r="Y337" s="73"/>
      <c r="Z337" s="73"/>
      <c r="AA337" s="69"/>
      <c r="AB337" s="69"/>
      <c r="AC337" s="69"/>
      <c r="AD337" s="69"/>
      <c r="AE337" s="69"/>
    </row>
    <row r="338" spans="3:31" hidden="1" outlineLevel="1" x14ac:dyDescent="0.35">
      <c r="D338" s="44" t="s">
        <v>63</v>
      </c>
      <c r="E338" s="1"/>
      <c r="G338" s="44" t="s">
        <v>46</v>
      </c>
      <c r="H338" s="55" t="s">
        <v>92</v>
      </c>
      <c r="I338" s="39" t="s">
        <v>265</v>
      </c>
      <c r="J338" s="55"/>
      <c r="L338" s="56"/>
      <c r="N338" s="73"/>
      <c r="O338" s="73"/>
      <c r="P338" s="73"/>
      <c r="Q338" s="73"/>
      <c r="R338" s="73"/>
      <c r="S338" s="73"/>
      <c r="T338" s="73"/>
      <c r="U338" s="73"/>
      <c r="V338" s="73"/>
      <c r="W338" s="73"/>
      <c r="X338" s="73"/>
      <c r="Y338" s="73"/>
      <c r="Z338" s="73"/>
      <c r="AA338" s="69"/>
      <c r="AB338" s="69"/>
      <c r="AC338" s="69"/>
      <c r="AD338" s="69"/>
      <c r="AE338" s="69"/>
    </row>
    <row r="339" spans="3:31" hidden="1" outlineLevel="1" x14ac:dyDescent="0.35">
      <c r="D339" s="44" t="s">
        <v>64</v>
      </c>
      <c r="E339" s="1"/>
      <c r="G339" s="44" t="s">
        <v>46</v>
      </c>
      <c r="H339" s="55" t="s">
        <v>92</v>
      </c>
      <c r="I339" s="39" t="s">
        <v>265</v>
      </c>
      <c r="J339" s="55"/>
      <c r="L339" s="56"/>
      <c r="N339" s="73"/>
      <c r="O339" s="73"/>
      <c r="P339" s="73"/>
      <c r="Q339" s="73"/>
      <c r="R339" s="73"/>
      <c r="S339" s="73"/>
      <c r="T339" s="73"/>
      <c r="U339" s="73"/>
      <c r="V339" s="73"/>
      <c r="W339" s="73"/>
      <c r="X339" s="73"/>
      <c r="Y339" s="73"/>
      <c r="Z339" s="73"/>
      <c r="AA339" s="69"/>
      <c r="AB339" s="69"/>
      <c r="AC339" s="69"/>
      <c r="AD339" s="69"/>
      <c r="AE339" s="69"/>
    </row>
    <row r="340" spans="3:31" hidden="1" outlineLevel="1" x14ac:dyDescent="0.35">
      <c r="C340" s="74" t="s">
        <v>65</v>
      </c>
      <c r="D340" s="74"/>
      <c r="E340" s="61"/>
      <c r="F340" s="61"/>
      <c r="G340" s="61" t="s">
        <v>46</v>
      </c>
      <c r="H340" s="62" t="s">
        <v>92</v>
      </c>
      <c r="I340" s="131"/>
      <c r="J340" s="126"/>
      <c r="K340" s="127"/>
      <c r="L340" s="128"/>
      <c r="M340" s="61"/>
      <c r="N340" s="75"/>
      <c r="O340" s="75"/>
      <c r="P340" s="75"/>
      <c r="Q340" s="75"/>
      <c r="R340" s="75"/>
      <c r="S340" s="75"/>
      <c r="T340" s="75"/>
      <c r="U340" s="75"/>
      <c r="V340" s="75"/>
      <c r="W340" s="75"/>
      <c r="X340" s="75"/>
      <c r="Y340" s="75"/>
      <c r="Z340" s="75"/>
      <c r="AA340" s="78">
        <f t="shared" ref="AA340" si="61">SUM(AA337:AA339)</f>
        <v>0</v>
      </c>
      <c r="AB340" s="78">
        <f t="shared" ref="AB340" si="62">SUM(AB337:AB339)</f>
        <v>0</v>
      </c>
      <c r="AC340" s="78">
        <f t="shared" ref="AC340" si="63">SUM(AC337:AC339)</f>
        <v>0</v>
      </c>
      <c r="AD340" s="78">
        <f>SUM(AD337:AD339)</f>
        <v>0</v>
      </c>
      <c r="AE340" s="78">
        <f t="shared" ref="AE340" si="64">SUM(AE337:AE339)</f>
        <v>0</v>
      </c>
    </row>
    <row r="341" spans="3:31" hidden="1" outlineLevel="1" x14ac:dyDescent="0.35">
      <c r="F341" s="44"/>
      <c r="G341" s="44"/>
      <c r="H341" s="48"/>
      <c r="I341" s="39"/>
      <c r="J341" s="48"/>
      <c r="K341" s="48"/>
      <c r="L341" s="48"/>
      <c r="M341" s="44"/>
      <c r="N341" s="44"/>
      <c r="O341" s="44"/>
      <c r="P341" s="44"/>
      <c r="Q341" s="44"/>
      <c r="R341" s="44"/>
      <c r="S341" s="44"/>
      <c r="T341" s="44"/>
      <c r="U341" s="44"/>
      <c r="V341" s="44"/>
      <c r="W341" s="44"/>
      <c r="X341" s="44"/>
      <c r="Y341" s="44"/>
      <c r="Z341" s="44"/>
      <c r="AA341" s="44"/>
      <c r="AB341" s="44"/>
      <c r="AC341" s="44"/>
      <c r="AD341" s="44"/>
      <c r="AE341" s="44"/>
    </row>
    <row r="342" spans="3:31" hidden="1" outlineLevel="1" x14ac:dyDescent="0.35">
      <c r="C342" s="41" t="s">
        <v>66</v>
      </c>
      <c r="F342" s="44"/>
      <c r="G342" s="44"/>
      <c r="H342" s="48"/>
      <c r="I342" s="39"/>
      <c r="J342" s="48"/>
      <c r="K342" s="48"/>
      <c r="L342" s="48"/>
      <c r="M342" s="44"/>
      <c r="N342" s="44"/>
      <c r="O342" s="44"/>
      <c r="P342" s="44"/>
      <c r="Q342" s="44"/>
      <c r="R342" s="44"/>
      <c r="S342" s="44"/>
      <c r="T342" s="44"/>
      <c r="U342" s="44"/>
      <c r="V342" s="44"/>
      <c r="W342" s="44"/>
      <c r="X342" s="44"/>
      <c r="Y342" s="44"/>
      <c r="Z342" s="44"/>
      <c r="AA342" s="44"/>
      <c r="AB342" s="44"/>
      <c r="AC342" s="44"/>
      <c r="AD342" s="44"/>
      <c r="AE342" s="44"/>
    </row>
    <row r="343" spans="3:31" hidden="1" outlineLevel="1" x14ac:dyDescent="0.35">
      <c r="D343" s="44" t="s">
        <v>67</v>
      </c>
      <c r="E343" s="1"/>
      <c r="G343" s="44" t="s">
        <v>46</v>
      </c>
      <c r="H343" s="55" t="s">
        <v>92</v>
      </c>
      <c r="I343" s="39" t="s">
        <v>265</v>
      </c>
      <c r="J343" s="55"/>
      <c r="L343" s="56"/>
      <c r="N343" s="73"/>
      <c r="O343" s="73"/>
      <c r="P343" s="73"/>
      <c r="Q343" s="73"/>
      <c r="R343" s="73"/>
      <c r="S343" s="73"/>
      <c r="T343" s="73"/>
      <c r="U343" s="73"/>
      <c r="V343" s="73"/>
      <c r="W343" s="73"/>
      <c r="X343" s="73"/>
      <c r="Y343" s="73"/>
      <c r="Z343" s="73"/>
      <c r="AA343" s="69"/>
      <c r="AB343" s="69"/>
      <c r="AC343" s="69"/>
      <c r="AD343" s="69"/>
      <c r="AE343" s="69"/>
    </row>
    <row r="344" spans="3:31" hidden="1" outlineLevel="1" x14ac:dyDescent="0.35">
      <c r="D344" s="44" t="s">
        <v>68</v>
      </c>
      <c r="E344" s="1"/>
      <c r="G344" s="44" t="s">
        <v>46</v>
      </c>
      <c r="H344" s="55" t="s">
        <v>92</v>
      </c>
      <c r="I344" s="39" t="s">
        <v>265</v>
      </c>
      <c r="J344" s="55"/>
      <c r="L344" s="56"/>
      <c r="N344" s="73"/>
      <c r="O344" s="73"/>
      <c r="P344" s="73"/>
      <c r="Q344" s="73"/>
      <c r="R344" s="73"/>
      <c r="S344" s="73"/>
      <c r="T344" s="73"/>
      <c r="U344" s="73"/>
      <c r="V344" s="73"/>
      <c r="W344" s="73"/>
      <c r="X344" s="73"/>
      <c r="Y344" s="73"/>
      <c r="Z344" s="73"/>
      <c r="AA344" s="69"/>
      <c r="AB344" s="69"/>
      <c r="AC344" s="69"/>
      <c r="AD344" s="69"/>
      <c r="AE344" s="69"/>
    </row>
    <row r="345" spans="3:31" hidden="1" outlineLevel="1" x14ac:dyDescent="0.35">
      <c r="D345" s="44" t="s">
        <v>69</v>
      </c>
      <c r="E345" s="1"/>
      <c r="G345" s="44" t="s">
        <v>46</v>
      </c>
      <c r="H345" s="55" t="s">
        <v>92</v>
      </c>
      <c r="I345" s="39" t="s">
        <v>265</v>
      </c>
      <c r="J345" s="55"/>
      <c r="L345" s="56"/>
      <c r="N345" s="73"/>
      <c r="O345" s="73"/>
      <c r="P345" s="73"/>
      <c r="Q345" s="73"/>
      <c r="R345" s="73"/>
      <c r="S345" s="73"/>
      <c r="T345" s="73"/>
      <c r="U345" s="73"/>
      <c r="V345" s="73"/>
      <c r="W345" s="73"/>
      <c r="X345" s="73"/>
      <c r="Y345" s="73"/>
      <c r="Z345" s="73"/>
      <c r="AA345" s="69"/>
      <c r="AB345" s="69"/>
      <c r="AC345" s="69"/>
      <c r="AD345" s="69"/>
      <c r="AE345" s="69"/>
    </row>
    <row r="346" spans="3:31" hidden="1" outlineLevel="1" x14ac:dyDescent="0.35">
      <c r="D346" s="44" t="s">
        <v>70</v>
      </c>
      <c r="E346" s="1"/>
      <c r="G346" s="44" t="s">
        <v>46</v>
      </c>
      <c r="H346" s="55" t="s">
        <v>92</v>
      </c>
      <c r="I346" s="39" t="s">
        <v>265</v>
      </c>
      <c r="J346" s="55"/>
      <c r="L346" s="56"/>
      <c r="N346" s="73"/>
      <c r="O346" s="73"/>
      <c r="P346" s="73"/>
      <c r="Q346" s="73"/>
      <c r="R346" s="73"/>
      <c r="S346" s="73"/>
      <c r="T346" s="73"/>
      <c r="U346" s="73"/>
      <c r="V346" s="73"/>
      <c r="W346" s="73"/>
      <c r="X346" s="73"/>
      <c r="Y346" s="73"/>
      <c r="Z346" s="73"/>
      <c r="AA346" s="69"/>
      <c r="AB346" s="69"/>
      <c r="AC346" s="69"/>
      <c r="AD346" s="69"/>
      <c r="AE346" s="69"/>
    </row>
    <row r="347" spans="3:31" hidden="1" outlineLevel="1" x14ac:dyDescent="0.35">
      <c r="D347" s="44" t="s">
        <v>71</v>
      </c>
      <c r="E347" s="1"/>
      <c r="G347" s="44" t="s">
        <v>46</v>
      </c>
      <c r="H347" s="55" t="s">
        <v>92</v>
      </c>
      <c r="I347" s="39" t="s">
        <v>265</v>
      </c>
      <c r="J347" s="55"/>
      <c r="L347" s="56"/>
      <c r="N347" s="73"/>
      <c r="O347" s="73"/>
      <c r="P347" s="73"/>
      <c r="Q347" s="73"/>
      <c r="R347" s="73"/>
      <c r="S347" s="73"/>
      <c r="T347" s="73"/>
      <c r="U347" s="73"/>
      <c r="V347" s="73"/>
      <c r="W347" s="73"/>
      <c r="X347" s="73"/>
      <c r="Y347" s="73"/>
      <c r="Z347" s="73"/>
      <c r="AA347" s="69"/>
      <c r="AB347" s="69"/>
      <c r="AC347" s="69"/>
      <c r="AD347" s="69"/>
      <c r="AE347" s="69"/>
    </row>
    <row r="348" spans="3:31" hidden="1" outlineLevel="1" x14ac:dyDescent="0.35">
      <c r="D348" s="44" t="s">
        <v>72</v>
      </c>
      <c r="E348" s="1"/>
      <c r="G348" s="44" t="s">
        <v>46</v>
      </c>
      <c r="H348" s="55" t="s">
        <v>92</v>
      </c>
      <c r="I348" s="39" t="s">
        <v>265</v>
      </c>
      <c r="J348" s="55"/>
      <c r="L348" s="56"/>
      <c r="N348" s="73"/>
      <c r="O348" s="73"/>
      <c r="P348" s="73"/>
      <c r="Q348" s="73"/>
      <c r="R348" s="73"/>
      <c r="S348" s="73"/>
      <c r="T348" s="73"/>
      <c r="U348" s="73"/>
      <c r="V348" s="73"/>
      <c r="W348" s="73"/>
      <c r="X348" s="73"/>
      <c r="Y348" s="73"/>
      <c r="Z348" s="73"/>
      <c r="AA348" s="69"/>
      <c r="AB348" s="69"/>
      <c r="AC348" s="69"/>
      <c r="AD348" s="69"/>
      <c r="AE348" s="69"/>
    </row>
    <row r="349" spans="3:31" hidden="1" outlineLevel="1" x14ac:dyDescent="0.35">
      <c r="C349" s="74" t="s">
        <v>73</v>
      </c>
      <c r="D349" s="74"/>
      <c r="E349" s="61"/>
      <c r="F349" s="61"/>
      <c r="G349" s="61" t="s">
        <v>46</v>
      </c>
      <c r="H349" s="62" t="s">
        <v>92</v>
      </c>
      <c r="I349" s="131"/>
      <c r="J349" s="126"/>
      <c r="K349" s="127"/>
      <c r="L349" s="128"/>
      <c r="M349" s="61"/>
      <c r="N349" s="75"/>
      <c r="O349" s="75"/>
      <c r="P349" s="75"/>
      <c r="Q349" s="75"/>
      <c r="R349" s="75"/>
      <c r="S349" s="75"/>
      <c r="T349" s="75"/>
      <c r="U349" s="75"/>
      <c r="V349" s="75"/>
      <c r="W349" s="75"/>
      <c r="X349" s="75"/>
      <c r="Y349" s="75"/>
      <c r="Z349" s="75"/>
      <c r="AA349" s="78">
        <f t="shared" ref="AA349:AC349" si="65">SUM(AA343:AA348)</f>
        <v>0</v>
      </c>
      <c r="AB349" s="78">
        <f t="shared" si="65"/>
        <v>0</v>
      </c>
      <c r="AC349" s="78">
        <f t="shared" si="65"/>
        <v>0</v>
      </c>
      <c r="AD349" s="78">
        <f>SUM(AD343:AD348)</f>
        <v>0</v>
      </c>
      <c r="AE349" s="78">
        <f t="shared" ref="AE349" si="66">SUM(AE343:AE348)</f>
        <v>0</v>
      </c>
    </row>
    <row r="350" spans="3:31" hidden="1" outlineLevel="1" x14ac:dyDescent="0.35">
      <c r="F350" s="44"/>
      <c r="G350" s="44"/>
      <c r="H350" s="48"/>
      <c r="I350" s="39"/>
      <c r="J350" s="48"/>
      <c r="K350" s="48"/>
      <c r="L350" s="48"/>
      <c r="M350" s="44"/>
      <c r="N350" s="44"/>
      <c r="O350" s="44"/>
      <c r="P350" s="44"/>
      <c r="Q350" s="44"/>
      <c r="R350" s="44"/>
      <c r="S350" s="44"/>
      <c r="T350" s="44"/>
      <c r="U350" s="44"/>
      <c r="V350" s="44"/>
      <c r="W350" s="44"/>
      <c r="X350" s="44"/>
      <c r="Y350" s="44"/>
      <c r="Z350" s="44"/>
      <c r="AA350" s="44"/>
      <c r="AB350" s="44"/>
      <c r="AC350" s="44"/>
      <c r="AD350" s="44"/>
      <c r="AE350" s="44"/>
    </row>
    <row r="351" spans="3:31" hidden="1" outlineLevel="1" x14ac:dyDescent="0.35">
      <c r="C351" s="41" t="s">
        <v>74</v>
      </c>
      <c r="E351" s="1"/>
      <c r="G351" s="44" t="s">
        <v>46</v>
      </c>
      <c r="H351" s="55" t="s">
        <v>92</v>
      </c>
      <c r="I351" s="39" t="s">
        <v>265</v>
      </c>
      <c r="J351" s="55"/>
      <c r="L351" s="56"/>
      <c r="N351" s="73"/>
      <c r="O351" s="73"/>
      <c r="P351" s="73"/>
      <c r="Q351" s="73"/>
      <c r="R351" s="73"/>
      <c r="S351" s="73"/>
      <c r="T351" s="73"/>
      <c r="U351" s="73"/>
      <c r="V351" s="73"/>
      <c r="W351" s="73"/>
      <c r="X351" s="73"/>
      <c r="Y351" s="73"/>
      <c r="Z351" s="73"/>
      <c r="AA351" s="69"/>
      <c r="AB351" s="69"/>
      <c r="AC351" s="69"/>
      <c r="AD351" s="69"/>
      <c r="AE351" s="69"/>
    </row>
    <row r="352" spans="3:31" hidden="1" outlineLevel="1" x14ac:dyDescent="0.35">
      <c r="F352" s="44"/>
      <c r="G352" s="44"/>
      <c r="H352" s="48"/>
      <c r="I352" s="39"/>
      <c r="J352" s="48"/>
      <c r="K352" s="48"/>
      <c r="L352" s="48"/>
      <c r="M352" s="44"/>
      <c r="N352" s="44"/>
      <c r="O352" s="44"/>
      <c r="P352" s="44"/>
      <c r="Q352" s="44"/>
      <c r="R352" s="44"/>
      <c r="S352" s="44"/>
      <c r="T352" s="44"/>
      <c r="U352" s="44"/>
      <c r="V352" s="44"/>
      <c r="W352" s="44"/>
      <c r="X352" s="44"/>
      <c r="Y352" s="44"/>
      <c r="Z352" s="44"/>
      <c r="AA352" s="44"/>
      <c r="AB352" s="44"/>
      <c r="AC352" s="44"/>
      <c r="AD352" s="44"/>
      <c r="AE352" s="44"/>
    </row>
    <row r="353" spans="3:31" hidden="1" outlineLevel="1" x14ac:dyDescent="0.35">
      <c r="C353" s="41" t="s">
        <v>75</v>
      </c>
      <c r="E353" s="1"/>
      <c r="G353" s="44" t="s">
        <v>46</v>
      </c>
      <c r="H353" s="55" t="s">
        <v>92</v>
      </c>
      <c r="I353" s="39" t="s">
        <v>265</v>
      </c>
      <c r="J353" s="55"/>
      <c r="L353" s="56"/>
      <c r="N353" s="73"/>
      <c r="O353" s="73"/>
      <c r="P353" s="73"/>
      <c r="Q353" s="73"/>
      <c r="R353" s="73"/>
      <c r="S353" s="73"/>
      <c r="T353" s="73"/>
      <c r="U353" s="73"/>
      <c r="V353" s="73"/>
      <c r="W353" s="73"/>
      <c r="X353" s="73"/>
      <c r="Y353" s="73"/>
      <c r="Z353" s="73"/>
      <c r="AA353" s="69"/>
      <c r="AB353" s="69"/>
      <c r="AC353" s="69"/>
      <c r="AD353" s="69"/>
      <c r="AE353" s="69"/>
    </row>
    <row r="354" spans="3:31" hidden="1" outlineLevel="1" x14ac:dyDescent="0.35">
      <c r="F354" s="44"/>
      <c r="G354" s="44"/>
      <c r="H354" s="48"/>
      <c r="I354" s="39"/>
      <c r="J354" s="48"/>
      <c r="K354" s="48"/>
      <c r="L354" s="48"/>
      <c r="M354" s="44"/>
      <c r="N354" s="44"/>
      <c r="O354" s="44"/>
      <c r="P354" s="44"/>
      <c r="Q354" s="44"/>
      <c r="R354" s="44"/>
      <c r="S354" s="44"/>
      <c r="T354" s="44"/>
      <c r="U354" s="44"/>
      <c r="V354" s="44"/>
      <c r="W354" s="44"/>
      <c r="X354" s="44"/>
      <c r="Y354" s="44"/>
      <c r="Z354" s="44"/>
      <c r="AA354" s="44"/>
      <c r="AB354" s="44"/>
      <c r="AC354" s="44"/>
      <c r="AD354" s="44"/>
      <c r="AE354" s="44"/>
    </row>
    <row r="355" spans="3:31" hidden="1" outlineLevel="1" x14ac:dyDescent="0.35">
      <c r="C355" s="41" t="s">
        <v>76</v>
      </c>
      <c r="F355" s="44"/>
      <c r="G355" s="44"/>
      <c r="H355" s="48"/>
      <c r="I355" s="39"/>
      <c r="J355" s="48"/>
      <c r="K355" s="48"/>
      <c r="L355" s="48"/>
      <c r="M355" s="44"/>
      <c r="N355" s="44"/>
      <c r="O355" s="44"/>
      <c r="P355" s="44"/>
      <c r="Q355" s="44"/>
      <c r="R355" s="44"/>
      <c r="S355" s="44"/>
      <c r="T355" s="44"/>
      <c r="U355" s="44"/>
      <c r="V355" s="44"/>
      <c r="W355" s="44"/>
      <c r="X355" s="44"/>
      <c r="Y355" s="44"/>
      <c r="Z355" s="44"/>
      <c r="AA355" s="44"/>
      <c r="AB355" s="44"/>
      <c r="AC355" s="44"/>
      <c r="AD355" s="44"/>
      <c r="AE355" s="44"/>
    </row>
    <row r="356" spans="3:31" hidden="1" outlineLevel="1" x14ac:dyDescent="0.35">
      <c r="D356" s="44" t="s">
        <v>77</v>
      </c>
      <c r="E356" s="1"/>
      <c r="G356" s="44" t="s">
        <v>46</v>
      </c>
      <c r="H356" s="55" t="s">
        <v>92</v>
      </c>
      <c r="I356" s="39" t="s">
        <v>265</v>
      </c>
      <c r="J356" s="55"/>
      <c r="L356" s="56"/>
      <c r="N356" s="73"/>
      <c r="O356" s="73"/>
      <c r="P356" s="73"/>
      <c r="Q356" s="73"/>
      <c r="R356" s="73"/>
      <c r="S356" s="73"/>
      <c r="T356" s="73"/>
      <c r="U356" s="73"/>
      <c r="V356" s="73"/>
      <c r="W356" s="73"/>
      <c r="X356" s="73"/>
      <c r="Y356" s="73"/>
      <c r="Z356" s="73"/>
      <c r="AA356" s="69"/>
      <c r="AB356" s="69"/>
      <c r="AC356" s="69"/>
      <c r="AD356" s="69"/>
      <c r="AE356" s="69"/>
    </row>
    <row r="357" spans="3:31" hidden="1" outlineLevel="1" x14ac:dyDescent="0.35">
      <c r="D357" s="44" t="s">
        <v>78</v>
      </c>
      <c r="E357" s="1"/>
      <c r="G357" s="44" t="s">
        <v>46</v>
      </c>
      <c r="H357" s="55" t="s">
        <v>92</v>
      </c>
      <c r="I357" s="39" t="s">
        <v>265</v>
      </c>
      <c r="J357" s="55"/>
      <c r="L357" s="56"/>
      <c r="N357" s="73"/>
      <c r="O357" s="73"/>
      <c r="P357" s="73"/>
      <c r="Q357" s="73"/>
      <c r="R357" s="73"/>
      <c r="S357" s="73"/>
      <c r="T357" s="73"/>
      <c r="U357" s="73"/>
      <c r="V357" s="73"/>
      <c r="W357" s="73"/>
      <c r="X357" s="73"/>
      <c r="Y357" s="73"/>
      <c r="Z357" s="73"/>
      <c r="AA357" s="69"/>
      <c r="AB357" s="69"/>
      <c r="AC357" s="69"/>
      <c r="AD357" s="69"/>
      <c r="AE357" s="69"/>
    </row>
    <row r="358" spans="3:31" hidden="1" outlineLevel="1" x14ac:dyDescent="0.35">
      <c r="D358" s="44" t="s">
        <v>79</v>
      </c>
      <c r="E358" s="1"/>
      <c r="G358" s="44" t="s">
        <v>46</v>
      </c>
      <c r="H358" s="55" t="s">
        <v>92</v>
      </c>
      <c r="I358" s="39" t="s">
        <v>265</v>
      </c>
      <c r="J358" s="55"/>
      <c r="L358" s="56"/>
      <c r="N358" s="73"/>
      <c r="O358" s="73"/>
      <c r="P358" s="73"/>
      <c r="Q358" s="73"/>
      <c r="R358" s="73"/>
      <c r="S358" s="73"/>
      <c r="T358" s="73"/>
      <c r="U358" s="73"/>
      <c r="V358" s="73"/>
      <c r="W358" s="73"/>
      <c r="X358" s="73"/>
      <c r="Y358" s="73"/>
      <c r="Z358" s="73"/>
      <c r="AA358" s="69"/>
      <c r="AB358" s="69"/>
      <c r="AC358" s="69"/>
      <c r="AD358" s="69"/>
      <c r="AE358" s="69"/>
    </row>
    <row r="359" spans="3:31" hidden="1" outlineLevel="1" x14ac:dyDescent="0.35">
      <c r="D359" s="44" t="s">
        <v>80</v>
      </c>
      <c r="E359" s="1"/>
      <c r="G359" s="44" t="s">
        <v>46</v>
      </c>
      <c r="H359" s="55" t="s">
        <v>92</v>
      </c>
      <c r="I359" s="39" t="s">
        <v>265</v>
      </c>
      <c r="J359" s="55"/>
      <c r="L359" s="56"/>
      <c r="N359" s="73"/>
      <c r="O359" s="73"/>
      <c r="P359" s="73"/>
      <c r="Q359" s="73"/>
      <c r="R359" s="73"/>
      <c r="S359" s="73"/>
      <c r="T359" s="73"/>
      <c r="U359" s="73"/>
      <c r="V359" s="73"/>
      <c r="W359" s="73"/>
      <c r="X359" s="73"/>
      <c r="Y359" s="73"/>
      <c r="Z359" s="73"/>
      <c r="AA359" s="69"/>
      <c r="AB359" s="69"/>
      <c r="AC359" s="69"/>
      <c r="AD359" s="69"/>
      <c r="AE359" s="69"/>
    </row>
    <row r="360" spans="3:31" hidden="1" outlineLevel="1" x14ac:dyDescent="0.35">
      <c r="D360" s="44" t="s">
        <v>81</v>
      </c>
      <c r="E360" s="1"/>
      <c r="G360" s="44" t="s">
        <v>46</v>
      </c>
      <c r="H360" s="55" t="s">
        <v>92</v>
      </c>
      <c r="I360" s="39" t="s">
        <v>265</v>
      </c>
      <c r="J360" s="55"/>
      <c r="L360" s="56"/>
      <c r="N360" s="73"/>
      <c r="O360" s="73"/>
      <c r="P360" s="73"/>
      <c r="Q360" s="73"/>
      <c r="R360" s="73"/>
      <c r="S360" s="73"/>
      <c r="T360" s="73"/>
      <c r="U360" s="73"/>
      <c r="V360" s="73"/>
      <c r="W360" s="73"/>
      <c r="X360" s="73"/>
      <c r="Y360" s="73"/>
      <c r="Z360" s="73"/>
      <c r="AA360" s="69"/>
      <c r="AB360" s="69"/>
      <c r="AC360" s="69"/>
      <c r="AD360" s="69"/>
      <c r="AE360" s="69"/>
    </row>
    <row r="361" spans="3:31" hidden="1" outlineLevel="1" x14ac:dyDescent="0.35">
      <c r="D361" s="44" t="s">
        <v>82</v>
      </c>
      <c r="E361" s="1"/>
      <c r="G361" s="44" t="s">
        <v>46</v>
      </c>
      <c r="H361" s="55" t="s">
        <v>92</v>
      </c>
      <c r="I361" s="39" t="s">
        <v>265</v>
      </c>
      <c r="J361" s="55"/>
      <c r="L361" s="56"/>
      <c r="N361" s="73"/>
      <c r="O361" s="73"/>
      <c r="P361" s="73"/>
      <c r="Q361" s="73"/>
      <c r="R361" s="73"/>
      <c r="S361" s="73"/>
      <c r="T361" s="73"/>
      <c r="U361" s="73"/>
      <c r="V361" s="73"/>
      <c r="W361" s="73"/>
      <c r="X361" s="73"/>
      <c r="Y361" s="73"/>
      <c r="Z361" s="73"/>
      <c r="AA361" s="69"/>
      <c r="AB361" s="69"/>
      <c r="AC361" s="69"/>
      <c r="AD361" s="69"/>
      <c r="AE361" s="69"/>
    </row>
    <row r="362" spans="3:31" hidden="1" outlineLevel="1" x14ac:dyDescent="0.35">
      <c r="D362" s="44" t="s">
        <v>83</v>
      </c>
      <c r="E362" s="1"/>
      <c r="G362" s="44" t="s">
        <v>46</v>
      </c>
      <c r="H362" s="55" t="s">
        <v>92</v>
      </c>
      <c r="I362" s="39" t="s">
        <v>265</v>
      </c>
      <c r="J362" s="55"/>
      <c r="L362" s="56"/>
      <c r="N362" s="73"/>
      <c r="O362" s="73"/>
      <c r="P362" s="73"/>
      <c r="Q362" s="73"/>
      <c r="R362" s="73"/>
      <c r="S362" s="73"/>
      <c r="T362" s="73"/>
      <c r="U362" s="73"/>
      <c r="V362" s="73"/>
      <c r="W362" s="73"/>
      <c r="X362" s="73"/>
      <c r="Y362" s="73"/>
      <c r="Z362" s="73"/>
      <c r="AA362" s="69"/>
      <c r="AB362" s="69"/>
      <c r="AC362" s="69"/>
      <c r="AD362" s="69"/>
      <c r="AE362" s="69"/>
    </row>
    <row r="363" spans="3:31" hidden="1" outlineLevel="1" x14ac:dyDescent="0.35">
      <c r="D363" s="44" t="s">
        <v>84</v>
      </c>
      <c r="E363" s="1"/>
      <c r="G363" s="44" t="s">
        <v>46</v>
      </c>
      <c r="H363" s="55" t="s">
        <v>92</v>
      </c>
      <c r="I363" s="39" t="s">
        <v>265</v>
      </c>
      <c r="J363" s="55"/>
      <c r="L363" s="56"/>
      <c r="N363" s="73"/>
      <c r="O363" s="73"/>
      <c r="P363" s="73"/>
      <c r="Q363" s="73"/>
      <c r="R363" s="73"/>
      <c r="S363" s="73"/>
      <c r="T363" s="73"/>
      <c r="U363" s="73"/>
      <c r="V363" s="73"/>
      <c r="W363" s="73"/>
      <c r="X363" s="73"/>
      <c r="Y363" s="73"/>
      <c r="Z363" s="73"/>
      <c r="AA363" s="69"/>
      <c r="AB363" s="69"/>
      <c r="AC363" s="69"/>
      <c r="AD363" s="69"/>
      <c r="AE363" s="69"/>
    </row>
    <row r="364" spans="3:31" hidden="1" outlineLevel="1" x14ac:dyDescent="0.35">
      <c r="D364" s="44" t="s">
        <v>84</v>
      </c>
      <c r="E364" s="1"/>
      <c r="G364" s="44" t="s">
        <v>46</v>
      </c>
      <c r="H364" s="55" t="s">
        <v>92</v>
      </c>
      <c r="I364" s="39" t="s">
        <v>265</v>
      </c>
      <c r="J364" s="55"/>
      <c r="L364" s="56"/>
      <c r="N364" s="73"/>
      <c r="O364" s="73"/>
      <c r="P364" s="73"/>
      <c r="Q364" s="73"/>
      <c r="R364" s="73"/>
      <c r="S364" s="73"/>
      <c r="T364" s="73"/>
      <c r="U364" s="73"/>
      <c r="V364" s="73"/>
      <c r="W364" s="73"/>
      <c r="X364" s="73"/>
      <c r="Y364" s="73"/>
      <c r="Z364" s="73"/>
      <c r="AA364" s="69"/>
      <c r="AB364" s="69"/>
      <c r="AC364" s="69"/>
      <c r="AD364" s="69"/>
      <c r="AE364" s="69"/>
    </row>
    <row r="365" spans="3:31" hidden="1" outlineLevel="1" x14ac:dyDescent="0.35">
      <c r="D365" s="44" t="s">
        <v>84</v>
      </c>
      <c r="E365" s="1"/>
      <c r="G365" s="44" t="s">
        <v>46</v>
      </c>
      <c r="H365" s="55" t="s">
        <v>92</v>
      </c>
      <c r="I365" s="39" t="s">
        <v>265</v>
      </c>
      <c r="J365" s="55"/>
      <c r="L365" s="56"/>
      <c r="N365" s="73"/>
      <c r="O365" s="73"/>
      <c r="P365" s="73"/>
      <c r="Q365" s="73"/>
      <c r="R365" s="73"/>
      <c r="S365" s="73"/>
      <c r="T365" s="73"/>
      <c r="U365" s="73"/>
      <c r="V365" s="73"/>
      <c r="W365" s="73"/>
      <c r="X365" s="73"/>
      <c r="Y365" s="73"/>
      <c r="Z365" s="73"/>
      <c r="AA365" s="69"/>
      <c r="AB365" s="69"/>
      <c r="AC365" s="69"/>
      <c r="AD365" s="69"/>
      <c r="AE365" s="69"/>
    </row>
    <row r="366" spans="3:31" hidden="1" outlineLevel="1" x14ac:dyDescent="0.35">
      <c r="D366" s="44" t="s">
        <v>84</v>
      </c>
      <c r="E366" s="1"/>
      <c r="G366" s="44" t="s">
        <v>46</v>
      </c>
      <c r="H366" s="55" t="s">
        <v>92</v>
      </c>
      <c r="I366" s="39" t="s">
        <v>265</v>
      </c>
      <c r="J366" s="55"/>
      <c r="L366" s="56"/>
      <c r="N366" s="73"/>
      <c r="O366" s="73"/>
      <c r="P366" s="73"/>
      <c r="Q366" s="73"/>
      <c r="R366" s="73"/>
      <c r="S366" s="73"/>
      <c r="T366" s="73"/>
      <c r="U366" s="73"/>
      <c r="V366" s="73"/>
      <c r="W366" s="73"/>
      <c r="X366" s="73"/>
      <c r="Y366" s="73"/>
      <c r="Z366" s="73"/>
      <c r="AA366" s="69"/>
      <c r="AB366" s="69"/>
      <c r="AC366" s="69"/>
      <c r="AD366" s="69"/>
      <c r="AE366" s="69"/>
    </row>
    <row r="367" spans="3:31" hidden="1" outlineLevel="1" x14ac:dyDescent="0.35">
      <c r="D367" s="44" t="s">
        <v>84</v>
      </c>
      <c r="E367" s="1"/>
      <c r="G367" s="44" t="s">
        <v>46</v>
      </c>
      <c r="H367" s="55" t="s">
        <v>92</v>
      </c>
      <c r="I367" s="39" t="s">
        <v>265</v>
      </c>
      <c r="J367" s="55"/>
      <c r="L367" s="56"/>
      <c r="N367" s="73"/>
      <c r="O367" s="73"/>
      <c r="P367" s="73"/>
      <c r="Q367" s="73"/>
      <c r="R367" s="73"/>
      <c r="S367" s="73"/>
      <c r="T367" s="73"/>
      <c r="U367" s="73"/>
      <c r="V367" s="73"/>
      <c r="W367" s="73"/>
      <c r="X367" s="73"/>
      <c r="Y367" s="73"/>
      <c r="Z367" s="73"/>
      <c r="AA367" s="69"/>
      <c r="AB367" s="69"/>
      <c r="AC367" s="69"/>
      <c r="AD367" s="69"/>
      <c r="AE367" s="69"/>
    </row>
    <row r="368" spans="3:31" hidden="1" outlineLevel="1" x14ac:dyDescent="0.35">
      <c r="C368" s="74" t="s">
        <v>85</v>
      </c>
      <c r="D368" s="74"/>
      <c r="E368" s="61"/>
      <c r="F368" s="61"/>
      <c r="G368" s="61" t="s">
        <v>46</v>
      </c>
      <c r="H368" s="62" t="s">
        <v>92</v>
      </c>
      <c r="I368" s="131"/>
      <c r="J368" s="126"/>
      <c r="K368" s="127"/>
      <c r="L368" s="128"/>
      <c r="M368" s="61"/>
      <c r="N368" s="75"/>
      <c r="O368" s="75"/>
      <c r="P368" s="75"/>
      <c r="Q368" s="75"/>
      <c r="R368" s="75"/>
      <c r="S368" s="75"/>
      <c r="T368" s="75"/>
      <c r="U368" s="75"/>
      <c r="V368" s="75"/>
      <c r="W368" s="75"/>
      <c r="X368" s="75"/>
      <c r="Y368" s="75"/>
      <c r="Z368" s="75"/>
      <c r="AA368" s="78">
        <f>SUM(AA356:AA367)</f>
        <v>0</v>
      </c>
      <c r="AB368" s="78">
        <f>SUM(AB356:AB367)</f>
        <v>0</v>
      </c>
      <c r="AC368" s="78">
        <f>SUM(AC356:AC367)</f>
        <v>0</v>
      </c>
      <c r="AD368" s="78">
        <f>SUM(AD356:AD367)</f>
        <v>0</v>
      </c>
      <c r="AE368" s="78">
        <f>SUM(AE356:AE367)</f>
        <v>0</v>
      </c>
    </row>
    <row r="369" spans="1:33" hidden="1" outlineLevel="1" x14ac:dyDescent="0.35">
      <c r="F369" s="44"/>
      <c r="G369" s="44"/>
      <c r="H369" s="48"/>
      <c r="I369" s="39"/>
      <c r="J369" s="48"/>
      <c r="K369" s="48"/>
      <c r="L369" s="48"/>
      <c r="M369" s="44"/>
      <c r="N369" s="44"/>
      <c r="O369" s="44"/>
      <c r="P369" s="44"/>
      <c r="Q369" s="44"/>
      <c r="R369" s="44"/>
      <c r="S369" s="44"/>
      <c r="T369" s="44"/>
      <c r="U369" s="44"/>
      <c r="V369" s="44"/>
      <c r="W369" s="44"/>
      <c r="X369" s="44"/>
      <c r="Y369" s="44"/>
      <c r="Z369" s="44"/>
      <c r="AA369" s="44"/>
      <c r="AB369" s="44"/>
      <c r="AC369" s="44"/>
      <c r="AD369" s="44"/>
      <c r="AE369" s="44"/>
    </row>
    <row r="370" spans="1:33" hidden="1" outlineLevel="1" x14ac:dyDescent="0.35">
      <c r="C370" s="74" t="s">
        <v>86</v>
      </c>
      <c r="D370" s="74"/>
      <c r="E370" s="61"/>
      <c r="F370" s="61"/>
      <c r="G370" s="61" t="s">
        <v>46</v>
      </c>
      <c r="H370" s="62" t="s">
        <v>92</v>
      </c>
      <c r="I370" s="131"/>
      <c r="J370" s="126"/>
      <c r="K370" s="127"/>
      <c r="L370" s="128"/>
      <c r="M370" s="61"/>
      <c r="N370" s="75"/>
      <c r="O370" s="75"/>
      <c r="P370" s="75"/>
      <c r="Q370" s="75"/>
      <c r="R370" s="75"/>
      <c r="S370" s="75"/>
      <c r="T370" s="75"/>
      <c r="U370" s="75"/>
      <c r="V370" s="75"/>
      <c r="W370" s="75"/>
      <c r="X370" s="75"/>
      <c r="Y370" s="75"/>
      <c r="Z370" s="75"/>
      <c r="AA370" s="78">
        <f>SUM(AA325,AA334,AA340,AA349,AA351,AA353,AA368)</f>
        <v>0</v>
      </c>
      <c r="AB370" s="78">
        <f>SUM(AB325,AB334,AB340,AB349,AB351,AB353,AB368)</f>
        <v>0</v>
      </c>
      <c r="AC370" s="78">
        <f>SUM(AC325,AC334,AC340,AC349,AC351,AC353,AC368)</f>
        <v>0</v>
      </c>
      <c r="AD370" s="78">
        <f>SUM(AD325,AD334,AD340,AD349,AD351,AD353,AD368)</f>
        <v>0</v>
      </c>
      <c r="AE370" s="78">
        <f>SUM(AE325,AE334,AE340,AE349,AE351,AE353,AE368)</f>
        <v>0</v>
      </c>
    </row>
    <row r="371" spans="1:33" s="7" customFormat="1" collapsed="1" x14ac:dyDescent="0.35">
      <c r="E371" s="64"/>
      <c r="F371" s="64"/>
      <c r="G371" s="44"/>
      <c r="H371" s="65"/>
      <c r="I371" s="123"/>
      <c r="J371" s="65"/>
      <c r="K371" s="65"/>
      <c r="L371" s="65"/>
      <c r="V371" s="9"/>
      <c r="W371" s="9"/>
      <c r="X371" s="9"/>
      <c r="Y371" s="9"/>
      <c r="Z371" s="9"/>
      <c r="AA371" s="44"/>
      <c r="AB371" s="44"/>
      <c r="AC371" s="44"/>
      <c r="AD371" s="44"/>
      <c r="AE371" s="44"/>
    </row>
    <row r="372" spans="1:33" hidden="1" outlineLevel="1" x14ac:dyDescent="0.35">
      <c r="C372" s="103" t="s">
        <v>90</v>
      </c>
      <c r="D372" s="92"/>
      <c r="E372" s="92"/>
      <c r="F372" s="93"/>
      <c r="G372" s="93"/>
      <c r="H372" s="93"/>
      <c r="I372" s="102"/>
      <c r="J372" s="93"/>
      <c r="K372" s="93"/>
      <c r="L372" s="93"/>
      <c r="M372" s="93"/>
      <c r="N372" s="93"/>
      <c r="O372" s="93"/>
      <c r="P372" s="93"/>
      <c r="Q372" s="93"/>
      <c r="R372" s="93"/>
      <c r="S372" s="93"/>
      <c r="T372" s="93"/>
      <c r="U372" s="93"/>
      <c r="V372" s="93"/>
      <c r="W372" s="93"/>
      <c r="X372" s="93"/>
      <c r="Y372" s="93"/>
      <c r="Z372" s="93"/>
      <c r="AA372" s="93"/>
      <c r="AB372" s="93"/>
      <c r="AC372" s="93"/>
      <c r="AD372" s="93"/>
      <c r="AE372" s="93"/>
    </row>
    <row r="373" spans="1:33" hidden="1" outlineLevel="1" x14ac:dyDescent="0.35">
      <c r="A373" s="7"/>
      <c r="C373" s="41" t="s">
        <v>44</v>
      </c>
      <c r="F373" s="44"/>
      <c r="G373" s="44"/>
      <c r="H373" s="48"/>
      <c r="I373" s="39"/>
      <c r="J373" s="48"/>
      <c r="K373" s="48"/>
      <c r="L373" s="48"/>
      <c r="M373" s="44"/>
      <c r="N373" s="44"/>
      <c r="O373" s="44"/>
      <c r="P373" s="44"/>
      <c r="Q373" s="44"/>
      <c r="R373" s="44"/>
      <c r="S373" s="44"/>
      <c r="T373" s="44"/>
      <c r="U373" s="44"/>
      <c r="V373" s="44"/>
      <c r="W373" s="44"/>
      <c r="X373" s="44"/>
      <c r="Y373" s="44"/>
      <c r="Z373" s="44"/>
      <c r="AA373" s="44"/>
      <c r="AB373" s="44"/>
      <c r="AC373" s="44"/>
      <c r="AD373" s="44"/>
      <c r="AE373" s="44"/>
    </row>
    <row r="374" spans="1:33" hidden="1" outlineLevel="1" x14ac:dyDescent="0.35">
      <c r="D374" s="44" t="s">
        <v>45</v>
      </c>
      <c r="G374" s="44" t="s">
        <v>46</v>
      </c>
      <c r="H374" s="55" t="s">
        <v>92</v>
      </c>
      <c r="I374" s="39" t="s">
        <v>265</v>
      </c>
      <c r="J374" s="55"/>
      <c r="L374" s="56"/>
      <c r="N374" s="73"/>
      <c r="O374" s="73"/>
      <c r="P374" s="73"/>
      <c r="Q374" s="73"/>
      <c r="R374" s="73"/>
      <c r="S374" s="73"/>
      <c r="T374" s="73"/>
      <c r="U374" s="73"/>
      <c r="V374" s="73"/>
      <c r="W374" s="73"/>
      <c r="X374" s="73"/>
      <c r="Y374" s="73"/>
      <c r="Z374" s="73"/>
      <c r="AA374" s="69"/>
      <c r="AB374" s="69"/>
      <c r="AC374" s="69"/>
      <c r="AD374" s="69"/>
      <c r="AE374" s="69"/>
    </row>
    <row r="375" spans="1:33" hidden="1" outlineLevel="1" x14ac:dyDescent="0.35">
      <c r="D375" s="39" t="s">
        <v>48</v>
      </c>
      <c r="G375" s="139"/>
      <c r="H375" s="137"/>
      <c r="I375" s="144"/>
      <c r="J375" s="137"/>
      <c r="K375" s="129"/>
      <c r="L375" s="133"/>
      <c r="M375" s="150"/>
      <c r="N375" s="91"/>
      <c r="O375" s="91"/>
      <c r="P375" s="91"/>
      <c r="Q375" s="91"/>
      <c r="R375" s="91"/>
      <c r="S375" s="91"/>
      <c r="T375" s="91"/>
      <c r="U375" s="91"/>
      <c r="V375" s="91"/>
      <c r="W375" s="91"/>
      <c r="X375" s="91"/>
      <c r="Y375" s="91"/>
      <c r="Z375" s="91"/>
      <c r="AA375" s="138"/>
      <c r="AB375" s="138"/>
      <c r="AC375" s="138"/>
      <c r="AD375" s="138"/>
      <c r="AE375" s="138"/>
      <c r="AF375" s="139"/>
      <c r="AG375" s="139"/>
    </row>
    <row r="376" spans="1:33" hidden="1" outlineLevel="1" x14ac:dyDescent="0.35">
      <c r="E376" s="44" t="s">
        <v>317</v>
      </c>
      <c r="G376" s="44" t="s">
        <v>46</v>
      </c>
      <c r="H376" s="55" t="s">
        <v>92</v>
      </c>
      <c r="I376" s="39" t="s">
        <v>265</v>
      </c>
      <c r="J376" s="55"/>
      <c r="L376" s="56"/>
      <c r="N376" s="73"/>
      <c r="O376" s="73"/>
      <c r="P376" s="73"/>
      <c r="Q376" s="73"/>
      <c r="R376" s="73"/>
      <c r="S376" s="73"/>
      <c r="T376" s="73"/>
      <c r="U376" s="73"/>
      <c r="V376" s="73"/>
      <c r="W376" s="73"/>
      <c r="X376" s="73"/>
      <c r="Y376" s="73"/>
      <c r="Z376" s="73"/>
      <c r="AA376" s="69"/>
      <c r="AB376" s="69"/>
      <c r="AC376" s="69"/>
      <c r="AD376" s="69"/>
      <c r="AE376" s="69"/>
    </row>
    <row r="377" spans="1:33" hidden="1" outlineLevel="1" x14ac:dyDescent="0.35">
      <c r="E377" s="44" t="s">
        <v>318</v>
      </c>
      <c r="G377" s="44" t="s">
        <v>46</v>
      </c>
      <c r="H377" s="55" t="s">
        <v>92</v>
      </c>
      <c r="I377" s="39" t="s">
        <v>265</v>
      </c>
      <c r="J377" s="55"/>
      <c r="L377" s="56"/>
      <c r="N377" s="73"/>
      <c r="O377" s="73"/>
      <c r="P377" s="73"/>
      <c r="Q377" s="73"/>
      <c r="R377" s="73"/>
      <c r="S377" s="73"/>
      <c r="T377" s="73"/>
      <c r="U377" s="73"/>
      <c r="V377" s="73"/>
      <c r="W377" s="73"/>
      <c r="X377" s="73"/>
      <c r="Y377" s="73"/>
      <c r="Z377" s="73"/>
      <c r="AA377" s="69"/>
      <c r="AB377" s="69"/>
      <c r="AC377" s="69"/>
      <c r="AD377" s="69"/>
      <c r="AE377" s="69"/>
    </row>
    <row r="378" spans="1:33" hidden="1" outlineLevel="1" x14ac:dyDescent="0.35">
      <c r="E378" s="44" t="s">
        <v>319</v>
      </c>
      <c r="G378" s="44" t="s">
        <v>46</v>
      </c>
      <c r="H378" s="55" t="s">
        <v>92</v>
      </c>
      <c r="I378" s="39" t="s">
        <v>265</v>
      </c>
      <c r="J378" s="55"/>
      <c r="L378" s="56"/>
      <c r="N378" s="73"/>
      <c r="O378" s="73"/>
      <c r="P378" s="73"/>
      <c r="Q378" s="73"/>
      <c r="R378" s="73"/>
      <c r="S378" s="73"/>
      <c r="T378" s="73"/>
      <c r="U378" s="73"/>
      <c r="V378" s="73"/>
      <c r="W378" s="73"/>
      <c r="X378" s="73"/>
      <c r="Y378" s="73"/>
      <c r="Z378" s="73"/>
      <c r="AA378" s="69"/>
      <c r="AB378" s="69"/>
      <c r="AC378" s="69"/>
      <c r="AD378" s="69"/>
      <c r="AE378" s="69"/>
    </row>
    <row r="379" spans="1:33" hidden="1" outlineLevel="1" x14ac:dyDescent="0.35">
      <c r="E379" s="44" t="s">
        <v>71</v>
      </c>
      <c r="G379" s="44" t="s">
        <v>46</v>
      </c>
      <c r="H379" s="55" t="s">
        <v>92</v>
      </c>
      <c r="I379" s="39" t="s">
        <v>265</v>
      </c>
      <c r="J379" s="55"/>
      <c r="L379" s="56"/>
      <c r="N379" s="73"/>
      <c r="O379" s="73"/>
      <c r="P379" s="73"/>
      <c r="Q379" s="73"/>
      <c r="R379" s="73"/>
      <c r="S379" s="73"/>
      <c r="T379" s="73"/>
      <c r="U379" s="73"/>
      <c r="V379" s="73"/>
      <c r="W379" s="73"/>
      <c r="X379" s="73"/>
      <c r="Y379" s="73"/>
      <c r="Z379" s="73"/>
      <c r="AA379" s="69"/>
      <c r="AB379" s="69"/>
      <c r="AC379" s="69"/>
      <c r="AD379" s="69"/>
      <c r="AE379" s="69"/>
    </row>
    <row r="380" spans="1:33" hidden="1" outlineLevel="1" x14ac:dyDescent="0.35">
      <c r="D380" s="44" t="s">
        <v>49</v>
      </c>
      <c r="G380" s="44" t="s">
        <v>46</v>
      </c>
      <c r="H380" s="55" t="s">
        <v>92</v>
      </c>
      <c r="I380" s="39" t="s">
        <v>265</v>
      </c>
      <c r="J380" s="55"/>
      <c r="L380" s="56"/>
      <c r="N380" s="73"/>
      <c r="O380" s="73"/>
      <c r="P380" s="73"/>
      <c r="Q380" s="73"/>
      <c r="R380" s="73"/>
      <c r="S380" s="73"/>
      <c r="T380" s="73"/>
      <c r="U380" s="73"/>
      <c r="V380" s="73"/>
      <c r="W380" s="73"/>
      <c r="X380" s="73"/>
      <c r="Y380" s="73"/>
      <c r="Z380" s="73"/>
      <c r="AA380" s="69"/>
      <c r="AB380" s="69"/>
      <c r="AC380" s="69"/>
      <c r="AD380" s="69"/>
      <c r="AE380" s="69"/>
    </row>
    <row r="381" spans="1:33" hidden="1" outlineLevel="1" x14ac:dyDescent="0.35">
      <c r="D381" s="44" t="s">
        <v>50</v>
      </c>
      <c r="G381" s="44" t="s">
        <v>46</v>
      </c>
      <c r="H381" s="55" t="s">
        <v>92</v>
      </c>
      <c r="I381" s="39" t="s">
        <v>265</v>
      </c>
      <c r="J381" s="55"/>
      <c r="L381" s="56"/>
      <c r="N381" s="73"/>
      <c r="O381" s="73"/>
      <c r="P381" s="73"/>
      <c r="Q381" s="73"/>
      <c r="R381" s="73"/>
      <c r="S381" s="73"/>
      <c r="T381" s="73"/>
      <c r="U381" s="73"/>
      <c r="V381" s="73"/>
      <c r="W381" s="73"/>
      <c r="X381" s="73"/>
      <c r="Y381" s="73"/>
      <c r="Z381" s="73"/>
      <c r="AA381" s="69"/>
      <c r="AB381" s="69"/>
      <c r="AC381" s="69"/>
      <c r="AD381" s="69"/>
      <c r="AE381" s="69"/>
    </row>
    <row r="382" spans="1:33" hidden="1" outlineLevel="1" x14ac:dyDescent="0.35">
      <c r="D382" s="44" t="s">
        <v>51</v>
      </c>
      <c r="G382" s="44" t="s">
        <v>46</v>
      </c>
      <c r="H382" s="55" t="s">
        <v>92</v>
      </c>
      <c r="I382" s="39" t="s">
        <v>265</v>
      </c>
      <c r="J382" s="55"/>
      <c r="L382" s="56"/>
      <c r="N382" s="73"/>
      <c r="O382" s="73"/>
      <c r="P382" s="73"/>
      <c r="Q382" s="73"/>
      <c r="R382" s="73"/>
      <c r="S382" s="73"/>
      <c r="T382" s="73"/>
      <c r="U382" s="73"/>
      <c r="V382" s="73"/>
      <c r="W382" s="73"/>
      <c r="X382" s="73"/>
      <c r="Y382" s="73"/>
      <c r="Z382" s="73"/>
      <c r="AA382" s="69"/>
      <c r="AB382" s="69"/>
      <c r="AC382" s="69"/>
      <c r="AD382" s="69"/>
      <c r="AE382" s="69"/>
    </row>
    <row r="383" spans="1:33" hidden="1" outlineLevel="1" x14ac:dyDescent="0.35">
      <c r="C383" s="74" t="s">
        <v>52</v>
      </c>
      <c r="D383" s="74"/>
      <c r="E383" s="61"/>
      <c r="F383" s="61"/>
      <c r="G383" s="61" t="s">
        <v>46</v>
      </c>
      <c r="H383" s="62" t="s">
        <v>92</v>
      </c>
      <c r="I383" s="131"/>
      <c r="J383" s="126"/>
      <c r="K383" s="127"/>
      <c r="L383" s="128"/>
      <c r="M383" s="61"/>
      <c r="N383" s="75"/>
      <c r="O383" s="75"/>
      <c r="P383" s="75"/>
      <c r="Q383" s="75"/>
      <c r="R383" s="75"/>
      <c r="S383" s="75"/>
      <c r="T383" s="75"/>
      <c r="U383" s="75"/>
      <c r="V383" s="75"/>
      <c r="W383" s="75"/>
      <c r="X383" s="75"/>
      <c r="Y383" s="75"/>
      <c r="Z383" s="75"/>
      <c r="AA383" s="78">
        <f>SUM(AA374:AA382)</f>
        <v>0</v>
      </c>
      <c r="AB383" s="78">
        <f>SUM(AB374:AB382)</f>
        <v>0</v>
      </c>
      <c r="AC383" s="78">
        <f>SUM(AC374:AC382)</f>
        <v>0</v>
      </c>
      <c r="AD383" s="78">
        <f>SUM(AD374:AD382)</f>
        <v>0</v>
      </c>
      <c r="AE383" s="78">
        <f>SUM(AE374:AE382)</f>
        <v>0</v>
      </c>
    </row>
    <row r="384" spans="1:33" hidden="1" outlineLevel="1" x14ac:dyDescent="0.35">
      <c r="F384" s="44"/>
      <c r="G384" s="44"/>
      <c r="H384" s="48"/>
      <c r="I384" s="39"/>
      <c r="J384" s="48"/>
      <c r="K384" s="48"/>
      <c r="L384" s="48"/>
      <c r="M384" s="44"/>
      <c r="N384" s="44"/>
      <c r="O384" s="44"/>
      <c r="P384" s="44"/>
      <c r="Q384" s="44"/>
      <c r="R384" s="44"/>
      <c r="S384" s="44"/>
      <c r="T384" s="44"/>
      <c r="U384" s="44"/>
      <c r="V384" s="44"/>
      <c r="W384" s="44"/>
      <c r="X384" s="44"/>
      <c r="Y384" s="44"/>
      <c r="Z384" s="44"/>
      <c r="AA384" s="44"/>
      <c r="AB384" s="44"/>
      <c r="AC384" s="44"/>
      <c r="AD384" s="44"/>
      <c r="AE384" s="44"/>
    </row>
    <row r="385" spans="1:31" hidden="1" outlineLevel="1" x14ac:dyDescent="0.35">
      <c r="A385" s="7"/>
      <c r="C385" s="41" t="s">
        <v>53</v>
      </c>
      <c r="F385" s="44"/>
      <c r="G385" s="44"/>
      <c r="H385" s="48"/>
      <c r="I385" s="39"/>
      <c r="J385" s="48"/>
      <c r="K385" s="48"/>
      <c r="L385" s="48"/>
      <c r="M385" s="44"/>
      <c r="N385" s="44"/>
      <c r="O385" s="44"/>
      <c r="P385" s="44"/>
      <c r="Q385" s="44"/>
      <c r="R385" s="44"/>
      <c r="S385" s="44"/>
      <c r="T385" s="44"/>
      <c r="U385" s="44"/>
      <c r="V385" s="44"/>
      <c r="W385" s="44"/>
      <c r="X385" s="44"/>
      <c r="Y385" s="44"/>
      <c r="Z385" s="44"/>
      <c r="AA385" s="44"/>
      <c r="AB385" s="44"/>
      <c r="AC385" s="44"/>
      <c r="AD385" s="44"/>
      <c r="AE385" s="44"/>
    </row>
    <row r="386" spans="1:31" hidden="1" outlineLevel="1" x14ac:dyDescent="0.35">
      <c r="D386" s="44" t="s">
        <v>54</v>
      </c>
      <c r="E386" s="1"/>
      <c r="G386" s="44" t="s">
        <v>46</v>
      </c>
      <c r="H386" s="55" t="s">
        <v>92</v>
      </c>
      <c r="I386" s="39" t="s">
        <v>265</v>
      </c>
      <c r="J386" s="55"/>
      <c r="L386" s="56"/>
      <c r="N386" s="73"/>
      <c r="O386" s="73"/>
      <c r="P386" s="73"/>
      <c r="Q386" s="73"/>
      <c r="R386" s="73"/>
      <c r="S386" s="73"/>
      <c r="T386" s="73"/>
      <c r="U386" s="73"/>
      <c r="V386" s="73"/>
      <c r="W386" s="73"/>
      <c r="X386" s="73"/>
      <c r="Y386" s="73"/>
      <c r="Z386" s="73"/>
      <c r="AA386" s="69"/>
      <c r="AB386" s="69"/>
      <c r="AC386" s="69"/>
      <c r="AD386" s="69"/>
      <c r="AE386" s="69"/>
    </row>
    <row r="387" spans="1:31" hidden="1" outlineLevel="1" x14ac:dyDescent="0.35">
      <c r="D387" s="44" t="s">
        <v>55</v>
      </c>
      <c r="E387" s="1"/>
      <c r="G387" s="44" t="s">
        <v>46</v>
      </c>
      <c r="H387" s="55" t="s">
        <v>92</v>
      </c>
      <c r="I387" s="39" t="s">
        <v>265</v>
      </c>
      <c r="J387" s="55"/>
      <c r="L387" s="56"/>
      <c r="N387" s="73"/>
      <c r="O387" s="73"/>
      <c r="P387" s="73"/>
      <c r="Q387" s="73"/>
      <c r="R387" s="73"/>
      <c r="S387" s="73"/>
      <c r="T387" s="73"/>
      <c r="U387" s="73"/>
      <c r="V387" s="73"/>
      <c r="W387" s="73"/>
      <c r="X387" s="73"/>
      <c r="Y387" s="73"/>
      <c r="Z387" s="73"/>
      <c r="AA387" s="69"/>
      <c r="AB387" s="69"/>
      <c r="AC387" s="69"/>
      <c r="AD387" s="69"/>
      <c r="AE387" s="69"/>
    </row>
    <row r="388" spans="1:31" hidden="1" outlineLevel="1" x14ac:dyDescent="0.35">
      <c r="D388" s="44" t="s">
        <v>56</v>
      </c>
      <c r="E388" s="1"/>
      <c r="G388" s="44" t="s">
        <v>46</v>
      </c>
      <c r="H388" s="55" t="s">
        <v>92</v>
      </c>
      <c r="I388" s="39" t="s">
        <v>265</v>
      </c>
      <c r="J388" s="55"/>
      <c r="L388" s="56"/>
      <c r="N388" s="73"/>
      <c r="O388" s="73"/>
      <c r="P388" s="73"/>
      <c r="Q388" s="73"/>
      <c r="R388" s="73"/>
      <c r="S388" s="73"/>
      <c r="T388" s="73"/>
      <c r="U388" s="73"/>
      <c r="V388" s="73"/>
      <c r="W388" s="73"/>
      <c r="X388" s="73"/>
      <c r="Y388" s="73"/>
      <c r="Z388" s="73"/>
      <c r="AA388" s="69"/>
      <c r="AB388" s="69"/>
      <c r="AC388" s="69"/>
      <c r="AD388" s="69"/>
      <c r="AE388" s="69"/>
    </row>
    <row r="389" spans="1:31" hidden="1" outlineLevel="1" x14ac:dyDescent="0.35">
      <c r="D389" s="44" t="s">
        <v>57</v>
      </c>
      <c r="E389" s="1"/>
      <c r="G389" s="44" t="s">
        <v>46</v>
      </c>
      <c r="H389" s="55" t="s">
        <v>92</v>
      </c>
      <c r="I389" s="39" t="s">
        <v>265</v>
      </c>
      <c r="J389" s="55"/>
      <c r="L389" s="56"/>
      <c r="N389" s="73"/>
      <c r="O389" s="73"/>
      <c r="P389" s="73"/>
      <c r="Q389" s="73"/>
      <c r="R389" s="73"/>
      <c r="S389" s="73"/>
      <c r="T389" s="73"/>
      <c r="U389" s="73"/>
      <c r="V389" s="73"/>
      <c r="W389" s="73"/>
      <c r="X389" s="73"/>
      <c r="Y389" s="73"/>
      <c r="Z389" s="73"/>
      <c r="AA389" s="69"/>
      <c r="AB389" s="69"/>
      <c r="AC389" s="69"/>
      <c r="AD389" s="69"/>
      <c r="AE389" s="69"/>
    </row>
    <row r="390" spans="1:31" hidden="1" outlineLevel="1" x14ac:dyDescent="0.35">
      <c r="D390" s="44" t="s">
        <v>58</v>
      </c>
      <c r="E390" s="1"/>
      <c r="G390" s="44" t="s">
        <v>46</v>
      </c>
      <c r="H390" s="55" t="s">
        <v>92</v>
      </c>
      <c r="I390" s="39" t="s">
        <v>265</v>
      </c>
      <c r="J390" s="55"/>
      <c r="L390" s="56"/>
      <c r="N390" s="73"/>
      <c r="O390" s="73"/>
      <c r="P390" s="73"/>
      <c r="Q390" s="73"/>
      <c r="R390" s="73"/>
      <c r="S390" s="73"/>
      <c r="T390" s="73"/>
      <c r="U390" s="73"/>
      <c r="V390" s="73"/>
      <c r="W390" s="73"/>
      <c r="X390" s="73"/>
      <c r="Y390" s="73"/>
      <c r="Z390" s="73"/>
      <c r="AA390" s="69"/>
      <c r="AB390" s="69"/>
      <c r="AC390" s="69"/>
      <c r="AD390" s="69"/>
      <c r="AE390" s="69"/>
    </row>
    <row r="391" spans="1:31" hidden="1" outlineLevel="1" x14ac:dyDescent="0.35">
      <c r="D391" s="44" t="s">
        <v>59</v>
      </c>
      <c r="E391" s="1"/>
      <c r="G391" s="44" t="s">
        <v>46</v>
      </c>
      <c r="H391" s="55" t="s">
        <v>92</v>
      </c>
      <c r="I391" s="39" t="s">
        <v>265</v>
      </c>
      <c r="J391" s="55"/>
      <c r="L391" s="56"/>
      <c r="N391" s="73"/>
      <c r="O391" s="73"/>
      <c r="P391" s="73"/>
      <c r="Q391" s="73"/>
      <c r="R391" s="73"/>
      <c r="S391" s="73"/>
      <c r="T391" s="73"/>
      <c r="U391" s="73"/>
      <c r="V391" s="73"/>
      <c r="W391" s="73"/>
      <c r="X391" s="73"/>
      <c r="Y391" s="73"/>
      <c r="Z391" s="73"/>
      <c r="AA391" s="69"/>
      <c r="AB391" s="69"/>
      <c r="AC391" s="69"/>
      <c r="AD391" s="69"/>
      <c r="AE391" s="69"/>
    </row>
    <row r="392" spans="1:31" hidden="1" outlineLevel="1" x14ac:dyDescent="0.35">
      <c r="C392" s="74" t="s">
        <v>60</v>
      </c>
      <c r="D392" s="74"/>
      <c r="E392" s="61"/>
      <c r="F392" s="61"/>
      <c r="G392" s="61" t="s">
        <v>46</v>
      </c>
      <c r="H392" s="62" t="s">
        <v>92</v>
      </c>
      <c r="I392" s="131"/>
      <c r="J392" s="126"/>
      <c r="K392" s="127"/>
      <c r="L392" s="128"/>
      <c r="M392" s="61"/>
      <c r="N392" s="75"/>
      <c r="O392" s="75"/>
      <c r="P392" s="75"/>
      <c r="Q392" s="75"/>
      <c r="R392" s="75"/>
      <c r="S392" s="75"/>
      <c r="T392" s="75"/>
      <c r="U392" s="75"/>
      <c r="V392" s="75"/>
      <c r="W392" s="75"/>
      <c r="X392" s="75"/>
      <c r="Y392" s="75"/>
      <c r="Z392" s="75"/>
      <c r="AA392" s="78">
        <f t="shared" ref="AA392" si="67">SUM(AA386:AA391)</f>
        <v>0</v>
      </c>
      <c r="AB392" s="78">
        <f t="shared" ref="AB392" si="68">SUM(AB386:AB391)</f>
        <v>0</v>
      </c>
      <c r="AC392" s="78">
        <f t="shared" ref="AC392" si="69">SUM(AC386:AC391)</f>
        <v>0</v>
      </c>
      <c r="AD392" s="78">
        <f>SUM(AD386:AD391)</f>
        <v>0</v>
      </c>
      <c r="AE392" s="78">
        <f t="shared" ref="AE392" si="70">SUM(AE386:AE391)</f>
        <v>0</v>
      </c>
    </row>
    <row r="393" spans="1:31" hidden="1" outlineLevel="1" x14ac:dyDescent="0.35">
      <c r="F393" s="44"/>
      <c r="G393" s="44"/>
      <c r="H393" s="48"/>
      <c r="I393" s="39"/>
      <c r="J393" s="48"/>
      <c r="K393" s="48"/>
      <c r="L393" s="48"/>
      <c r="M393" s="44"/>
      <c r="N393" s="44"/>
      <c r="O393" s="44"/>
      <c r="P393" s="44"/>
      <c r="Q393" s="44"/>
      <c r="R393" s="44"/>
      <c r="S393" s="44"/>
      <c r="T393" s="44"/>
      <c r="U393" s="44"/>
      <c r="V393" s="44"/>
      <c r="W393" s="44"/>
      <c r="X393" s="44"/>
      <c r="Y393" s="44"/>
      <c r="Z393" s="44"/>
      <c r="AA393" s="44"/>
      <c r="AB393" s="44"/>
      <c r="AC393" s="44"/>
      <c r="AD393" s="44"/>
      <c r="AE393" s="44"/>
    </row>
    <row r="394" spans="1:31" hidden="1" outlineLevel="1" x14ac:dyDescent="0.35">
      <c r="C394" s="41" t="s">
        <v>61</v>
      </c>
      <c r="F394" s="44"/>
      <c r="G394" s="44"/>
      <c r="H394" s="48"/>
      <c r="I394" s="39"/>
      <c r="J394" s="48"/>
      <c r="K394" s="48"/>
      <c r="L394" s="48"/>
      <c r="M394" s="44"/>
      <c r="N394" s="44"/>
      <c r="O394" s="44"/>
      <c r="P394" s="44"/>
      <c r="Q394" s="44"/>
      <c r="R394" s="44"/>
      <c r="S394" s="44"/>
      <c r="T394" s="44"/>
      <c r="U394" s="44"/>
      <c r="V394" s="44"/>
      <c r="W394" s="44"/>
      <c r="X394" s="44"/>
      <c r="Y394" s="44"/>
      <c r="Z394" s="44"/>
      <c r="AA394" s="44"/>
      <c r="AB394" s="44"/>
      <c r="AC394" s="44"/>
      <c r="AD394" s="44"/>
      <c r="AE394" s="44"/>
    </row>
    <row r="395" spans="1:31" hidden="1" outlineLevel="1" x14ac:dyDescent="0.35">
      <c r="D395" s="44" t="s">
        <v>62</v>
      </c>
      <c r="E395" s="1"/>
      <c r="G395" s="44" t="s">
        <v>46</v>
      </c>
      <c r="H395" s="55" t="s">
        <v>92</v>
      </c>
      <c r="I395" s="39" t="s">
        <v>265</v>
      </c>
      <c r="J395" s="55"/>
      <c r="L395" s="56"/>
      <c r="N395" s="73"/>
      <c r="O395" s="73"/>
      <c r="P395" s="73"/>
      <c r="Q395" s="73"/>
      <c r="R395" s="73"/>
      <c r="S395" s="73"/>
      <c r="T395" s="73"/>
      <c r="U395" s="73"/>
      <c r="V395" s="73"/>
      <c r="W395" s="73"/>
      <c r="X395" s="73"/>
      <c r="Y395" s="73"/>
      <c r="Z395" s="73"/>
      <c r="AA395" s="69"/>
      <c r="AB395" s="69"/>
      <c r="AC395" s="69"/>
      <c r="AD395" s="69"/>
      <c r="AE395" s="69"/>
    </row>
    <row r="396" spans="1:31" hidden="1" outlineLevel="1" x14ac:dyDescent="0.35">
      <c r="D396" s="44" t="s">
        <v>63</v>
      </c>
      <c r="E396" s="1"/>
      <c r="G396" s="44" t="s">
        <v>46</v>
      </c>
      <c r="H396" s="55" t="s">
        <v>92</v>
      </c>
      <c r="I396" s="39" t="s">
        <v>265</v>
      </c>
      <c r="J396" s="55"/>
      <c r="L396" s="56"/>
      <c r="N396" s="73"/>
      <c r="O396" s="73"/>
      <c r="P396" s="73"/>
      <c r="Q396" s="73"/>
      <c r="R396" s="73"/>
      <c r="S396" s="73"/>
      <c r="T396" s="73"/>
      <c r="U396" s="73"/>
      <c r="V396" s="73"/>
      <c r="W396" s="73"/>
      <c r="X396" s="73"/>
      <c r="Y396" s="73"/>
      <c r="Z396" s="73"/>
      <c r="AA396" s="69"/>
      <c r="AB396" s="69"/>
      <c r="AC396" s="69"/>
      <c r="AD396" s="69"/>
      <c r="AE396" s="69"/>
    </row>
    <row r="397" spans="1:31" hidden="1" outlineLevel="1" x14ac:dyDescent="0.35">
      <c r="D397" s="44" t="s">
        <v>64</v>
      </c>
      <c r="E397" s="1"/>
      <c r="G397" s="44" t="s">
        <v>46</v>
      </c>
      <c r="H397" s="55" t="s">
        <v>92</v>
      </c>
      <c r="I397" s="39" t="s">
        <v>265</v>
      </c>
      <c r="J397" s="55"/>
      <c r="L397" s="56"/>
      <c r="N397" s="73"/>
      <c r="O397" s="73"/>
      <c r="P397" s="73"/>
      <c r="Q397" s="73"/>
      <c r="R397" s="73"/>
      <c r="S397" s="73"/>
      <c r="T397" s="73"/>
      <c r="U397" s="73"/>
      <c r="V397" s="73"/>
      <c r="W397" s="73"/>
      <c r="X397" s="73"/>
      <c r="Y397" s="73"/>
      <c r="Z397" s="73"/>
      <c r="AA397" s="69"/>
      <c r="AB397" s="69"/>
      <c r="AC397" s="69"/>
      <c r="AD397" s="69"/>
      <c r="AE397" s="69"/>
    </row>
    <row r="398" spans="1:31" hidden="1" outlineLevel="1" x14ac:dyDescent="0.35">
      <c r="C398" s="74" t="s">
        <v>65</v>
      </c>
      <c r="D398" s="74"/>
      <c r="E398" s="61"/>
      <c r="F398" s="61"/>
      <c r="G398" s="61" t="s">
        <v>46</v>
      </c>
      <c r="H398" s="62" t="s">
        <v>92</v>
      </c>
      <c r="I398" s="131"/>
      <c r="J398" s="126"/>
      <c r="K398" s="127"/>
      <c r="L398" s="128"/>
      <c r="M398" s="61"/>
      <c r="N398" s="75"/>
      <c r="O398" s="75"/>
      <c r="P398" s="75"/>
      <c r="Q398" s="75"/>
      <c r="R398" s="75"/>
      <c r="S398" s="75"/>
      <c r="T398" s="75"/>
      <c r="U398" s="75"/>
      <c r="V398" s="75"/>
      <c r="W398" s="75"/>
      <c r="X398" s="75"/>
      <c r="Y398" s="75"/>
      <c r="Z398" s="75"/>
      <c r="AA398" s="78">
        <f t="shared" ref="AA398" si="71">SUM(AA395:AA397)</f>
        <v>0</v>
      </c>
      <c r="AB398" s="78">
        <f t="shared" ref="AB398" si="72">SUM(AB395:AB397)</f>
        <v>0</v>
      </c>
      <c r="AC398" s="78">
        <f t="shared" ref="AC398" si="73">SUM(AC395:AC397)</f>
        <v>0</v>
      </c>
      <c r="AD398" s="78">
        <f>SUM(AD395:AD397)</f>
        <v>0</v>
      </c>
      <c r="AE398" s="78">
        <f t="shared" ref="AE398" si="74">SUM(AE395:AE397)</f>
        <v>0</v>
      </c>
    </row>
    <row r="399" spans="1:31" hidden="1" outlineLevel="1" x14ac:dyDescent="0.35">
      <c r="F399" s="44"/>
      <c r="G399" s="44"/>
      <c r="H399" s="48"/>
      <c r="I399" s="39"/>
      <c r="J399" s="48"/>
      <c r="K399" s="48"/>
      <c r="L399" s="48"/>
      <c r="M399" s="44"/>
      <c r="N399" s="44"/>
      <c r="O399" s="44"/>
      <c r="P399" s="44"/>
      <c r="Q399" s="44"/>
      <c r="R399" s="44"/>
      <c r="S399" s="44"/>
      <c r="T399" s="44"/>
      <c r="U399" s="44"/>
      <c r="V399" s="44"/>
      <c r="W399" s="44"/>
      <c r="X399" s="44"/>
      <c r="Y399" s="44"/>
      <c r="Z399" s="44"/>
      <c r="AA399" s="44"/>
      <c r="AB399" s="44"/>
      <c r="AC399" s="44"/>
      <c r="AD399" s="44"/>
      <c r="AE399" s="44"/>
    </row>
    <row r="400" spans="1:31" hidden="1" outlineLevel="1" x14ac:dyDescent="0.35">
      <c r="C400" s="41" t="s">
        <v>66</v>
      </c>
      <c r="F400" s="44"/>
      <c r="G400" s="44"/>
      <c r="H400" s="48"/>
      <c r="I400" s="39"/>
      <c r="J400" s="48"/>
      <c r="K400" s="48"/>
      <c r="L400" s="48"/>
      <c r="M400" s="44"/>
      <c r="N400" s="44"/>
      <c r="O400" s="44"/>
      <c r="P400" s="44"/>
      <c r="Q400" s="44"/>
      <c r="R400" s="44"/>
      <c r="S400" s="44"/>
      <c r="T400" s="44"/>
      <c r="U400" s="44"/>
      <c r="V400" s="44"/>
      <c r="W400" s="44"/>
      <c r="X400" s="44"/>
      <c r="Y400" s="44"/>
      <c r="Z400" s="44"/>
      <c r="AA400" s="44"/>
      <c r="AB400" s="44"/>
      <c r="AC400" s="44"/>
      <c r="AD400" s="44"/>
      <c r="AE400" s="44"/>
    </row>
    <row r="401" spans="3:31" hidden="1" outlineLevel="1" x14ac:dyDescent="0.35">
      <c r="D401" s="44" t="s">
        <v>67</v>
      </c>
      <c r="E401" s="1"/>
      <c r="G401" s="44" t="s">
        <v>46</v>
      </c>
      <c r="H401" s="55" t="s">
        <v>92</v>
      </c>
      <c r="I401" s="39" t="s">
        <v>265</v>
      </c>
      <c r="J401" s="55"/>
      <c r="L401" s="56"/>
      <c r="N401" s="73"/>
      <c r="O401" s="73"/>
      <c r="P401" s="73"/>
      <c r="Q401" s="73"/>
      <c r="R401" s="73"/>
      <c r="S401" s="73"/>
      <c r="T401" s="73"/>
      <c r="U401" s="73"/>
      <c r="V401" s="73"/>
      <c r="W401" s="73"/>
      <c r="X401" s="73"/>
      <c r="Y401" s="73"/>
      <c r="Z401" s="73"/>
      <c r="AA401" s="69"/>
      <c r="AB401" s="69"/>
      <c r="AC401" s="69"/>
      <c r="AD401" s="69"/>
      <c r="AE401" s="69"/>
    </row>
    <row r="402" spans="3:31" hidden="1" outlineLevel="1" x14ac:dyDescent="0.35">
      <c r="D402" s="44" t="s">
        <v>68</v>
      </c>
      <c r="E402" s="1"/>
      <c r="G402" s="44" t="s">
        <v>46</v>
      </c>
      <c r="H402" s="55" t="s">
        <v>92</v>
      </c>
      <c r="I402" s="39" t="s">
        <v>265</v>
      </c>
      <c r="J402" s="55"/>
      <c r="L402" s="56"/>
      <c r="N402" s="73"/>
      <c r="O402" s="73"/>
      <c r="P402" s="73"/>
      <c r="Q402" s="73"/>
      <c r="R402" s="73"/>
      <c r="S402" s="73"/>
      <c r="T402" s="73"/>
      <c r="U402" s="73"/>
      <c r="V402" s="73"/>
      <c r="W402" s="73"/>
      <c r="X402" s="73"/>
      <c r="Y402" s="73"/>
      <c r="Z402" s="73"/>
      <c r="AA402" s="69"/>
      <c r="AB402" s="69"/>
      <c r="AC402" s="69"/>
      <c r="AD402" s="69"/>
      <c r="AE402" s="69"/>
    </row>
    <row r="403" spans="3:31" hidden="1" outlineLevel="1" x14ac:dyDescent="0.35">
      <c r="D403" s="44" t="s">
        <v>69</v>
      </c>
      <c r="E403" s="1"/>
      <c r="G403" s="44" t="s">
        <v>46</v>
      </c>
      <c r="H403" s="55" t="s">
        <v>92</v>
      </c>
      <c r="I403" s="39" t="s">
        <v>265</v>
      </c>
      <c r="J403" s="55"/>
      <c r="L403" s="56"/>
      <c r="N403" s="73"/>
      <c r="O403" s="73"/>
      <c r="P403" s="73"/>
      <c r="Q403" s="73"/>
      <c r="R403" s="73"/>
      <c r="S403" s="73"/>
      <c r="T403" s="73"/>
      <c r="U403" s="73"/>
      <c r="V403" s="73"/>
      <c r="W403" s="73"/>
      <c r="X403" s="73"/>
      <c r="Y403" s="73"/>
      <c r="Z403" s="73"/>
      <c r="AA403" s="69"/>
      <c r="AB403" s="69"/>
      <c r="AC403" s="69"/>
      <c r="AD403" s="69"/>
      <c r="AE403" s="69"/>
    </row>
    <row r="404" spans="3:31" hidden="1" outlineLevel="1" x14ac:dyDescent="0.35">
      <c r="D404" s="44" t="s">
        <v>70</v>
      </c>
      <c r="E404" s="1"/>
      <c r="G404" s="44" t="s">
        <v>46</v>
      </c>
      <c r="H404" s="55" t="s">
        <v>92</v>
      </c>
      <c r="I404" s="39" t="s">
        <v>265</v>
      </c>
      <c r="J404" s="55"/>
      <c r="L404" s="56"/>
      <c r="N404" s="73"/>
      <c r="O404" s="73"/>
      <c r="P404" s="73"/>
      <c r="Q404" s="73"/>
      <c r="R404" s="73"/>
      <c r="S404" s="73"/>
      <c r="T404" s="73"/>
      <c r="U404" s="73"/>
      <c r="V404" s="73"/>
      <c r="W404" s="73"/>
      <c r="X404" s="73"/>
      <c r="Y404" s="73"/>
      <c r="Z404" s="73"/>
      <c r="AA404" s="69"/>
      <c r="AB404" s="69"/>
      <c r="AC404" s="69"/>
      <c r="AD404" s="69"/>
      <c r="AE404" s="69"/>
    </row>
    <row r="405" spans="3:31" hidden="1" outlineLevel="1" x14ac:dyDescent="0.35">
      <c r="D405" s="44" t="s">
        <v>71</v>
      </c>
      <c r="E405" s="1"/>
      <c r="G405" s="44" t="s">
        <v>46</v>
      </c>
      <c r="H405" s="55" t="s">
        <v>92</v>
      </c>
      <c r="I405" s="39" t="s">
        <v>265</v>
      </c>
      <c r="J405" s="55"/>
      <c r="L405" s="56"/>
      <c r="N405" s="73"/>
      <c r="O405" s="73"/>
      <c r="P405" s="73"/>
      <c r="Q405" s="73"/>
      <c r="R405" s="73"/>
      <c r="S405" s="73"/>
      <c r="T405" s="73"/>
      <c r="U405" s="73"/>
      <c r="V405" s="73"/>
      <c r="W405" s="73"/>
      <c r="X405" s="73"/>
      <c r="Y405" s="73"/>
      <c r="Z405" s="73"/>
      <c r="AA405" s="69"/>
      <c r="AB405" s="69"/>
      <c r="AC405" s="69"/>
      <c r="AD405" s="69"/>
      <c r="AE405" s="69"/>
    </row>
    <row r="406" spans="3:31" hidden="1" outlineLevel="1" x14ac:dyDescent="0.35">
      <c r="D406" s="44" t="s">
        <v>72</v>
      </c>
      <c r="E406" s="1"/>
      <c r="G406" s="44" t="s">
        <v>46</v>
      </c>
      <c r="H406" s="55" t="s">
        <v>92</v>
      </c>
      <c r="I406" s="39" t="s">
        <v>265</v>
      </c>
      <c r="J406" s="55"/>
      <c r="L406" s="56"/>
      <c r="N406" s="73"/>
      <c r="O406" s="73"/>
      <c r="P406" s="73"/>
      <c r="Q406" s="73"/>
      <c r="R406" s="73"/>
      <c r="S406" s="73"/>
      <c r="T406" s="73"/>
      <c r="U406" s="73"/>
      <c r="V406" s="73"/>
      <c r="W406" s="73"/>
      <c r="X406" s="73"/>
      <c r="Y406" s="73"/>
      <c r="Z406" s="73"/>
      <c r="AA406" s="69"/>
      <c r="AB406" s="69"/>
      <c r="AC406" s="69"/>
      <c r="AD406" s="69"/>
      <c r="AE406" s="69"/>
    </row>
    <row r="407" spans="3:31" hidden="1" outlineLevel="1" x14ac:dyDescent="0.35">
      <c r="C407" s="74" t="s">
        <v>73</v>
      </c>
      <c r="D407" s="74"/>
      <c r="E407" s="61"/>
      <c r="F407" s="61"/>
      <c r="G407" s="61" t="s">
        <v>46</v>
      </c>
      <c r="H407" s="62" t="s">
        <v>92</v>
      </c>
      <c r="I407" s="131"/>
      <c r="J407" s="126"/>
      <c r="K407" s="127"/>
      <c r="L407" s="128"/>
      <c r="M407" s="61"/>
      <c r="N407" s="75"/>
      <c r="O407" s="75"/>
      <c r="P407" s="75"/>
      <c r="Q407" s="75"/>
      <c r="R407" s="75"/>
      <c r="S407" s="75"/>
      <c r="T407" s="75"/>
      <c r="U407" s="75"/>
      <c r="V407" s="75"/>
      <c r="W407" s="75"/>
      <c r="X407" s="75"/>
      <c r="Y407" s="75"/>
      <c r="Z407" s="75"/>
      <c r="AA407" s="78">
        <f t="shared" ref="AA407:AC407" si="75">SUM(AA401:AA406)</f>
        <v>0</v>
      </c>
      <c r="AB407" s="78">
        <f t="shared" si="75"/>
        <v>0</v>
      </c>
      <c r="AC407" s="78">
        <f t="shared" si="75"/>
        <v>0</v>
      </c>
      <c r="AD407" s="78">
        <f>SUM(AD401:AD406)</f>
        <v>0</v>
      </c>
      <c r="AE407" s="78">
        <f t="shared" ref="AE407" si="76">SUM(AE401:AE406)</f>
        <v>0</v>
      </c>
    </row>
    <row r="408" spans="3:31" hidden="1" outlineLevel="1" x14ac:dyDescent="0.35">
      <c r="F408" s="44"/>
      <c r="G408" s="44"/>
      <c r="H408" s="48"/>
      <c r="I408" s="39"/>
      <c r="J408" s="48"/>
      <c r="K408" s="48"/>
      <c r="L408" s="48"/>
      <c r="M408" s="44"/>
      <c r="N408" s="44"/>
      <c r="O408" s="44"/>
      <c r="P408" s="44"/>
      <c r="Q408" s="44"/>
      <c r="R408" s="44"/>
      <c r="S408" s="44"/>
      <c r="T408" s="44"/>
      <c r="U408" s="44"/>
      <c r="V408" s="44"/>
      <c r="W408" s="44"/>
      <c r="X408" s="44"/>
      <c r="Y408" s="44"/>
      <c r="Z408" s="44"/>
      <c r="AA408" s="44"/>
      <c r="AB408" s="44"/>
      <c r="AC408" s="44"/>
      <c r="AD408" s="44"/>
      <c r="AE408" s="44"/>
    </row>
    <row r="409" spans="3:31" hidden="1" outlineLevel="1" x14ac:dyDescent="0.35">
      <c r="C409" s="41" t="s">
        <v>74</v>
      </c>
      <c r="E409" s="1"/>
      <c r="G409" s="44" t="s">
        <v>46</v>
      </c>
      <c r="H409" s="55" t="s">
        <v>92</v>
      </c>
      <c r="I409" s="39" t="s">
        <v>265</v>
      </c>
      <c r="J409" s="55"/>
      <c r="L409" s="56"/>
      <c r="N409" s="73"/>
      <c r="O409" s="73"/>
      <c r="P409" s="73"/>
      <c r="Q409" s="73"/>
      <c r="R409" s="73"/>
      <c r="S409" s="73"/>
      <c r="T409" s="73"/>
      <c r="U409" s="73"/>
      <c r="V409" s="73"/>
      <c r="W409" s="73"/>
      <c r="X409" s="73"/>
      <c r="Y409" s="73"/>
      <c r="Z409" s="73"/>
      <c r="AA409" s="69"/>
      <c r="AB409" s="69"/>
      <c r="AC409" s="69"/>
      <c r="AD409" s="69"/>
      <c r="AE409" s="69"/>
    </row>
    <row r="410" spans="3:31" hidden="1" outlineLevel="1" x14ac:dyDescent="0.35">
      <c r="F410" s="44"/>
      <c r="G410" s="44"/>
      <c r="H410" s="48"/>
      <c r="I410" s="39"/>
      <c r="J410" s="48"/>
      <c r="K410" s="48"/>
      <c r="L410" s="48"/>
      <c r="M410" s="44"/>
      <c r="N410" s="44"/>
      <c r="O410" s="44"/>
      <c r="P410" s="44"/>
      <c r="Q410" s="44"/>
      <c r="R410" s="44"/>
      <c r="S410" s="44"/>
      <c r="T410" s="44"/>
      <c r="U410" s="44"/>
      <c r="V410" s="44"/>
      <c r="W410" s="44"/>
      <c r="X410" s="44"/>
      <c r="Y410" s="44"/>
      <c r="Z410" s="44"/>
      <c r="AA410" s="44"/>
      <c r="AB410" s="44"/>
      <c r="AC410" s="44"/>
      <c r="AD410" s="44"/>
      <c r="AE410" s="44"/>
    </row>
    <row r="411" spans="3:31" hidden="1" outlineLevel="1" x14ac:dyDescent="0.35">
      <c r="C411" s="41" t="s">
        <v>75</v>
      </c>
      <c r="E411" s="1"/>
      <c r="G411" s="44" t="s">
        <v>46</v>
      </c>
      <c r="H411" s="55" t="s">
        <v>92</v>
      </c>
      <c r="I411" s="39" t="s">
        <v>265</v>
      </c>
      <c r="J411" s="55"/>
      <c r="L411" s="56"/>
      <c r="N411" s="73"/>
      <c r="O411" s="73"/>
      <c r="P411" s="73"/>
      <c r="Q411" s="73"/>
      <c r="R411" s="73"/>
      <c r="S411" s="73"/>
      <c r="T411" s="73"/>
      <c r="U411" s="73"/>
      <c r="V411" s="73"/>
      <c r="W411" s="73"/>
      <c r="X411" s="73"/>
      <c r="Y411" s="73"/>
      <c r="Z411" s="73"/>
      <c r="AA411" s="69"/>
      <c r="AB411" s="69"/>
      <c r="AC411" s="69"/>
      <c r="AD411" s="69"/>
      <c r="AE411" s="69"/>
    </row>
    <row r="412" spans="3:31" hidden="1" outlineLevel="1" x14ac:dyDescent="0.35">
      <c r="F412" s="44"/>
      <c r="G412" s="44"/>
      <c r="H412" s="48"/>
      <c r="I412" s="39"/>
      <c r="J412" s="48"/>
      <c r="K412" s="48"/>
      <c r="L412" s="48"/>
      <c r="M412" s="44"/>
      <c r="N412" s="44"/>
      <c r="O412" s="44"/>
      <c r="P412" s="44"/>
      <c r="Q412" s="44"/>
      <c r="R412" s="44"/>
      <c r="S412" s="44"/>
      <c r="T412" s="44"/>
      <c r="U412" s="44"/>
      <c r="V412" s="44"/>
      <c r="W412" s="44"/>
      <c r="X412" s="44"/>
      <c r="Y412" s="44"/>
      <c r="Z412" s="44"/>
      <c r="AA412" s="44"/>
      <c r="AB412" s="44"/>
      <c r="AC412" s="44"/>
      <c r="AD412" s="44"/>
      <c r="AE412" s="44"/>
    </row>
    <row r="413" spans="3:31" hidden="1" outlineLevel="1" x14ac:dyDescent="0.35">
      <c r="C413" s="41" t="s">
        <v>76</v>
      </c>
      <c r="F413" s="44"/>
      <c r="G413" s="44"/>
      <c r="H413" s="48"/>
      <c r="I413" s="39"/>
      <c r="J413" s="48"/>
      <c r="K413" s="48"/>
      <c r="L413" s="48"/>
      <c r="M413" s="44"/>
      <c r="N413" s="44"/>
      <c r="O413" s="44"/>
      <c r="P413" s="44"/>
      <c r="Q413" s="44"/>
      <c r="R413" s="44"/>
      <c r="S413" s="44"/>
      <c r="T413" s="44"/>
      <c r="U413" s="44"/>
      <c r="V413" s="44"/>
      <c r="W413" s="44"/>
      <c r="X413" s="44"/>
      <c r="Y413" s="44"/>
      <c r="Z413" s="44"/>
      <c r="AA413" s="44"/>
      <c r="AB413" s="44"/>
      <c r="AC413" s="44"/>
      <c r="AD413" s="44"/>
      <c r="AE413" s="44"/>
    </row>
    <row r="414" spans="3:31" hidden="1" outlineLevel="1" x14ac:dyDescent="0.35">
      <c r="D414" s="44" t="s">
        <v>77</v>
      </c>
      <c r="E414" s="1"/>
      <c r="G414" s="44" t="s">
        <v>46</v>
      </c>
      <c r="H414" s="55" t="s">
        <v>92</v>
      </c>
      <c r="I414" s="39" t="s">
        <v>265</v>
      </c>
      <c r="J414" s="55"/>
      <c r="L414" s="56"/>
      <c r="N414" s="73"/>
      <c r="O414" s="73"/>
      <c r="P414" s="73"/>
      <c r="Q414" s="73"/>
      <c r="R414" s="73"/>
      <c r="S414" s="73"/>
      <c r="T414" s="73"/>
      <c r="U414" s="73"/>
      <c r="V414" s="73"/>
      <c r="W414" s="73"/>
      <c r="X414" s="73"/>
      <c r="Y414" s="73"/>
      <c r="Z414" s="73"/>
      <c r="AA414" s="69"/>
      <c r="AB414" s="69"/>
      <c r="AC414" s="69"/>
      <c r="AD414" s="69"/>
      <c r="AE414" s="69"/>
    </row>
    <row r="415" spans="3:31" hidden="1" outlineLevel="1" x14ac:dyDescent="0.35">
      <c r="D415" s="44" t="s">
        <v>78</v>
      </c>
      <c r="E415" s="1"/>
      <c r="G415" s="44" t="s">
        <v>46</v>
      </c>
      <c r="H415" s="55" t="s">
        <v>92</v>
      </c>
      <c r="I415" s="39" t="s">
        <v>265</v>
      </c>
      <c r="J415" s="55"/>
      <c r="L415" s="56"/>
      <c r="N415" s="73"/>
      <c r="O415" s="73"/>
      <c r="P415" s="73"/>
      <c r="Q415" s="73"/>
      <c r="R415" s="73"/>
      <c r="S415" s="73"/>
      <c r="T415" s="73"/>
      <c r="U415" s="73"/>
      <c r="V415" s="73"/>
      <c r="W415" s="73"/>
      <c r="X415" s="73"/>
      <c r="Y415" s="73"/>
      <c r="Z415" s="73"/>
      <c r="AA415" s="69"/>
      <c r="AB415" s="69"/>
      <c r="AC415" s="69"/>
      <c r="AD415" s="69"/>
      <c r="AE415" s="69"/>
    </row>
    <row r="416" spans="3:31" hidden="1" outlineLevel="1" x14ac:dyDescent="0.35">
      <c r="D416" s="44" t="s">
        <v>79</v>
      </c>
      <c r="E416" s="1"/>
      <c r="G416" s="44" t="s">
        <v>46</v>
      </c>
      <c r="H416" s="55" t="s">
        <v>92</v>
      </c>
      <c r="I416" s="39" t="s">
        <v>265</v>
      </c>
      <c r="J416" s="55"/>
      <c r="L416" s="56"/>
      <c r="N416" s="73"/>
      <c r="O416" s="73"/>
      <c r="P416" s="73"/>
      <c r="Q416" s="73"/>
      <c r="R416" s="73"/>
      <c r="S416" s="73"/>
      <c r="T416" s="73"/>
      <c r="U416" s="73"/>
      <c r="V416" s="73"/>
      <c r="W416" s="73"/>
      <c r="X416" s="73"/>
      <c r="Y416" s="73"/>
      <c r="Z416" s="73"/>
      <c r="AA416" s="69"/>
      <c r="AB416" s="69"/>
      <c r="AC416" s="69"/>
      <c r="AD416" s="69"/>
      <c r="AE416" s="69"/>
    </row>
    <row r="417" spans="1:31" hidden="1" outlineLevel="1" x14ac:dyDescent="0.35">
      <c r="D417" s="44" t="s">
        <v>80</v>
      </c>
      <c r="E417" s="1"/>
      <c r="G417" s="44" t="s">
        <v>46</v>
      </c>
      <c r="H417" s="55" t="s">
        <v>92</v>
      </c>
      <c r="I417" s="39" t="s">
        <v>265</v>
      </c>
      <c r="J417" s="55"/>
      <c r="L417" s="56"/>
      <c r="N417" s="73"/>
      <c r="O417" s="73"/>
      <c r="P417" s="73"/>
      <c r="Q417" s="73"/>
      <c r="R417" s="73"/>
      <c r="S417" s="73"/>
      <c r="T417" s="73"/>
      <c r="U417" s="73"/>
      <c r="V417" s="73"/>
      <c r="W417" s="73"/>
      <c r="X417" s="73"/>
      <c r="Y417" s="73"/>
      <c r="Z417" s="73"/>
      <c r="AA417" s="69"/>
      <c r="AB417" s="69"/>
      <c r="AC417" s="69"/>
      <c r="AD417" s="69"/>
      <c r="AE417" s="69"/>
    </row>
    <row r="418" spans="1:31" hidden="1" outlineLevel="1" x14ac:dyDescent="0.35">
      <c r="D418" s="44" t="s">
        <v>81</v>
      </c>
      <c r="E418" s="1"/>
      <c r="G418" s="44" t="s">
        <v>46</v>
      </c>
      <c r="H418" s="55" t="s">
        <v>92</v>
      </c>
      <c r="I418" s="39" t="s">
        <v>265</v>
      </c>
      <c r="J418" s="55"/>
      <c r="L418" s="56"/>
      <c r="N418" s="73"/>
      <c r="O418" s="73"/>
      <c r="P418" s="73"/>
      <c r="Q418" s="73"/>
      <c r="R418" s="73"/>
      <c r="S418" s="73"/>
      <c r="T418" s="73"/>
      <c r="U418" s="73"/>
      <c r="V418" s="73"/>
      <c r="W418" s="73"/>
      <c r="X418" s="73"/>
      <c r="Y418" s="73"/>
      <c r="Z418" s="73"/>
      <c r="AA418" s="69"/>
      <c r="AB418" s="69"/>
      <c r="AC418" s="69"/>
      <c r="AD418" s="69"/>
      <c r="AE418" s="69"/>
    </row>
    <row r="419" spans="1:31" hidden="1" outlineLevel="1" x14ac:dyDescent="0.35">
      <c r="D419" s="44" t="s">
        <v>82</v>
      </c>
      <c r="E419" s="1"/>
      <c r="G419" s="44" t="s">
        <v>46</v>
      </c>
      <c r="H419" s="55" t="s">
        <v>92</v>
      </c>
      <c r="I419" s="39" t="s">
        <v>265</v>
      </c>
      <c r="J419" s="55"/>
      <c r="L419" s="56"/>
      <c r="N419" s="73"/>
      <c r="O419" s="73"/>
      <c r="P419" s="73"/>
      <c r="Q419" s="73"/>
      <c r="R419" s="73"/>
      <c r="S419" s="73"/>
      <c r="T419" s="73"/>
      <c r="U419" s="73"/>
      <c r="V419" s="73"/>
      <c r="W419" s="73"/>
      <c r="X419" s="73"/>
      <c r="Y419" s="73"/>
      <c r="Z419" s="73"/>
      <c r="AA419" s="69"/>
      <c r="AB419" s="69"/>
      <c r="AC419" s="69"/>
      <c r="AD419" s="69"/>
      <c r="AE419" s="69"/>
    </row>
    <row r="420" spans="1:31" hidden="1" outlineLevel="1" x14ac:dyDescent="0.35">
      <c r="D420" s="44" t="s">
        <v>83</v>
      </c>
      <c r="E420" s="1"/>
      <c r="G420" s="44" t="s">
        <v>46</v>
      </c>
      <c r="H420" s="55" t="s">
        <v>92</v>
      </c>
      <c r="I420" s="39" t="s">
        <v>265</v>
      </c>
      <c r="J420" s="55"/>
      <c r="L420" s="56"/>
      <c r="N420" s="73"/>
      <c r="O420" s="73"/>
      <c r="P420" s="73"/>
      <c r="Q420" s="73"/>
      <c r="R420" s="73"/>
      <c r="S420" s="73"/>
      <c r="T420" s="73"/>
      <c r="U420" s="73"/>
      <c r="V420" s="73"/>
      <c r="W420" s="73"/>
      <c r="X420" s="73"/>
      <c r="Y420" s="73"/>
      <c r="Z420" s="73"/>
      <c r="AA420" s="69"/>
      <c r="AB420" s="69"/>
      <c r="AC420" s="69"/>
      <c r="AD420" s="69"/>
      <c r="AE420" s="69"/>
    </row>
    <row r="421" spans="1:31" hidden="1" outlineLevel="1" x14ac:dyDescent="0.35">
      <c r="D421" s="44" t="s">
        <v>84</v>
      </c>
      <c r="E421" s="1"/>
      <c r="G421" s="44" t="s">
        <v>46</v>
      </c>
      <c r="H421" s="55" t="s">
        <v>92</v>
      </c>
      <c r="I421" s="39" t="s">
        <v>265</v>
      </c>
      <c r="J421" s="55"/>
      <c r="L421" s="56"/>
      <c r="N421" s="73"/>
      <c r="O421" s="73"/>
      <c r="P421" s="73"/>
      <c r="Q421" s="73"/>
      <c r="R421" s="73"/>
      <c r="S421" s="73"/>
      <c r="T421" s="73"/>
      <c r="U421" s="73"/>
      <c r="V421" s="73"/>
      <c r="W421" s="73"/>
      <c r="X421" s="73"/>
      <c r="Y421" s="73"/>
      <c r="Z421" s="73"/>
      <c r="AA421" s="69"/>
      <c r="AB421" s="69"/>
      <c r="AC421" s="69"/>
      <c r="AD421" s="69"/>
      <c r="AE421" s="69"/>
    </row>
    <row r="422" spans="1:31" hidden="1" outlineLevel="1" x14ac:dyDescent="0.35">
      <c r="D422" s="44" t="s">
        <v>84</v>
      </c>
      <c r="E422" s="1"/>
      <c r="G422" s="44" t="s">
        <v>46</v>
      </c>
      <c r="H422" s="55" t="s">
        <v>92</v>
      </c>
      <c r="I422" s="39" t="s">
        <v>265</v>
      </c>
      <c r="J422" s="55"/>
      <c r="L422" s="56"/>
      <c r="N422" s="73"/>
      <c r="O422" s="73"/>
      <c r="P422" s="73"/>
      <c r="Q422" s="73"/>
      <c r="R422" s="73"/>
      <c r="S422" s="73"/>
      <c r="T422" s="73"/>
      <c r="U422" s="73"/>
      <c r="V422" s="73"/>
      <c r="W422" s="73"/>
      <c r="X422" s="73"/>
      <c r="Y422" s="73"/>
      <c r="Z422" s="73"/>
      <c r="AA422" s="69"/>
      <c r="AB422" s="69"/>
      <c r="AC422" s="69"/>
      <c r="AD422" s="69"/>
      <c r="AE422" s="69"/>
    </row>
    <row r="423" spans="1:31" hidden="1" outlineLevel="1" x14ac:dyDescent="0.35">
      <c r="D423" s="44" t="s">
        <v>84</v>
      </c>
      <c r="E423" s="1"/>
      <c r="G423" s="44" t="s">
        <v>46</v>
      </c>
      <c r="H423" s="55" t="s">
        <v>92</v>
      </c>
      <c r="I423" s="39" t="s">
        <v>265</v>
      </c>
      <c r="J423" s="55"/>
      <c r="L423" s="56"/>
      <c r="N423" s="73"/>
      <c r="O423" s="73"/>
      <c r="P423" s="73"/>
      <c r="Q423" s="73"/>
      <c r="R423" s="73"/>
      <c r="S423" s="73"/>
      <c r="T423" s="73"/>
      <c r="U423" s="73"/>
      <c r="V423" s="73"/>
      <c r="W423" s="73"/>
      <c r="X423" s="73"/>
      <c r="Y423" s="73"/>
      <c r="Z423" s="73"/>
      <c r="AA423" s="69"/>
      <c r="AB423" s="69"/>
      <c r="AC423" s="69"/>
      <c r="AD423" s="69"/>
      <c r="AE423" s="69"/>
    </row>
    <row r="424" spans="1:31" hidden="1" outlineLevel="1" x14ac:dyDescent="0.35">
      <c r="D424" s="44" t="s">
        <v>84</v>
      </c>
      <c r="E424" s="1"/>
      <c r="G424" s="44" t="s">
        <v>46</v>
      </c>
      <c r="H424" s="55" t="s">
        <v>92</v>
      </c>
      <c r="I424" s="39" t="s">
        <v>265</v>
      </c>
      <c r="J424" s="55"/>
      <c r="L424" s="56"/>
      <c r="N424" s="73"/>
      <c r="O424" s="73"/>
      <c r="P424" s="73"/>
      <c r="Q424" s="73"/>
      <c r="R424" s="73"/>
      <c r="S424" s="73"/>
      <c r="T424" s="73"/>
      <c r="U424" s="73"/>
      <c r="V424" s="73"/>
      <c r="W424" s="73"/>
      <c r="X424" s="73"/>
      <c r="Y424" s="73"/>
      <c r="Z424" s="73"/>
      <c r="AA424" s="69"/>
      <c r="AB424" s="69"/>
      <c r="AC424" s="69"/>
      <c r="AD424" s="69"/>
      <c r="AE424" s="69"/>
    </row>
    <row r="425" spans="1:31" hidden="1" outlineLevel="1" x14ac:dyDescent="0.35">
      <c r="D425" s="44" t="s">
        <v>84</v>
      </c>
      <c r="E425" s="1"/>
      <c r="G425" s="44" t="s">
        <v>46</v>
      </c>
      <c r="H425" s="55" t="s">
        <v>92</v>
      </c>
      <c r="I425" s="39" t="s">
        <v>265</v>
      </c>
      <c r="J425" s="55"/>
      <c r="L425" s="56"/>
      <c r="N425" s="73"/>
      <c r="O425" s="73"/>
      <c r="P425" s="73"/>
      <c r="Q425" s="73"/>
      <c r="R425" s="73"/>
      <c r="S425" s="73"/>
      <c r="T425" s="73"/>
      <c r="U425" s="73"/>
      <c r="V425" s="73"/>
      <c r="W425" s="73"/>
      <c r="X425" s="73"/>
      <c r="Y425" s="73"/>
      <c r="Z425" s="73"/>
      <c r="AA425" s="69"/>
      <c r="AB425" s="69"/>
      <c r="AC425" s="69"/>
      <c r="AD425" s="69"/>
      <c r="AE425" s="69"/>
    </row>
    <row r="426" spans="1:31" hidden="1" outlineLevel="1" x14ac:dyDescent="0.35">
      <c r="C426" s="74" t="s">
        <v>85</v>
      </c>
      <c r="D426" s="74"/>
      <c r="E426" s="61"/>
      <c r="F426" s="61"/>
      <c r="G426" s="61" t="s">
        <v>46</v>
      </c>
      <c r="H426" s="62" t="s">
        <v>92</v>
      </c>
      <c r="I426" s="131"/>
      <c r="J426" s="126"/>
      <c r="K426" s="127"/>
      <c r="L426" s="128"/>
      <c r="M426" s="61"/>
      <c r="N426" s="75"/>
      <c r="O426" s="75"/>
      <c r="P426" s="75"/>
      <c r="Q426" s="75"/>
      <c r="R426" s="75"/>
      <c r="S426" s="75"/>
      <c r="T426" s="75"/>
      <c r="U426" s="75"/>
      <c r="V426" s="75"/>
      <c r="W426" s="75"/>
      <c r="X426" s="75"/>
      <c r="Y426" s="75"/>
      <c r="Z426" s="75"/>
      <c r="AA426" s="78">
        <f>SUM(AA414:AA425)</f>
        <v>0</v>
      </c>
      <c r="AB426" s="78">
        <f>SUM(AB414:AB425)</f>
        <v>0</v>
      </c>
      <c r="AC426" s="78">
        <f>SUM(AC414:AC425)</f>
        <v>0</v>
      </c>
      <c r="AD426" s="78">
        <f>SUM(AD414:AD425)</f>
        <v>0</v>
      </c>
      <c r="AE426" s="78">
        <f>SUM(AE414:AE425)</f>
        <v>0</v>
      </c>
    </row>
    <row r="427" spans="1:31" hidden="1" outlineLevel="1" x14ac:dyDescent="0.35">
      <c r="F427" s="44"/>
      <c r="G427" s="44"/>
      <c r="H427" s="48"/>
      <c r="I427" s="39"/>
      <c r="J427" s="48"/>
      <c r="K427" s="48"/>
      <c r="L427" s="48"/>
      <c r="M427" s="44"/>
      <c r="N427" s="44"/>
      <c r="O427" s="44"/>
      <c r="P427" s="44"/>
      <c r="Q427" s="44"/>
      <c r="R427" s="44"/>
      <c r="S427" s="44"/>
      <c r="T427" s="44"/>
      <c r="U427" s="44"/>
      <c r="V427" s="44"/>
      <c r="W427" s="44"/>
      <c r="X427" s="44"/>
      <c r="Y427" s="44"/>
      <c r="Z427" s="44"/>
      <c r="AA427" s="44"/>
      <c r="AB427" s="44"/>
      <c r="AC427" s="44"/>
      <c r="AD427" s="44"/>
      <c r="AE427" s="44"/>
    </row>
    <row r="428" spans="1:31" hidden="1" outlineLevel="1" x14ac:dyDescent="0.35">
      <c r="C428" s="74" t="s">
        <v>86</v>
      </c>
      <c r="D428" s="74"/>
      <c r="E428" s="61"/>
      <c r="F428" s="61"/>
      <c r="G428" s="61" t="s">
        <v>46</v>
      </c>
      <c r="H428" s="62" t="s">
        <v>92</v>
      </c>
      <c r="I428" s="131"/>
      <c r="J428" s="126"/>
      <c r="K428" s="127"/>
      <c r="L428" s="128"/>
      <c r="M428" s="61"/>
      <c r="N428" s="75"/>
      <c r="O428" s="75"/>
      <c r="P428" s="75"/>
      <c r="Q428" s="75"/>
      <c r="R428" s="75"/>
      <c r="S428" s="75"/>
      <c r="T428" s="75"/>
      <c r="U428" s="75"/>
      <c r="V428" s="75"/>
      <c r="W428" s="75"/>
      <c r="X428" s="75"/>
      <c r="Y428" s="75"/>
      <c r="Z428" s="75"/>
      <c r="AA428" s="78">
        <f>SUM(AA383,AA392,AA398,AA407,AA409,AA411,AA426)</f>
        <v>0</v>
      </c>
      <c r="AB428" s="78">
        <f>SUM(AB383,AB392,AB398,AB407,AB409,AB411,AB426)</f>
        <v>0</v>
      </c>
      <c r="AC428" s="78">
        <f>SUM(AC383,AC392,AC398,AC407,AC409,AC411,AC426)</f>
        <v>0</v>
      </c>
      <c r="AD428" s="78">
        <f>SUM(AD383,AD392,AD398,AD407,AD409,AD411,AD426)</f>
        <v>0</v>
      </c>
      <c r="AE428" s="78">
        <f>SUM(AE383,AE392,AE398,AE407,AE409,AE411,AE426)</f>
        <v>0</v>
      </c>
    </row>
    <row r="429" spans="1:31" s="7" customFormat="1" collapsed="1" x14ac:dyDescent="0.35">
      <c r="E429" s="64"/>
      <c r="F429" s="64"/>
      <c r="G429" s="44"/>
      <c r="H429" s="65"/>
      <c r="I429" s="123"/>
      <c r="J429" s="65"/>
      <c r="K429" s="65"/>
      <c r="L429" s="65"/>
      <c r="V429" s="9"/>
      <c r="W429" s="9"/>
      <c r="X429" s="9"/>
      <c r="Y429" s="9"/>
      <c r="Z429" s="9"/>
      <c r="AA429" s="44"/>
      <c r="AB429" s="44"/>
      <c r="AC429" s="44"/>
      <c r="AD429" s="44"/>
      <c r="AE429" s="44"/>
    </row>
    <row r="430" spans="1:31" hidden="1" outlineLevel="1" x14ac:dyDescent="0.35">
      <c r="C430" s="103" t="s">
        <v>91</v>
      </c>
      <c r="D430" s="92"/>
      <c r="E430" s="92"/>
      <c r="F430" s="93"/>
      <c r="G430" s="93"/>
      <c r="H430" s="93"/>
      <c r="I430" s="102"/>
      <c r="J430" s="93"/>
      <c r="K430" s="93"/>
      <c r="L430" s="93"/>
      <c r="M430" s="93"/>
      <c r="N430" s="93"/>
      <c r="O430" s="93"/>
      <c r="P430" s="93"/>
      <c r="Q430" s="93"/>
      <c r="R430" s="93"/>
      <c r="S430" s="93"/>
      <c r="T430" s="93"/>
      <c r="U430" s="93"/>
      <c r="V430" s="93"/>
      <c r="W430" s="93"/>
      <c r="X430" s="93"/>
      <c r="Y430" s="93"/>
      <c r="Z430" s="93"/>
      <c r="AA430" s="93"/>
      <c r="AB430" s="93"/>
      <c r="AC430" s="93"/>
      <c r="AD430" s="93"/>
      <c r="AE430" s="93"/>
    </row>
    <row r="431" spans="1:31" hidden="1" outlineLevel="1" x14ac:dyDescent="0.35">
      <c r="A431" s="7"/>
      <c r="C431" s="41" t="s">
        <v>44</v>
      </c>
      <c r="F431" s="44"/>
      <c r="G431" s="44"/>
      <c r="H431" s="48"/>
      <c r="I431" s="39"/>
      <c r="J431" s="48"/>
      <c r="K431" s="48"/>
      <c r="L431" s="48"/>
      <c r="M431" s="44"/>
      <c r="N431" s="44"/>
      <c r="O431" s="44"/>
      <c r="P431" s="44"/>
      <c r="Q431" s="44"/>
      <c r="R431" s="44"/>
      <c r="S431" s="44"/>
      <c r="T431" s="44"/>
      <c r="U431" s="44"/>
      <c r="V431" s="44"/>
      <c r="W431" s="44"/>
      <c r="X431" s="44"/>
      <c r="Y431" s="44"/>
      <c r="Z431" s="44"/>
      <c r="AA431" s="44"/>
      <c r="AB431" s="44"/>
      <c r="AC431" s="44"/>
      <c r="AD431" s="44"/>
      <c r="AE431" s="44"/>
    </row>
    <row r="432" spans="1:31" hidden="1" outlineLevel="1" x14ac:dyDescent="0.35">
      <c r="D432" s="44" t="s">
        <v>45</v>
      </c>
      <c r="G432" s="44" t="s">
        <v>46</v>
      </c>
      <c r="H432" s="55" t="s">
        <v>92</v>
      </c>
      <c r="I432" s="39" t="s">
        <v>265</v>
      </c>
      <c r="J432" s="55"/>
      <c r="L432" s="56"/>
      <c r="N432" s="73"/>
      <c r="O432" s="73"/>
      <c r="P432" s="73"/>
      <c r="Q432" s="73"/>
      <c r="R432" s="73"/>
      <c r="S432" s="73"/>
      <c r="T432" s="73"/>
      <c r="U432" s="73"/>
      <c r="V432" s="73"/>
      <c r="W432" s="73"/>
      <c r="X432" s="73"/>
      <c r="Y432" s="73"/>
      <c r="Z432" s="73"/>
      <c r="AA432" s="69"/>
      <c r="AB432" s="69"/>
      <c r="AC432" s="69"/>
      <c r="AD432" s="69"/>
      <c r="AE432" s="69"/>
    </row>
    <row r="433" spans="1:33" hidden="1" outlineLevel="1" x14ac:dyDescent="0.35">
      <c r="D433" s="39" t="s">
        <v>48</v>
      </c>
      <c r="G433" s="139"/>
      <c r="H433" s="137"/>
      <c r="I433" s="144"/>
      <c r="J433" s="137"/>
      <c r="K433" s="129"/>
      <c r="L433" s="133"/>
      <c r="M433" s="150"/>
      <c r="N433" s="91"/>
      <c r="O433" s="91"/>
      <c r="P433" s="91"/>
      <c r="Q433" s="91"/>
      <c r="R433" s="91"/>
      <c r="S433" s="91"/>
      <c r="T433" s="91"/>
      <c r="U433" s="91"/>
      <c r="V433" s="91"/>
      <c r="W433" s="91"/>
      <c r="X433" s="91"/>
      <c r="Y433" s="91"/>
      <c r="Z433" s="91"/>
      <c r="AA433" s="138"/>
      <c r="AB433" s="138"/>
      <c r="AC433" s="138"/>
      <c r="AD433" s="138"/>
      <c r="AE433" s="138"/>
      <c r="AF433" s="139"/>
      <c r="AG433" s="139"/>
    </row>
    <row r="434" spans="1:33" hidden="1" outlineLevel="1" x14ac:dyDescent="0.35">
      <c r="E434" s="44" t="s">
        <v>317</v>
      </c>
      <c r="G434" s="44" t="s">
        <v>46</v>
      </c>
      <c r="H434" s="55" t="s">
        <v>92</v>
      </c>
      <c r="I434" s="39" t="s">
        <v>265</v>
      </c>
      <c r="J434" s="55"/>
      <c r="L434" s="56"/>
      <c r="N434" s="73"/>
      <c r="O434" s="73"/>
      <c r="P434" s="73"/>
      <c r="Q434" s="73"/>
      <c r="R434" s="73"/>
      <c r="S434" s="73"/>
      <c r="T434" s="73"/>
      <c r="U434" s="73"/>
      <c r="V434" s="73"/>
      <c r="W434" s="73"/>
      <c r="X434" s="73"/>
      <c r="Y434" s="73"/>
      <c r="Z434" s="73"/>
      <c r="AA434" s="69"/>
      <c r="AB434" s="69"/>
      <c r="AC434" s="69"/>
      <c r="AD434" s="69"/>
      <c r="AE434" s="69"/>
    </row>
    <row r="435" spans="1:33" hidden="1" outlineLevel="1" x14ac:dyDescent="0.35">
      <c r="E435" s="44" t="s">
        <v>318</v>
      </c>
      <c r="G435" s="44" t="s">
        <v>46</v>
      </c>
      <c r="H435" s="55" t="s">
        <v>92</v>
      </c>
      <c r="I435" s="39" t="s">
        <v>265</v>
      </c>
      <c r="J435" s="55"/>
      <c r="L435" s="56"/>
      <c r="N435" s="73"/>
      <c r="O435" s="73"/>
      <c r="P435" s="73"/>
      <c r="Q435" s="73"/>
      <c r="R435" s="73"/>
      <c r="S435" s="73"/>
      <c r="T435" s="73"/>
      <c r="U435" s="73"/>
      <c r="V435" s="73"/>
      <c r="W435" s="73"/>
      <c r="X435" s="73"/>
      <c r="Y435" s="73"/>
      <c r="Z435" s="73"/>
      <c r="AA435" s="69"/>
      <c r="AB435" s="69"/>
      <c r="AC435" s="69"/>
      <c r="AD435" s="69"/>
      <c r="AE435" s="69"/>
    </row>
    <row r="436" spans="1:33" hidden="1" outlineLevel="1" x14ac:dyDescent="0.35">
      <c r="E436" s="44" t="s">
        <v>319</v>
      </c>
      <c r="G436" s="44" t="s">
        <v>46</v>
      </c>
      <c r="H436" s="55" t="s">
        <v>92</v>
      </c>
      <c r="I436" s="39" t="s">
        <v>265</v>
      </c>
      <c r="J436" s="55"/>
      <c r="L436" s="56"/>
      <c r="N436" s="73"/>
      <c r="O436" s="73"/>
      <c r="P436" s="73"/>
      <c r="Q436" s="73"/>
      <c r="R436" s="73"/>
      <c r="S436" s="73"/>
      <c r="T436" s="73"/>
      <c r="U436" s="73"/>
      <c r="V436" s="73"/>
      <c r="W436" s="73"/>
      <c r="X436" s="73"/>
      <c r="Y436" s="73"/>
      <c r="Z436" s="73"/>
      <c r="AA436" s="69"/>
      <c r="AB436" s="69"/>
      <c r="AC436" s="69"/>
      <c r="AD436" s="69"/>
      <c r="AE436" s="69"/>
    </row>
    <row r="437" spans="1:33" hidden="1" outlineLevel="1" x14ac:dyDescent="0.35">
      <c r="E437" s="44" t="s">
        <v>71</v>
      </c>
      <c r="G437" s="44" t="s">
        <v>46</v>
      </c>
      <c r="H437" s="55" t="s">
        <v>92</v>
      </c>
      <c r="I437" s="39" t="s">
        <v>265</v>
      </c>
      <c r="J437" s="55"/>
      <c r="L437" s="56"/>
      <c r="N437" s="73"/>
      <c r="O437" s="73"/>
      <c r="P437" s="73"/>
      <c r="Q437" s="73"/>
      <c r="R437" s="73"/>
      <c r="S437" s="73"/>
      <c r="T437" s="73"/>
      <c r="U437" s="73"/>
      <c r="V437" s="73"/>
      <c r="W437" s="73"/>
      <c r="X437" s="73"/>
      <c r="Y437" s="73"/>
      <c r="Z437" s="73"/>
      <c r="AA437" s="69"/>
      <c r="AB437" s="69"/>
      <c r="AC437" s="69"/>
      <c r="AD437" s="69"/>
      <c r="AE437" s="69"/>
    </row>
    <row r="438" spans="1:33" hidden="1" outlineLevel="1" x14ac:dyDescent="0.35">
      <c r="D438" s="44" t="s">
        <v>49</v>
      </c>
      <c r="G438" s="44" t="s">
        <v>46</v>
      </c>
      <c r="H438" s="55" t="s">
        <v>92</v>
      </c>
      <c r="I438" s="39" t="s">
        <v>265</v>
      </c>
      <c r="J438" s="55"/>
      <c r="L438" s="56"/>
      <c r="N438" s="73"/>
      <c r="O438" s="73"/>
      <c r="P438" s="73"/>
      <c r="Q438" s="73"/>
      <c r="R438" s="73"/>
      <c r="S438" s="73"/>
      <c r="T438" s="73"/>
      <c r="U438" s="73"/>
      <c r="V438" s="73"/>
      <c r="W438" s="73"/>
      <c r="X438" s="73"/>
      <c r="Y438" s="73"/>
      <c r="Z438" s="73"/>
      <c r="AA438" s="69"/>
      <c r="AB438" s="69"/>
      <c r="AC438" s="69"/>
      <c r="AD438" s="69"/>
      <c r="AE438" s="69"/>
    </row>
    <row r="439" spans="1:33" hidden="1" outlineLevel="1" x14ac:dyDescent="0.35">
      <c r="D439" s="44" t="s">
        <v>50</v>
      </c>
      <c r="G439" s="44" t="s">
        <v>46</v>
      </c>
      <c r="H439" s="55" t="s">
        <v>92</v>
      </c>
      <c r="I439" s="39" t="s">
        <v>265</v>
      </c>
      <c r="J439" s="55"/>
      <c r="L439" s="56"/>
      <c r="N439" s="73"/>
      <c r="O439" s="73"/>
      <c r="P439" s="73"/>
      <c r="Q439" s="73"/>
      <c r="R439" s="73"/>
      <c r="S439" s="73"/>
      <c r="T439" s="73"/>
      <c r="U439" s="73"/>
      <c r="V439" s="73"/>
      <c r="W439" s="73"/>
      <c r="X439" s="73"/>
      <c r="Y439" s="73"/>
      <c r="Z439" s="73"/>
      <c r="AA439" s="69"/>
      <c r="AB439" s="69"/>
      <c r="AC439" s="69"/>
      <c r="AD439" s="69"/>
      <c r="AE439" s="69"/>
    </row>
    <row r="440" spans="1:33" hidden="1" outlineLevel="1" x14ac:dyDescent="0.35">
      <c r="D440" s="44" t="s">
        <v>51</v>
      </c>
      <c r="G440" s="44" t="s">
        <v>46</v>
      </c>
      <c r="H440" s="55" t="s">
        <v>92</v>
      </c>
      <c r="I440" s="39" t="s">
        <v>265</v>
      </c>
      <c r="J440" s="55"/>
      <c r="L440" s="56"/>
      <c r="N440" s="73"/>
      <c r="O440" s="73"/>
      <c r="P440" s="73"/>
      <c r="Q440" s="73"/>
      <c r="R440" s="73"/>
      <c r="S440" s="73"/>
      <c r="T440" s="73"/>
      <c r="U440" s="73"/>
      <c r="V440" s="73"/>
      <c r="W440" s="73"/>
      <c r="X440" s="73"/>
      <c r="Y440" s="73"/>
      <c r="Z440" s="73"/>
      <c r="AA440" s="69"/>
      <c r="AB440" s="69"/>
      <c r="AC440" s="69"/>
      <c r="AD440" s="69"/>
      <c r="AE440" s="69"/>
    </row>
    <row r="441" spans="1:33" hidden="1" outlineLevel="1" x14ac:dyDescent="0.35">
      <c r="C441" s="74" t="s">
        <v>52</v>
      </c>
      <c r="D441" s="74"/>
      <c r="E441" s="61"/>
      <c r="F441" s="61"/>
      <c r="G441" s="61" t="s">
        <v>46</v>
      </c>
      <c r="H441" s="62" t="s">
        <v>92</v>
      </c>
      <c r="I441" s="131"/>
      <c r="J441" s="126"/>
      <c r="K441" s="127"/>
      <c r="L441" s="128"/>
      <c r="M441" s="61"/>
      <c r="N441" s="75"/>
      <c r="O441" s="75"/>
      <c r="P441" s="75"/>
      <c r="Q441" s="75"/>
      <c r="R441" s="75"/>
      <c r="S441" s="75"/>
      <c r="T441" s="75"/>
      <c r="U441" s="75"/>
      <c r="V441" s="75"/>
      <c r="W441" s="75"/>
      <c r="X441" s="75"/>
      <c r="Y441" s="75"/>
      <c r="Z441" s="75"/>
      <c r="AA441" s="78">
        <f t="shared" ref="AA441" si="77">SUM(AA432:AA440)</f>
        <v>0</v>
      </c>
      <c r="AB441" s="78">
        <f>SUM(AB432:AB440)</f>
        <v>0</v>
      </c>
      <c r="AC441" s="78">
        <f t="shared" ref="AC441" si="78">SUM(AC432:AC440)</f>
        <v>0</v>
      </c>
      <c r="AD441" s="78">
        <f>SUM(AD432:AD440)</f>
        <v>0</v>
      </c>
      <c r="AE441" s="78">
        <f t="shared" ref="AE441" si="79">SUM(AE432:AE440)</f>
        <v>0</v>
      </c>
    </row>
    <row r="442" spans="1:33" hidden="1" outlineLevel="1" x14ac:dyDescent="0.35">
      <c r="F442" s="44"/>
      <c r="G442" s="44"/>
      <c r="H442" s="48"/>
      <c r="I442" s="39"/>
      <c r="J442" s="48"/>
      <c r="K442" s="48"/>
      <c r="L442" s="48"/>
      <c r="M442" s="44"/>
      <c r="N442" s="44"/>
      <c r="O442" s="44"/>
      <c r="P442" s="44"/>
      <c r="Q442" s="44"/>
      <c r="R442" s="44"/>
      <c r="S442" s="44"/>
      <c r="T442" s="44"/>
      <c r="U442" s="44"/>
      <c r="V442" s="44"/>
      <c r="W442" s="44"/>
      <c r="X442" s="44"/>
      <c r="Y442" s="44"/>
      <c r="Z442" s="44"/>
      <c r="AA442" s="44"/>
      <c r="AB442" s="44"/>
      <c r="AC442" s="44"/>
      <c r="AD442" s="44"/>
      <c r="AE442" s="44"/>
    </row>
    <row r="443" spans="1:33" hidden="1" outlineLevel="1" x14ac:dyDescent="0.35">
      <c r="A443" s="7"/>
      <c r="C443" s="41" t="s">
        <v>53</v>
      </c>
      <c r="F443" s="44"/>
      <c r="G443" s="44"/>
      <c r="H443" s="48"/>
      <c r="I443" s="39"/>
      <c r="J443" s="48"/>
      <c r="K443" s="48"/>
      <c r="L443" s="48"/>
      <c r="M443" s="44"/>
      <c r="N443" s="44"/>
      <c r="O443" s="44"/>
      <c r="P443" s="44"/>
      <c r="Q443" s="44"/>
      <c r="R443" s="44"/>
      <c r="S443" s="44"/>
      <c r="T443" s="44"/>
      <c r="U443" s="44"/>
      <c r="V443" s="44"/>
      <c r="W443" s="44"/>
      <c r="X443" s="44"/>
      <c r="Y443" s="44"/>
      <c r="Z443" s="44"/>
      <c r="AA443" s="44"/>
      <c r="AB443" s="44"/>
      <c r="AC443" s="44"/>
      <c r="AD443" s="44"/>
      <c r="AE443" s="44"/>
    </row>
    <row r="444" spans="1:33" hidden="1" outlineLevel="1" x14ac:dyDescent="0.35">
      <c r="D444" s="44" t="s">
        <v>54</v>
      </c>
      <c r="E444" s="1"/>
      <c r="G444" s="44" t="s">
        <v>46</v>
      </c>
      <c r="H444" s="55" t="s">
        <v>92</v>
      </c>
      <c r="I444" s="39" t="s">
        <v>265</v>
      </c>
      <c r="J444" s="55"/>
      <c r="L444" s="56"/>
      <c r="N444" s="73"/>
      <c r="O444" s="73"/>
      <c r="P444" s="73"/>
      <c r="Q444" s="73"/>
      <c r="R444" s="73"/>
      <c r="S444" s="73"/>
      <c r="T444" s="73"/>
      <c r="U444" s="73"/>
      <c r="V444" s="73"/>
      <c r="W444" s="73"/>
      <c r="X444" s="73"/>
      <c r="Y444" s="73"/>
      <c r="Z444" s="73"/>
      <c r="AA444" s="69"/>
      <c r="AB444" s="69"/>
      <c r="AC444" s="69"/>
      <c r="AD444" s="69"/>
      <c r="AE444" s="69"/>
    </row>
    <row r="445" spans="1:33" hidden="1" outlineLevel="1" x14ac:dyDescent="0.35">
      <c r="D445" s="44" t="s">
        <v>55</v>
      </c>
      <c r="E445" s="1"/>
      <c r="G445" s="44" t="s">
        <v>46</v>
      </c>
      <c r="H445" s="55" t="s">
        <v>92</v>
      </c>
      <c r="I445" s="39" t="s">
        <v>265</v>
      </c>
      <c r="J445" s="55"/>
      <c r="L445" s="56"/>
      <c r="N445" s="73"/>
      <c r="O445" s="73"/>
      <c r="P445" s="73"/>
      <c r="Q445" s="73"/>
      <c r="R445" s="73"/>
      <c r="S445" s="73"/>
      <c r="T445" s="73"/>
      <c r="U445" s="73"/>
      <c r="V445" s="73"/>
      <c r="W445" s="73"/>
      <c r="X445" s="73"/>
      <c r="Y445" s="73"/>
      <c r="Z445" s="73"/>
      <c r="AA445" s="69"/>
      <c r="AB445" s="69"/>
      <c r="AC445" s="69"/>
      <c r="AD445" s="69"/>
      <c r="AE445" s="69"/>
    </row>
    <row r="446" spans="1:33" hidden="1" outlineLevel="1" x14ac:dyDescent="0.35">
      <c r="D446" s="44" t="s">
        <v>56</v>
      </c>
      <c r="E446" s="1"/>
      <c r="G446" s="44" t="s">
        <v>46</v>
      </c>
      <c r="H446" s="55" t="s">
        <v>92</v>
      </c>
      <c r="I446" s="39" t="s">
        <v>265</v>
      </c>
      <c r="J446" s="55"/>
      <c r="L446" s="56"/>
      <c r="N446" s="73"/>
      <c r="O446" s="73"/>
      <c r="P446" s="73"/>
      <c r="Q446" s="73"/>
      <c r="R446" s="73"/>
      <c r="S446" s="73"/>
      <c r="T446" s="73"/>
      <c r="U446" s="73"/>
      <c r="V446" s="73"/>
      <c r="W446" s="73"/>
      <c r="X446" s="73"/>
      <c r="Y446" s="73"/>
      <c r="Z446" s="73"/>
      <c r="AA446" s="69"/>
      <c r="AB446" s="69"/>
      <c r="AC446" s="69"/>
      <c r="AD446" s="69"/>
      <c r="AE446" s="69"/>
    </row>
    <row r="447" spans="1:33" hidden="1" outlineLevel="1" x14ac:dyDescent="0.35">
      <c r="D447" s="44" t="s">
        <v>57</v>
      </c>
      <c r="E447" s="1"/>
      <c r="G447" s="44" t="s">
        <v>46</v>
      </c>
      <c r="H447" s="55" t="s">
        <v>92</v>
      </c>
      <c r="I447" s="39" t="s">
        <v>265</v>
      </c>
      <c r="J447" s="55"/>
      <c r="L447" s="56"/>
      <c r="N447" s="73"/>
      <c r="O447" s="73"/>
      <c r="P447" s="73"/>
      <c r="Q447" s="73"/>
      <c r="R447" s="73"/>
      <c r="S447" s="73"/>
      <c r="T447" s="73"/>
      <c r="U447" s="73"/>
      <c r="V447" s="73"/>
      <c r="W447" s="73"/>
      <c r="X447" s="73"/>
      <c r="Y447" s="73"/>
      <c r="Z447" s="73"/>
      <c r="AA447" s="69"/>
      <c r="AB447" s="69"/>
      <c r="AC447" s="69"/>
      <c r="AD447" s="69"/>
      <c r="AE447" s="69"/>
    </row>
    <row r="448" spans="1:33" hidden="1" outlineLevel="1" x14ac:dyDescent="0.35">
      <c r="D448" s="44" t="s">
        <v>58</v>
      </c>
      <c r="E448" s="1"/>
      <c r="G448" s="44" t="s">
        <v>46</v>
      </c>
      <c r="H448" s="55" t="s">
        <v>92</v>
      </c>
      <c r="I448" s="39" t="s">
        <v>265</v>
      </c>
      <c r="J448" s="55"/>
      <c r="L448" s="56"/>
      <c r="N448" s="73"/>
      <c r="O448" s="73"/>
      <c r="P448" s="73"/>
      <c r="Q448" s="73"/>
      <c r="R448" s="73"/>
      <c r="S448" s="73"/>
      <c r="T448" s="73"/>
      <c r="U448" s="73"/>
      <c r="V448" s="73"/>
      <c r="W448" s="73"/>
      <c r="X448" s="73"/>
      <c r="Y448" s="73"/>
      <c r="Z448" s="73"/>
      <c r="AA448" s="69"/>
      <c r="AB448" s="69"/>
      <c r="AC448" s="69"/>
      <c r="AD448" s="69"/>
      <c r="AE448" s="69"/>
    </row>
    <row r="449" spans="3:31" hidden="1" outlineLevel="1" x14ac:dyDescent="0.35">
      <c r="D449" s="44" t="s">
        <v>59</v>
      </c>
      <c r="E449" s="1"/>
      <c r="G449" s="44" t="s">
        <v>46</v>
      </c>
      <c r="H449" s="55" t="s">
        <v>92</v>
      </c>
      <c r="I449" s="39" t="s">
        <v>265</v>
      </c>
      <c r="J449" s="55"/>
      <c r="L449" s="56"/>
      <c r="N449" s="73"/>
      <c r="O449" s="73"/>
      <c r="P449" s="73"/>
      <c r="Q449" s="73"/>
      <c r="R449" s="73"/>
      <c r="S449" s="73"/>
      <c r="T449" s="73"/>
      <c r="U449" s="73"/>
      <c r="V449" s="73"/>
      <c r="W449" s="73"/>
      <c r="X449" s="73"/>
      <c r="Y449" s="73"/>
      <c r="Z449" s="73"/>
      <c r="AA449" s="69"/>
      <c r="AB449" s="69"/>
      <c r="AC449" s="69"/>
      <c r="AD449" s="69"/>
      <c r="AE449" s="69"/>
    </row>
    <row r="450" spans="3:31" hidden="1" outlineLevel="1" x14ac:dyDescent="0.35">
      <c r="C450" s="74" t="s">
        <v>60</v>
      </c>
      <c r="D450" s="74"/>
      <c r="E450" s="61"/>
      <c r="F450" s="61"/>
      <c r="G450" s="61" t="s">
        <v>46</v>
      </c>
      <c r="H450" s="62" t="s">
        <v>92</v>
      </c>
      <c r="I450" s="131"/>
      <c r="J450" s="126"/>
      <c r="K450" s="127"/>
      <c r="L450" s="128"/>
      <c r="M450" s="61"/>
      <c r="N450" s="75"/>
      <c r="O450" s="75"/>
      <c r="P450" s="75"/>
      <c r="Q450" s="75"/>
      <c r="R450" s="75"/>
      <c r="S450" s="75"/>
      <c r="T450" s="75"/>
      <c r="U450" s="75"/>
      <c r="V450" s="75"/>
      <c r="W450" s="75"/>
      <c r="X450" s="75"/>
      <c r="Y450" s="75"/>
      <c r="Z450" s="75"/>
      <c r="AA450" s="78">
        <f t="shared" ref="AA450" si="80">SUM(AA444:AA449)</f>
        <v>0</v>
      </c>
      <c r="AB450" s="78">
        <f t="shared" ref="AB450" si="81">SUM(AB444:AB449)</f>
        <v>0</v>
      </c>
      <c r="AC450" s="78">
        <f t="shared" ref="AC450" si="82">SUM(AC444:AC449)</f>
        <v>0</v>
      </c>
      <c r="AD450" s="78">
        <f>SUM(AD444:AD449)</f>
        <v>0</v>
      </c>
      <c r="AE450" s="78">
        <f t="shared" ref="AE450" si="83">SUM(AE444:AE449)</f>
        <v>0</v>
      </c>
    </row>
    <row r="451" spans="3:31" hidden="1" outlineLevel="1" x14ac:dyDescent="0.35">
      <c r="F451" s="44"/>
      <c r="G451" s="44"/>
      <c r="H451" s="48"/>
      <c r="I451" s="39"/>
      <c r="J451" s="48"/>
      <c r="K451" s="48"/>
      <c r="L451" s="48"/>
      <c r="M451" s="44"/>
      <c r="N451" s="44"/>
      <c r="O451" s="44"/>
      <c r="P451" s="44"/>
      <c r="Q451" s="44"/>
      <c r="R451" s="44"/>
      <c r="S451" s="44"/>
      <c r="T451" s="44"/>
      <c r="U451" s="44"/>
      <c r="V451" s="44"/>
      <c r="W451" s="44"/>
      <c r="X451" s="44"/>
      <c r="Y451" s="44"/>
      <c r="Z451" s="44"/>
      <c r="AA451" s="44"/>
      <c r="AB451" s="44"/>
      <c r="AC451" s="44"/>
      <c r="AD451" s="44"/>
      <c r="AE451" s="44"/>
    </row>
    <row r="452" spans="3:31" hidden="1" outlineLevel="1" x14ac:dyDescent="0.35">
      <c r="C452" s="41" t="s">
        <v>61</v>
      </c>
      <c r="F452" s="44"/>
      <c r="G452" s="44"/>
      <c r="H452" s="48"/>
      <c r="I452" s="39"/>
      <c r="J452" s="48"/>
      <c r="K452" s="48"/>
      <c r="L452" s="48"/>
      <c r="M452" s="44"/>
      <c r="N452" s="44"/>
      <c r="O452" s="44"/>
      <c r="P452" s="44"/>
      <c r="Q452" s="44"/>
      <c r="R452" s="44"/>
      <c r="S452" s="44"/>
      <c r="T452" s="44"/>
      <c r="U452" s="44"/>
      <c r="V452" s="44"/>
      <c r="W452" s="44"/>
      <c r="X452" s="44"/>
      <c r="Y452" s="44"/>
      <c r="Z452" s="44"/>
      <c r="AA452" s="44"/>
      <c r="AB452" s="44"/>
      <c r="AC452" s="44"/>
      <c r="AD452" s="44"/>
      <c r="AE452" s="44"/>
    </row>
    <row r="453" spans="3:31" hidden="1" outlineLevel="1" x14ac:dyDescent="0.35">
      <c r="D453" s="44" t="s">
        <v>62</v>
      </c>
      <c r="E453" s="1"/>
      <c r="G453" s="44" t="s">
        <v>46</v>
      </c>
      <c r="H453" s="55" t="s">
        <v>92</v>
      </c>
      <c r="I453" s="39" t="s">
        <v>265</v>
      </c>
      <c r="J453" s="55"/>
      <c r="L453" s="56"/>
      <c r="N453" s="73"/>
      <c r="O453" s="73"/>
      <c r="P453" s="73"/>
      <c r="Q453" s="73"/>
      <c r="R453" s="73"/>
      <c r="S453" s="73"/>
      <c r="T453" s="73"/>
      <c r="U453" s="73"/>
      <c r="V453" s="73"/>
      <c r="W453" s="73"/>
      <c r="X453" s="73"/>
      <c r="Y453" s="73"/>
      <c r="Z453" s="73"/>
      <c r="AA453" s="69"/>
      <c r="AB453" s="69"/>
      <c r="AC453" s="69"/>
      <c r="AD453" s="69"/>
      <c r="AE453" s="69"/>
    </row>
    <row r="454" spans="3:31" hidden="1" outlineLevel="1" x14ac:dyDescent="0.35">
      <c r="D454" s="44" t="s">
        <v>63</v>
      </c>
      <c r="E454" s="1"/>
      <c r="G454" s="44" t="s">
        <v>46</v>
      </c>
      <c r="H454" s="55" t="s">
        <v>92</v>
      </c>
      <c r="I454" s="39" t="s">
        <v>265</v>
      </c>
      <c r="J454" s="55"/>
      <c r="L454" s="56"/>
      <c r="N454" s="73"/>
      <c r="O454" s="73"/>
      <c r="P454" s="73"/>
      <c r="Q454" s="73"/>
      <c r="R454" s="73"/>
      <c r="S454" s="73"/>
      <c r="T454" s="73"/>
      <c r="U454" s="73"/>
      <c r="V454" s="73"/>
      <c r="W454" s="73"/>
      <c r="X454" s="73"/>
      <c r="Y454" s="73"/>
      <c r="Z454" s="73"/>
      <c r="AA454" s="69"/>
      <c r="AB454" s="69"/>
      <c r="AC454" s="69"/>
      <c r="AD454" s="69"/>
      <c r="AE454" s="69"/>
    </row>
    <row r="455" spans="3:31" hidden="1" outlineLevel="1" x14ac:dyDescent="0.35">
      <c r="D455" s="44" t="s">
        <v>64</v>
      </c>
      <c r="E455" s="1"/>
      <c r="G455" s="44" t="s">
        <v>46</v>
      </c>
      <c r="H455" s="55" t="s">
        <v>92</v>
      </c>
      <c r="I455" s="39" t="s">
        <v>265</v>
      </c>
      <c r="J455" s="55"/>
      <c r="L455" s="56"/>
      <c r="N455" s="73"/>
      <c r="O455" s="73"/>
      <c r="P455" s="73"/>
      <c r="Q455" s="73"/>
      <c r="R455" s="73"/>
      <c r="S455" s="73"/>
      <c r="T455" s="73"/>
      <c r="U455" s="73"/>
      <c r="V455" s="73"/>
      <c r="W455" s="73"/>
      <c r="X455" s="73"/>
      <c r="Y455" s="73"/>
      <c r="Z455" s="73"/>
      <c r="AA455" s="69"/>
      <c r="AB455" s="69"/>
      <c r="AC455" s="69"/>
      <c r="AD455" s="69"/>
      <c r="AE455" s="69"/>
    </row>
    <row r="456" spans="3:31" hidden="1" outlineLevel="1" x14ac:dyDescent="0.35">
      <c r="C456" s="74" t="s">
        <v>65</v>
      </c>
      <c r="D456" s="74"/>
      <c r="E456" s="61"/>
      <c r="F456" s="61"/>
      <c r="G456" s="61" t="s">
        <v>46</v>
      </c>
      <c r="H456" s="62" t="s">
        <v>92</v>
      </c>
      <c r="I456" s="131"/>
      <c r="J456" s="126"/>
      <c r="K456" s="127"/>
      <c r="L456" s="128"/>
      <c r="M456" s="61"/>
      <c r="N456" s="75"/>
      <c r="O456" s="75"/>
      <c r="P456" s="75"/>
      <c r="Q456" s="75"/>
      <c r="R456" s="75"/>
      <c r="S456" s="75"/>
      <c r="T456" s="75"/>
      <c r="U456" s="75"/>
      <c r="V456" s="75"/>
      <c r="W456" s="75"/>
      <c r="X456" s="75"/>
      <c r="Y456" s="75"/>
      <c r="Z456" s="75"/>
      <c r="AA456" s="78">
        <f t="shared" ref="AA456" si="84">SUM(AA453:AA455)</f>
        <v>0</v>
      </c>
      <c r="AB456" s="78">
        <f t="shared" ref="AB456" si="85">SUM(AB453:AB455)</f>
        <v>0</v>
      </c>
      <c r="AC456" s="78">
        <f t="shared" ref="AC456" si="86">SUM(AC453:AC455)</f>
        <v>0</v>
      </c>
      <c r="AD456" s="78">
        <f>SUM(AD453:AD455)</f>
        <v>0</v>
      </c>
      <c r="AE456" s="78">
        <f t="shared" ref="AE456" si="87">SUM(AE453:AE455)</f>
        <v>0</v>
      </c>
    </row>
    <row r="457" spans="3:31" hidden="1" outlineLevel="1" x14ac:dyDescent="0.35">
      <c r="F457" s="44"/>
      <c r="G457" s="44"/>
      <c r="H457" s="48"/>
      <c r="I457" s="39"/>
      <c r="J457" s="48"/>
      <c r="K457" s="48"/>
      <c r="L457" s="48"/>
      <c r="M457" s="44"/>
      <c r="N457" s="44"/>
      <c r="O457" s="44"/>
      <c r="P457" s="44"/>
      <c r="Q457" s="44"/>
      <c r="R457" s="44"/>
      <c r="S457" s="44"/>
      <c r="T457" s="44"/>
      <c r="U457" s="44"/>
      <c r="V457" s="44"/>
      <c r="W457" s="44"/>
      <c r="X457" s="44"/>
      <c r="Y457" s="44"/>
      <c r="Z457" s="44"/>
      <c r="AA457" s="44"/>
      <c r="AB457" s="44"/>
      <c r="AC457" s="44"/>
      <c r="AD457" s="44"/>
      <c r="AE457" s="44"/>
    </row>
    <row r="458" spans="3:31" hidden="1" outlineLevel="1" x14ac:dyDescent="0.35">
      <c r="C458" s="41" t="s">
        <v>66</v>
      </c>
      <c r="F458" s="44"/>
      <c r="G458" s="44"/>
      <c r="H458" s="48"/>
      <c r="I458" s="39"/>
      <c r="J458" s="48"/>
      <c r="K458" s="48"/>
      <c r="L458" s="48"/>
      <c r="M458" s="44"/>
      <c r="N458" s="44"/>
      <c r="O458" s="44"/>
      <c r="P458" s="44"/>
      <c r="Q458" s="44"/>
      <c r="R458" s="44"/>
      <c r="S458" s="44"/>
      <c r="T458" s="44"/>
      <c r="U458" s="44"/>
      <c r="V458" s="44"/>
      <c r="W458" s="44"/>
      <c r="X458" s="44"/>
      <c r="Y458" s="44"/>
      <c r="Z458" s="44"/>
      <c r="AA458" s="44"/>
      <c r="AB458" s="44"/>
      <c r="AC458" s="44"/>
      <c r="AD458" s="44"/>
      <c r="AE458" s="44"/>
    </row>
    <row r="459" spans="3:31" hidden="1" outlineLevel="1" x14ac:dyDescent="0.35">
      <c r="D459" s="44" t="s">
        <v>67</v>
      </c>
      <c r="E459" s="1"/>
      <c r="G459" s="44" t="s">
        <v>46</v>
      </c>
      <c r="H459" s="55" t="s">
        <v>92</v>
      </c>
      <c r="I459" s="39" t="s">
        <v>265</v>
      </c>
      <c r="J459" s="55"/>
      <c r="L459" s="56"/>
      <c r="N459" s="73"/>
      <c r="O459" s="73"/>
      <c r="P459" s="73"/>
      <c r="Q459" s="73"/>
      <c r="R459" s="73"/>
      <c r="S459" s="73"/>
      <c r="T459" s="73"/>
      <c r="U459" s="73"/>
      <c r="V459" s="73"/>
      <c r="W459" s="73"/>
      <c r="X459" s="73"/>
      <c r="Y459" s="73"/>
      <c r="Z459" s="73"/>
      <c r="AA459" s="69"/>
      <c r="AB459" s="69"/>
      <c r="AC459" s="69"/>
      <c r="AD459" s="69"/>
      <c r="AE459" s="69"/>
    </row>
    <row r="460" spans="3:31" hidden="1" outlineLevel="1" x14ac:dyDescent="0.35">
      <c r="D460" s="44" t="s">
        <v>68</v>
      </c>
      <c r="E460" s="1"/>
      <c r="G460" s="44" t="s">
        <v>46</v>
      </c>
      <c r="H460" s="55" t="s">
        <v>92</v>
      </c>
      <c r="I460" s="39" t="s">
        <v>265</v>
      </c>
      <c r="J460" s="55"/>
      <c r="L460" s="56"/>
      <c r="N460" s="73"/>
      <c r="O460" s="73"/>
      <c r="P460" s="73"/>
      <c r="Q460" s="73"/>
      <c r="R460" s="73"/>
      <c r="S460" s="73"/>
      <c r="T460" s="73"/>
      <c r="U460" s="73"/>
      <c r="V460" s="73"/>
      <c r="W460" s="73"/>
      <c r="X460" s="73"/>
      <c r="Y460" s="73"/>
      <c r="Z460" s="73"/>
      <c r="AA460" s="69"/>
      <c r="AB460" s="69"/>
      <c r="AC460" s="69"/>
      <c r="AD460" s="69"/>
      <c r="AE460" s="69"/>
    </row>
    <row r="461" spans="3:31" hidden="1" outlineLevel="1" x14ac:dyDescent="0.35">
      <c r="D461" s="44" t="s">
        <v>69</v>
      </c>
      <c r="E461" s="1"/>
      <c r="G461" s="44" t="s">
        <v>46</v>
      </c>
      <c r="H461" s="55" t="s">
        <v>92</v>
      </c>
      <c r="I461" s="39" t="s">
        <v>265</v>
      </c>
      <c r="J461" s="55"/>
      <c r="L461" s="56"/>
      <c r="N461" s="73"/>
      <c r="O461" s="73"/>
      <c r="P461" s="73"/>
      <c r="Q461" s="73"/>
      <c r="R461" s="73"/>
      <c r="S461" s="73"/>
      <c r="T461" s="73"/>
      <c r="U461" s="73"/>
      <c r="V461" s="73"/>
      <c r="W461" s="73"/>
      <c r="X461" s="73"/>
      <c r="Y461" s="73"/>
      <c r="Z461" s="73"/>
      <c r="AA461" s="69"/>
      <c r="AB461" s="69"/>
      <c r="AC461" s="69"/>
      <c r="AD461" s="69"/>
      <c r="AE461" s="69"/>
    </row>
    <row r="462" spans="3:31" hidden="1" outlineLevel="1" x14ac:dyDescent="0.35">
      <c r="D462" s="44" t="s">
        <v>70</v>
      </c>
      <c r="E462" s="1"/>
      <c r="G462" s="44" t="s">
        <v>46</v>
      </c>
      <c r="H462" s="55" t="s">
        <v>92</v>
      </c>
      <c r="I462" s="39" t="s">
        <v>265</v>
      </c>
      <c r="J462" s="55"/>
      <c r="L462" s="56"/>
      <c r="N462" s="73"/>
      <c r="O462" s="73"/>
      <c r="P462" s="73"/>
      <c r="Q462" s="73"/>
      <c r="R462" s="73"/>
      <c r="S462" s="73"/>
      <c r="T462" s="73"/>
      <c r="U462" s="73"/>
      <c r="V462" s="73"/>
      <c r="W462" s="73"/>
      <c r="X462" s="73"/>
      <c r="Y462" s="73"/>
      <c r="Z462" s="73"/>
      <c r="AA462" s="69"/>
      <c r="AB462" s="69"/>
      <c r="AC462" s="69"/>
      <c r="AD462" s="69"/>
      <c r="AE462" s="69"/>
    </row>
    <row r="463" spans="3:31" hidden="1" outlineLevel="1" x14ac:dyDescent="0.35">
      <c r="D463" s="44" t="s">
        <v>71</v>
      </c>
      <c r="E463" s="1"/>
      <c r="G463" s="44" t="s">
        <v>46</v>
      </c>
      <c r="H463" s="55" t="s">
        <v>92</v>
      </c>
      <c r="I463" s="39" t="s">
        <v>265</v>
      </c>
      <c r="J463" s="55"/>
      <c r="L463" s="56"/>
      <c r="N463" s="73"/>
      <c r="O463" s="73"/>
      <c r="P463" s="73"/>
      <c r="Q463" s="73"/>
      <c r="R463" s="73"/>
      <c r="S463" s="73"/>
      <c r="T463" s="73"/>
      <c r="U463" s="73"/>
      <c r="V463" s="73"/>
      <c r="W463" s="73"/>
      <c r="X463" s="73"/>
      <c r="Y463" s="73"/>
      <c r="Z463" s="73"/>
      <c r="AA463" s="69"/>
      <c r="AB463" s="69"/>
      <c r="AC463" s="69"/>
      <c r="AD463" s="69"/>
      <c r="AE463" s="69"/>
    </row>
    <row r="464" spans="3:31" hidden="1" outlineLevel="1" x14ac:dyDescent="0.35">
      <c r="D464" s="44" t="s">
        <v>72</v>
      </c>
      <c r="E464" s="1"/>
      <c r="G464" s="44" t="s">
        <v>46</v>
      </c>
      <c r="H464" s="55" t="s">
        <v>92</v>
      </c>
      <c r="I464" s="39" t="s">
        <v>265</v>
      </c>
      <c r="J464" s="55"/>
      <c r="L464" s="56"/>
      <c r="N464" s="73"/>
      <c r="O464" s="73"/>
      <c r="P464" s="73"/>
      <c r="Q464" s="73"/>
      <c r="R464" s="73"/>
      <c r="S464" s="73"/>
      <c r="T464" s="73"/>
      <c r="U464" s="73"/>
      <c r="V464" s="73"/>
      <c r="W464" s="73"/>
      <c r="X464" s="73"/>
      <c r="Y464" s="73"/>
      <c r="Z464" s="73"/>
      <c r="AA464" s="69"/>
      <c r="AB464" s="69"/>
      <c r="AC464" s="69"/>
      <c r="AD464" s="69"/>
      <c r="AE464" s="69"/>
    </row>
    <row r="465" spans="3:31" hidden="1" outlineLevel="1" x14ac:dyDescent="0.35">
      <c r="C465" s="74" t="s">
        <v>73</v>
      </c>
      <c r="D465" s="74"/>
      <c r="E465" s="61"/>
      <c r="F465" s="61"/>
      <c r="G465" s="61" t="s">
        <v>46</v>
      </c>
      <c r="H465" s="62" t="s">
        <v>92</v>
      </c>
      <c r="I465" s="131"/>
      <c r="J465" s="126"/>
      <c r="K465" s="127"/>
      <c r="L465" s="128"/>
      <c r="M465" s="61"/>
      <c r="N465" s="75"/>
      <c r="O465" s="75"/>
      <c r="P465" s="75"/>
      <c r="Q465" s="75"/>
      <c r="R465" s="75"/>
      <c r="S465" s="75"/>
      <c r="T465" s="75"/>
      <c r="U465" s="75"/>
      <c r="V465" s="75"/>
      <c r="W465" s="75"/>
      <c r="X465" s="75"/>
      <c r="Y465" s="75"/>
      <c r="Z465" s="75"/>
      <c r="AA465" s="78">
        <f t="shared" ref="AA465:AC465" si="88">SUM(AA459:AA464)</f>
        <v>0</v>
      </c>
      <c r="AB465" s="78">
        <f t="shared" si="88"/>
        <v>0</v>
      </c>
      <c r="AC465" s="78">
        <f t="shared" si="88"/>
        <v>0</v>
      </c>
      <c r="AD465" s="78">
        <f>SUM(AD459:AD464)</f>
        <v>0</v>
      </c>
      <c r="AE465" s="78">
        <f t="shared" ref="AE465" si="89">SUM(AE459:AE464)</f>
        <v>0</v>
      </c>
    </row>
    <row r="466" spans="3:31" hidden="1" outlineLevel="1" x14ac:dyDescent="0.35">
      <c r="F466" s="44"/>
      <c r="G466" s="44"/>
      <c r="H466" s="48"/>
      <c r="I466" s="39"/>
      <c r="J466" s="48"/>
      <c r="K466" s="48"/>
      <c r="L466" s="48"/>
      <c r="M466" s="44"/>
      <c r="N466" s="44"/>
      <c r="O466" s="44"/>
      <c r="P466" s="44"/>
      <c r="Q466" s="44"/>
      <c r="R466" s="44"/>
      <c r="S466" s="44"/>
      <c r="T466" s="44"/>
      <c r="U466" s="44"/>
      <c r="V466" s="44"/>
      <c r="W466" s="44"/>
      <c r="X466" s="44"/>
      <c r="Y466" s="44"/>
      <c r="Z466" s="44"/>
      <c r="AA466" s="44"/>
      <c r="AB466" s="44"/>
      <c r="AC466" s="44"/>
      <c r="AD466" s="44"/>
      <c r="AE466" s="44"/>
    </row>
    <row r="467" spans="3:31" hidden="1" outlineLevel="1" x14ac:dyDescent="0.35">
      <c r="C467" s="41" t="s">
        <v>74</v>
      </c>
      <c r="E467" s="1"/>
      <c r="G467" s="44" t="s">
        <v>46</v>
      </c>
      <c r="H467" s="55" t="s">
        <v>92</v>
      </c>
      <c r="I467" s="39" t="s">
        <v>265</v>
      </c>
      <c r="J467" s="55"/>
      <c r="L467" s="56"/>
      <c r="N467" s="73"/>
      <c r="O467" s="73"/>
      <c r="P467" s="73"/>
      <c r="Q467" s="73"/>
      <c r="R467" s="73"/>
      <c r="S467" s="73"/>
      <c r="T467" s="73"/>
      <c r="U467" s="73"/>
      <c r="V467" s="73"/>
      <c r="W467" s="73"/>
      <c r="X467" s="73"/>
      <c r="Y467" s="73"/>
      <c r="Z467" s="73"/>
      <c r="AA467" s="69"/>
      <c r="AB467" s="69"/>
      <c r="AC467" s="69"/>
      <c r="AD467" s="69"/>
      <c r="AE467" s="69"/>
    </row>
    <row r="468" spans="3:31" hidden="1" outlineLevel="1" x14ac:dyDescent="0.35">
      <c r="F468" s="44"/>
      <c r="G468" s="44"/>
      <c r="H468" s="48"/>
      <c r="I468" s="39"/>
      <c r="J468" s="48"/>
      <c r="K468" s="48"/>
      <c r="L468" s="48"/>
      <c r="M468" s="44"/>
      <c r="N468" s="44"/>
      <c r="O468" s="44"/>
      <c r="P468" s="44"/>
      <c r="Q468" s="44"/>
      <c r="R468" s="44"/>
      <c r="S468" s="44"/>
      <c r="T468" s="44"/>
      <c r="U468" s="44"/>
      <c r="V468" s="44"/>
      <c r="W468" s="44"/>
      <c r="X468" s="44"/>
      <c r="Y468" s="44"/>
      <c r="Z468" s="44"/>
      <c r="AA468" s="44"/>
      <c r="AB468" s="44"/>
      <c r="AC468" s="44"/>
      <c r="AD468" s="44"/>
      <c r="AE468" s="44"/>
    </row>
    <row r="469" spans="3:31" hidden="1" outlineLevel="1" x14ac:dyDescent="0.35">
      <c r="C469" s="41" t="s">
        <v>75</v>
      </c>
      <c r="E469" s="1"/>
      <c r="G469" s="44" t="s">
        <v>46</v>
      </c>
      <c r="H469" s="55" t="s">
        <v>92</v>
      </c>
      <c r="I469" s="39" t="s">
        <v>265</v>
      </c>
      <c r="J469" s="55"/>
      <c r="L469" s="56"/>
      <c r="N469" s="73"/>
      <c r="O469" s="73"/>
      <c r="P469" s="73"/>
      <c r="Q469" s="73"/>
      <c r="R469" s="73"/>
      <c r="S469" s="73"/>
      <c r="T469" s="73"/>
      <c r="U469" s="73"/>
      <c r="V469" s="73"/>
      <c r="W469" s="73"/>
      <c r="X469" s="73"/>
      <c r="Y469" s="73"/>
      <c r="Z469" s="73"/>
      <c r="AA469" s="69"/>
      <c r="AB469" s="69"/>
      <c r="AC469" s="69"/>
      <c r="AD469" s="69"/>
      <c r="AE469" s="69"/>
    </row>
    <row r="470" spans="3:31" hidden="1" outlineLevel="1" x14ac:dyDescent="0.35">
      <c r="F470" s="44"/>
      <c r="G470" s="44"/>
      <c r="H470" s="48"/>
      <c r="I470" s="39"/>
      <c r="J470" s="48"/>
      <c r="K470" s="48"/>
      <c r="L470" s="48"/>
      <c r="M470" s="44"/>
      <c r="N470" s="44"/>
      <c r="O470" s="44"/>
      <c r="P470" s="44"/>
      <c r="Q470" s="44"/>
      <c r="R470" s="44"/>
      <c r="S470" s="44"/>
      <c r="T470" s="44"/>
      <c r="U470" s="44"/>
      <c r="V470" s="44"/>
      <c r="W470" s="44"/>
      <c r="X470" s="44"/>
      <c r="Y470" s="44"/>
      <c r="Z470" s="44"/>
      <c r="AA470" s="44"/>
      <c r="AB470" s="44"/>
      <c r="AC470" s="44"/>
      <c r="AD470" s="44"/>
      <c r="AE470" s="44"/>
    </row>
    <row r="471" spans="3:31" hidden="1" outlineLevel="1" x14ac:dyDescent="0.35">
      <c r="C471" s="41" t="s">
        <v>76</v>
      </c>
      <c r="F471" s="44"/>
      <c r="G471" s="44"/>
      <c r="H471" s="48"/>
      <c r="I471" s="39"/>
      <c r="J471" s="48"/>
      <c r="K471" s="48"/>
      <c r="L471" s="48"/>
      <c r="M471" s="44"/>
      <c r="N471" s="44"/>
      <c r="O471" s="44"/>
      <c r="P471" s="44"/>
      <c r="Q471" s="44"/>
      <c r="R471" s="44"/>
      <c r="S471" s="44"/>
      <c r="T471" s="44"/>
      <c r="U471" s="44"/>
      <c r="V471" s="44"/>
      <c r="W471" s="44"/>
      <c r="X471" s="44"/>
      <c r="Y471" s="44"/>
      <c r="Z471" s="44"/>
      <c r="AA471" s="44"/>
      <c r="AB471" s="44"/>
      <c r="AC471" s="44"/>
      <c r="AD471" s="44"/>
      <c r="AE471" s="44"/>
    </row>
    <row r="472" spans="3:31" hidden="1" outlineLevel="1" x14ac:dyDescent="0.35">
      <c r="D472" s="44" t="s">
        <v>77</v>
      </c>
      <c r="E472" s="1"/>
      <c r="G472" s="44" t="s">
        <v>46</v>
      </c>
      <c r="H472" s="55" t="s">
        <v>92</v>
      </c>
      <c r="I472" s="39" t="s">
        <v>265</v>
      </c>
      <c r="J472" s="55"/>
      <c r="L472" s="56"/>
      <c r="N472" s="73"/>
      <c r="O472" s="73"/>
      <c r="P472" s="73"/>
      <c r="Q472" s="73"/>
      <c r="R472" s="73"/>
      <c r="S472" s="73"/>
      <c r="T472" s="73"/>
      <c r="U472" s="73"/>
      <c r="V472" s="73"/>
      <c r="W472" s="73"/>
      <c r="X472" s="73"/>
      <c r="Y472" s="73"/>
      <c r="Z472" s="73"/>
      <c r="AA472" s="69"/>
      <c r="AB472" s="69"/>
      <c r="AC472" s="69"/>
      <c r="AD472" s="69"/>
      <c r="AE472" s="69"/>
    </row>
    <row r="473" spans="3:31" hidden="1" outlineLevel="1" x14ac:dyDescent="0.35">
      <c r="D473" s="44" t="s">
        <v>78</v>
      </c>
      <c r="E473" s="1"/>
      <c r="G473" s="44" t="s">
        <v>46</v>
      </c>
      <c r="H473" s="55" t="s">
        <v>92</v>
      </c>
      <c r="I473" s="39" t="s">
        <v>265</v>
      </c>
      <c r="J473" s="55"/>
      <c r="L473" s="56"/>
      <c r="N473" s="73"/>
      <c r="O473" s="73"/>
      <c r="P473" s="73"/>
      <c r="Q473" s="73"/>
      <c r="R473" s="73"/>
      <c r="S473" s="73"/>
      <c r="T473" s="73"/>
      <c r="U473" s="73"/>
      <c r="V473" s="73"/>
      <c r="W473" s="73"/>
      <c r="X473" s="73"/>
      <c r="Y473" s="73"/>
      <c r="Z473" s="73"/>
      <c r="AA473" s="69"/>
      <c r="AB473" s="69"/>
      <c r="AC473" s="69"/>
      <c r="AD473" s="69"/>
      <c r="AE473" s="69"/>
    </row>
    <row r="474" spans="3:31" hidden="1" outlineLevel="1" x14ac:dyDescent="0.35">
      <c r="D474" s="44" t="s">
        <v>79</v>
      </c>
      <c r="E474" s="1"/>
      <c r="G474" s="44" t="s">
        <v>46</v>
      </c>
      <c r="H474" s="55" t="s">
        <v>92</v>
      </c>
      <c r="I474" s="39" t="s">
        <v>265</v>
      </c>
      <c r="J474" s="55"/>
      <c r="L474" s="56"/>
      <c r="N474" s="73"/>
      <c r="O474" s="73"/>
      <c r="P474" s="73"/>
      <c r="Q474" s="73"/>
      <c r="R474" s="73"/>
      <c r="S474" s="73"/>
      <c r="T474" s="73"/>
      <c r="U474" s="73"/>
      <c r="V474" s="73"/>
      <c r="W474" s="73"/>
      <c r="X474" s="73"/>
      <c r="Y474" s="73"/>
      <c r="Z474" s="73"/>
      <c r="AA474" s="69"/>
      <c r="AB474" s="69"/>
      <c r="AC474" s="69"/>
      <c r="AD474" s="69"/>
      <c r="AE474" s="69"/>
    </row>
    <row r="475" spans="3:31" hidden="1" outlineLevel="1" x14ac:dyDescent="0.35">
      <c r="D475" s="44" t="s">
        <v>80</v>
      </c>
      <c r="E475" s="1"/>
      <c r="G475" s="44" t="s">
        <v>46</v>
      </c>
      <c r="H475" s="55" t="s">
        <v>92</v>
      </c>
      <c r="I475" s="39" t="s">
        <v>265</v>
      </c>
      <c r="J475" s="55"/>
      <c r="L475" s="56"/>
      <c r="N475" s="73"/>
      <c r="O475" s="73"/>
      <c r="P475" s="73"/>
      <c r="Q475" s="73"/>
      <c r="R475" s="73"/>
      <c r="S475" s="73"/>
      <c r="T475" s="73"/>
      <c r="U475" s="73"/>
      <c r="V475" s="73"/>
      <c r="W475" s="73"/>
      <c r="X475" s="73"/>
      <c r="Y475" s="73"/>
      <c r="Z475" s="73"/>
      <c r="AA475" s="69"/>
      <c r="AB475" s="69"/>
      <c r="AC475" s="69"/>
      <c r="AD475" s="69"/>
      <c r="AE475" s="69"/>
    </row>
    <row r="476" spans="3:31" hidden="1" outlineLevel="1" x14ac:dyDescent="0.35">
      <c r="D476" s="44" t="s">
        <v>81</v>
      </c>
      <c r="E476" s="1"/>
      <c r="G476" s="44" t="s">
        <v>46</v>
      </c>
      <c r="H476" s="55" t="s">
        <v>92</v>
      </c>
      <c r="I476" s="39" t="s">
        <v>265</v>
      </c>
      <c r="J476" s="55"/>
      <c r="L476" s="56"/>
      <c r="N476" s="73"/>
      <c r="O476" s="73"/>
      <c r="P476" s="73"/>
      <c r="Q476" s="73"/>
      <c r="R476" s="73"/>
      <c r="S476" s="73"/>
      <c r="T476" s="73"/>
      <c r="U476" s="73"/>
      <c r="V476" s="73"/>
      <c r="W476" s="73"/>
      <c r="X476" s="73"/>
      <c r="Y476" s="73"/>
      <c r="Z476" s="73"/>
      <c r="AA476" s="69"/>
      <c r="AB476" s="69"/>
      <c r="AC476" s="69"/>
      <c r="AD476" s="69"/>
      <c r="AE476" s="69"/>
    </row>
    <row r="477" spans="3:31" hidden="1" outlineLevel="1" x14ac:dyDescent="0.35">
      <c r="D477" s="44" t="s">
        <v>82</v>
      </c>
      <c r="E477" s="1"/>
      <c r="G477" s="44" t="s">
        <v>46</v>
      </c>
      <c r="H477" s="55" t="s">
        <v>92</v>
      </c>
      <c r="I477" s="39" t="s">
        <v>265</v>
      </c>
      <c r="J477" s="55"/>
      <c r="L477" s="56"/>
      <c r="N477" s="73"/>
      <c r="O477" s="73"/>
      <c r="P477" s="73"/>
      <c r="Q477" s="73"/>
      <c r="R477" s="73"/>
      <c r="S477" s="73"/>
      <c r="T477" s="73"/>
      <c r="U477" s="73"/>
      <c r="V477" s="73"/>
      <c r="W477" s="73"/>
      <c r="X477" s="73"/>
      <c r="Y477" s="73"/>
      <c r="Z477" s="73"/>
      <c r="AA477" s="69"/>
      <c r="AB477" s="69"/>
      <c r="AC477" s="69"/>
      <c r="AD477" s="69"/>
      <c r="AE477" s="69"/>
    </row>
    <row r="478" spans="3:31" hidden="1" outlineLevel="1" x14ac:dyDescent="0.35">
      <c r="D478" s="44" t="s">
        <v>83</v>
      </c>
      <c r="E478" s="1"/>
      <c r="G478" s="44" t="s">
        <v>46</v>
      </c>
      <c r="H478" s="55" t="s">
        <v>92</v>
      </c>
      <c r="I478" s="39" t="s">
        <v>265</v>
      </c>
      <c r="J478" s="55"/>
      <c r="L478" s="56"/>
      <c r="N478" s="73"/>
      <c r="O478" s="73"/>
      <c r="P478" s="73"/>
      <c r="Q478" s="73"/>
      <c r="R478" s="73"/>
      <c r="S478" s="73"/>
      <c r="T478" s="73"/>
      <c r="U478" s="73"/>
      <c r="V478" s="73"/>
      <c r="W478" s="73"/>
      <c r="X478" s="73"/>
      <c r="Y478" s="73"/>
      <c r="Z478" s="73"/>
      <c r="AA478" s="69"/>
      <c r="AB478" s="69"/>
      <c r="AC478" s="69"/>
      <c r="AD478" s="69"/>
      <c r="AE478" s="69"/>
    </row>
    <row r="479" spans="3:31" hidden="1" outlineLevel="1" x14ac:dyDescent="0.35">
      <c r="D479" s="44" t="s">
        <v>84</v>
      </c>
      <c r="E479" s="1"/>
      <c r="G479" s="44" t="s">
        <v>46</v>
      </c>
      <c r="H479" s="55" t="s">
        <v>92</v>
      </c>
      <c r="I479" s="39" t="s">
        <v>265</v>
      </c>
      <c r="J479" s="55"/>
      <c r="L479" s="56"/>
      <c r="N479" s="73"/>
      <c r="O479" s="73"/>
      <c r="P479" s="73"/>
      <c r="Q479" s="73"/>
      <c r="R479" s="73"/>
      <c r="S479" s="73"/>
      <c r="T479" s="73"/>
      <c r="U479" s="73"/>
      <c r="V479" s="73"/>
      <c r="W479" s="73"/>
      <c r="X479" s="73"/>
      <c r="Y479" s="73"/>
      <c r="Z479" s="73"/>
      <c r="AA479" s="69"/>
      <c r="AB479" s="69"/>
      <c r="AC479" s="69"/>
      <c r="AD479" s="69"/>
      <c r="AE479" s="69"/>
    </row>
    <row r="480" spans="3:31" hidden="1" outlineLevel="1" x14ac:dyDescent="0.35">
      <c r="D480" s="44" t="s">
        <v>84</v>
      </c>
      <c r="E480" s="1"/>
      <c r="G480" s="44" t="s">
        <v>46</v>
      </c>
      <c r="H480" s="55" t="s">
        <v>92</v>
      </c>
      <c r="I480" s="39" t="s">
        <v>265</v>
      </c>
      <c r="J480" s="55"/>
      <c r="L480" s="56"/>
      <c r="N480" s="73"/>
      <c r="O480" s="73"/>
      <c r="P480" s="73"/>
      <c r="Q480" s="73"/>
      <c r="R480" s="73"/>
      <c r="S480" s="73"/>
      <c r="T480" s="73"/>
      <c r="U480" s="73"/>
      <c r="V480" s="73"/>
      <c r="W480" s="73"/>
      <c r="X480" s="73"/>
      <c r="Y480" s="73"/>
      <c r="Z480" s="73"/>
      <c r="AA480" s="69"/>
      <c r="AB480" s="69"/>
      <c r="AC480" s="69"/>
      <c r="AD480" s="69"/>
      <c r="AE480" s="69"/>
    </row>
    <row r="481" spans="1:31" hidden="1" outlineLevel="1" x14ac:dyDescent="0.35">
      <c r="D481" s="44" t="s">
        <v>84</v>
      </c>
      <c r="E481" s="1"/>
      <c r="G481" s="44" t="s">
        <v>46</v>
      </c>
      <c r="H481" s="55" t="s">
        <v>92</v>
      </c>
      <c r="I481" s="39" t="s">
        <v>265</v>
      </c>
      <c r="J481" s="55"/>
      <c r="L481" s="56"/>
      <c r="N481" s="73"/>
      <c r="O481" s="73"/>
      <c r="P481" s="73"/>
      <c r="Q481" s="73"/>
      <c r="R481" s="73"/>
      <c r="S481" s="73"/>
      <c r="T481" s="73"/>
      <c r="U481" s="73"/>
      <c r="V481" s="73"/>
      <c r="W481" s="73"/>
      <c r="X481" s="73"/>
      <c r="Y481" s="73"/>
      <c r="Z481" s="73"/>
      <c r="AA481" s="69"/>
      <c r="AB481" s="69"/>
      <c r="AC481" s="69"/>
      <c r="AD481" s="69"/>
      <c r="AE481" s="69"/>
    </row>
    <row r="482" spans="1:31" hidden="1" outlineLevel="1" x14ac:dyDescent="0.35">
      <c r="D482" s="44" t="s">
        <v>84</v>
      </c>
      <c r="E482" s="1"/>
      <c r="G482" s="44" t="s">
        <v>46</v>
      </c>
      <c r="H482" s="55" t="s">
        <v>92</v>
      </c>
      <c r="I482" s="39" t="s">
        <v>265</v>
      </c>
      <c r="J482" s="55"/>
      <c r="L482" s="56"/>
      <c r="N482" s="73"/>
      <c r="O482" s="73"/>
      <c r="P482" s="73"/>
      <c r="Q482" s="73"/>
      <c r="R482" s="73"/>
      <c r="S482" s="73"/>
      <c r="T482" s="73"/>
      <c r="U482" s="73"/>
      <c r="V482" s="73"/>
      <c r="W482" s="73"/>
      <c r="X482" s="73"/>
      <c r="Y482" s="73"/>
      <c r="Z482" s="73"/>
      <c r="AA482" s="69"/>
      <c r="AB482" s="69"/>
      <c r="AC482" s="69"/>
      <c r="AD482" s="69"/>
      <c r="AE482" s="69"/>
    </row>
    <row r="483" spans="1:31" hidden="1" outlineLevel="1" x14ac:dyDescent="0.35">
      <c r="D483" s="44" t="s">
        <v>84</v>
      </c>
      <c r="E483" s="1"/>
      <c r="G483" s="44" t="s">
        <v>46</v>
      </c>
      <c r="H483" s="55" t="s">
        <v>92</v>
      </c>
      <c r="I483" s="39" t="s">
        <v>265</v>
      </c>
      <c r="J483" s="55"/>
      <c r="L483" s="56"/>
      <c r="N483" s="73"/>
      <c r="O483" s="73"/>
      <c r="P483" s="73"/>
      <c r="Q483" s="73"/>
      <c r="R483" s="73"/>
      <c r="S483" s="73"/>
      <c r="T483" s="73"/>
      <c r="U483" s="73"/>
      <c r="V483" s="73"/>
      <c r="W483" s="73"/>
      <c r="X483" s="73"/>
      <c r="Y483" s="73"/>
      <c r="Z483" s="73"/>
      <c r="AA483" s="69"/>
      <c r="AB483" s="69"/>
      <c r="AC483" s="69"/>
      <c r="AD483" s="69"/>
      <c r="AE483" s="69"/>
    </row>
    <row r="484" spans="1:31" hidden="1" outlineLevel="1" x14ac:dyDescent="0.35">
      <c r="C484" s="74" t="s">
        <v>85</v>
      </c>
      <c r="D484" s="74"/>
      <c r="E484" s="61"/>
      <c r="F484" s="61"/>
      <c r="G484" s="61" t="s">
        <v>46</v>
      </c>
      <c r="H484" s="62" t="s">
        <v>92</v>
      </c>
      <c r="I484" s="131"/>
      <c r="J484" s="126"/>
      <c r="K484" s="127"/>
      <c r="L484" s="128"/>
      <c r="M484" s="61"/>
      <c r="N484" s="75"/>
      <c r="O484" s="75"/>
      <c r="P484" s="75"/>
      <c r="Q484" s="75"/>
      <c r="R484" s="75"/>
      <c r="S484" s="75"/>
      <c r="T484" s="75"/>
      <c r="U484" s="75"/>
      <c r="V484" s="75"/>
      <c r="W484" s="75"/>
      <c r="X484" s="75"/>
      <c r="Y484" s="75"/>
      <c r="Z484" s="75"/>
      <c r="AA484" s="78">
        <f>SUM(AA472:AA483)</f>
        <v>0</v>
      </c>
      <c r="AB484" s="78">
        <f>SUM(AB472:AB483)</f>
        <v>0</v>
      </c>
      <c r="AC484" s="78">
        <f>SUM(AC472:AC483)</f>
        <v>0</v>
      </c>
      <c r="AD484" s="78">
        <f>SUM(AD472:AD483)</f>
        <v>0</v>
      </c>
      <c r="AE484" s="78">
        <f>SUM(AE472:AE483)</f>
        <v>0</v>
      </c>
    </row>
    <row r="485" spans="1:31" hidden="1" outlineLevel="1" x14ac:dyDescent="0.35">
      <c r="F485" s="44"/>
      <c r="G485" s="44"/>
      <c r="H485" s="48"/>
      <c r="I485" s="39"/>
      <c r="J485" s="48"/>
      <c r="K485" s="48"/>
      <c r="L485" s="48"/>
      <c r="M485" s="44"/>
      <c r="N485" s="44"/>
      <c r="O485" s="44"/>
      <c r="P485" s="44"/>
      <c r="Q485" s="44"/>
      <c r="R485" s="44"/>
      <c r="S485" s="44"/>
      <c r="T485" s="44"/>
      <c r="U485" s="44"/>
      <c r="V485" s="44"/>
      <c r="W485" s="44"/>
      <c r="X485" s="44"/>
      <c r="Y485" s="44"/>
      <c r="Z485" s="44"/>
      <c r="AA485" s="44"/>
      <c r="AB485" s="44"/>
      <c r="AC485" s="44"/>
      <c r="AD485" s="44"/>
      <c r="AE485" s="44"/>
    </row>
    <row r="486" spans="1:31" hidden="1" outlineLevel="1" x14ac:dyDescent="0.35">
      <c r="C486" s="74" t="s">
        <v>86</v>
      </c>
      <c r="D486" s="74"/>
      <c r="E486" s="61"/>
      <c r="F486" s="61"/>
      <c r="G486" s="61" t="s">
        <v>46</v>
      </c>
      <c r="H486" s="62" t="s">
        <v>92</v>
      </c>
      <c r="I486" s="131"/>
      <c r="J486" s="126"/>
      <c r="K486" s="127"/>
      <c r="L486" s="128"/>
      <c r="M486" s="61"/>
      <c r="N486" s="75"/>
      <c r="O486" s="75"/>
      <c r="P486" s="75"/>
      <c r="Q486" s="75"/>
      <c r="R486" s="75"/>
      <c r="S486" s="75"/>
      <c r="T486" s="75"/>
      <c r="U486" s="75"/>
      <c r="V486" s="75"/>
      <c r="W486" s="75"/>
      <c r="X486" s="75"/>
      <c r="Y486" s="75"/>
      <c r="Z486" s="75"/>
      <c r="AA486" s="78">
        <f>SUM(AA441,AA450,AA456,AA465,AA467,AA469,AA484)</f>
        <v>0</v>
      </c>
      <c r="AB486" s="78">
        <f>SUM(AB441,AB450,AB456,AB465,AB467,AB469,AB484)</f>
        <v>0</v>
      </c>
      <c r="AC486" s="78">
        <f>SUM(AC441,AC450,AC456,AC465,AC467,AC469,AC484)</f>
        <v>0</v>
      </c>
      <c r="AD486" s="78">
        <f>SUM(AD441,AD450,AD456,AD465,AD467,AD469,AD484)</f>
        <v>0</v>
      </c>
      <c r="AE486" s="78">
        <f>SUM(AE441,AE450,AE456,AE465,AE467,AE469,AE484)</f>
        <v>0</v>
      </c>
    </row>
    <row r="487" spans="1:31" s="7" customFormat="1" collapsed="1" x14ac:dyDescent="0.35">
      <c r="E487" s="64"/>
      <c r="F487" s="64"/>
      <c r="G487" s="44"/>
      <c r="H487" s="44"/>
      <c r="I487" s="123"/>
      <c r="J487" s="65"/>
      <c r="K487" s="65"/>
      <c r="L487" s="65"/>
      <c r="V487" s="9"/>
      <c r="W487" s="9"/>
      <c r="X487" s="9"/>
      <c r="Y487" s="9"/>
      <c r="Z487" s="9"/>
      <c r="AA487" s="44"/>
      <c r="AB487" s="44"/>
      <c r="AC487" s="44"/>
      <c r="AD487" s="44"/>
      <c r="AE487" s="44"/>
    </row>
    <row r="489" spans="1:31" ht="11.5" x14ac:dyDescent="0.35">
      <c r="B489" s="67" t="s">
        <v>87</v>
      </c>
      <c r="C489" s="67"/>
      <c r="D489" s="67"/>
      <c r="E489" s="67"/>
      <c r="F489" s="67"/>
      <c r="G489" s="67"/>
      <c r="H489" s="67"/>
      <c r="I489" s="101"/>
      <c r="J489" s="68"/>
      <c r="K489" s="68"/>
      <c r="L489" s="68"/>
      <c r="M489" s="67"/>
      <c r="N489" s="67"/>
      <c r="O489" s="67"/>
      <c r="P489" s="67"/>
      <c r="Q489" s="67"/>
      <c r="R489" s="67"/>
      <c r="S489" s="67"/>
      <c r="T489" s="67"/>
      <c r="U489" s="67"/>
      <c r="V489" s="67"/>
      <c r="W489" s="67"/>
      <c r="X489" s="67"/>
      <c r="Y489" s="67"/>
      <c r="Z489" s="67"/>
      <c r="AA489" s="67"/>
      <c r="AB489" s="67"/>
      <c r="AC489" s="67"/>
      <c r="AD489" s="67"/>
      <c r="AE489" s="67"/>
    </row>
    <row r="490" spans="1:31" x14ac:dyDescent="0.35">
      <c r="E490" s="66"/>
      <c r="F490" s="10"/>
      <c r="G490" s="10"/>
      <c r="H490" s="10"/>
    </row>
    <row r="491" spans="1:31" hidden="1" outlineLevel="1" x14ac:dyDescent="0.35">
      <c r="C491" s="103" t="s">
        <v>89</v>
      </c>
      <c r="D491" s="92"/>
      <c r="E491" s="92"/>
      <c r="F491" s="93"/>
      <c r="G491" s="93"/>
      <c r="H491" s="93"/>
      <c r="I491" s="102"/>
      <c r="J491" s="93"/>
      <c r="K491" s="93"/>
      <c r="L491" s="93"/>
      <c r="M491" s="93"/>
      <c r="N491" s="93"/>
      <c r="O491" s="93"/>
      <c r="P491" s="93"/>
      <c r="Q491" s="93"/>
      <c r="R491" s="93"/>
      <c r="S491" s="93"/>
      <c r="T491" s="93"/>
      <c r="U491" s="93"/>
      <c r="V491" s="93"/>
      <c r="W491" s="93"/>
      <c r="X491" s="93"/>
      <c r="Y491" s="93"/>
      <c r="Z491" s="93"/>
      <c r="AA491" s="93"/>
      <c r="AB491" s="93"/>
      <c r="AC491" s="93"/>
      <c r="AD491" s="93"/>
      <c r="AE491" s="93"/>
    </row>
    <row r="492" spans="1:31" hidden="1" outlineLevel="1" x14ac:dyDescent="0.35">
      <c r="A492" s="7"/>
      <c r="C492" s="41" t="s">
        <v>44</v>
      </c>
      <c r="F492" s="44"/>
      <c r="G492" s="44"/>
      <c r="H492" s="44"/>
      <c r="I492" s="39"/>
      <c r="J492" s="48"/>
      <c r="K492" s="48"/>
      <c r="L492" s="48"/>
      <c r="M492" s="44"/>
      <c r="N492" s="44"/>
      <c r="O492" s="44"/>
      <c r="P492" s="44"/>
      <c r="Q492" s="44"/>
      <c r="R492" s="44"/>
      <c r="S492" s="44"/>
      <c r="T492" s="44"/>
      <c r="U492" s="44"/>
      <c r="V492" s="44"/>
      <c r="W492" s="44"/>
      <c r="X492" s="44"/>
      <c r="Y492" s="44"/>
      <c r="Z492" s="44"/>
      <c r="AA492" s="44"/>
      <c r="AB492" s="44"/>
      <c r="AC492" s="44"/>
      <c r="AD492" s="44"/>
      <c r="AE492" s="44"/>
    </row>
    <row r="493" spans="1:31" hidden="1" outlineLevel="1" x14ac:dyDescent="0.35">
      <c r="D493" s="44" t="s">
        <v>45</v>
      </c>
      <c r="G493" s="44" t="s">
        <v>46</v>
      </c>
      <c r="H493" s="44" t="s">
        <v>88</v>
      </c>
      <c r="I493" s="39"/>
      <c r="J493" s="138">
        <f>J316</f>
        <v>0</v>
      </c>
      <c r="K493" s="129"/>
      <c r="L493" s="138">
        <f>L316</f>
        <v>0</v>
      </c>
      <c r="N493" s="73"/>
      <c r="O493" s="73"/>
      <c r="P493" s="73"/>
      <c r="Q493" s="73"/>
      <c r="R493" s="73"/>
      <c r="S493" s="73"/>
      <c r="T493" s="73"/>
      <c r="U493" s="73"/>
      <c r="V493" s="73"/>
      <c r="W493" s="73"/>
      <c r="X493" s="73"/>
      <c r="Y493" s="73"/>
      <c r="Z493" s="73"/>
      <c r="AA493" s="138">
        <f>AA316/'Inflation &amp; RPEs'!AB$152</f>
        <v>0</v>
      </c>
      <c r="AB493" s="138">
        <f>AB316/'Inflation &amp; RPEs'!AC$152</f>
        <v>0</v>
      </c>
      <c r="AC493" s="138">
        <f>AC316/'Inflation &amp; RPEs'!AD$152</f>
        <v>0</v>
      </c>
      <c r="AD493" s="138">
        <f>AD316/'Inflation &amp; RPEs'!AE$152</f>
        <v>0</v>
      </c>
      <c r="AE493" s="138">
        <f>AE316/'Inflation &amp; RPEs'!AF$152</f>
        <v>0</v>
      </c>
    </row>
    <row r="494" spans="1:31" hidden="1" outlineLevel="1" x14ac:dyDescent="0.35">
      <c r="D494" s="39" t="s">
        <v>48</v>
      </c>
      <c r="G494" s="139"/>
      <c r="H494" s="139"/>
      <c r="I494" s="144"/>
      <c r="J494" s="138"/>
      <c r="K494" s="129"/>
      <c r="L494" s="138"/>
      <c r="M494" s="150"/>
      <c r="N494" s="91"/>
      <c r="O494" s="91"/>
      <c r="P494" s="91"/>
      <c r="Q494" s="91"/>
      <c r="R494" s="91"/>
      <c r="S494" s="91"/>
      <c r="T494" s="91"/>
      <c r="U494" s="91"/>
      <c r="V494" s="91"/>
      <c r="W494" s="91"/>
      <c r="X494" s="91"/>
      <c r="Y494" s="91"/>
      <c r="Z494" s="91"/>
      <c r="AA494" s="138"/>
      <c r="AB494" s="138"/>
      <c r="AC494" s="138"/>
      <c r="AD494" s="138"/>
      <c r="AE494" s="138"/>
    </row>
    <row r="495" spans="1:31" hidden="1" outlineLevel="1" x14ac:dyDescent="0.35">
      <c r="E495" s="44" t="s">
        <v>317</v>
      </c>
      <c r="G495" s="44" t="s">
        <v>46</v>
      </c>
      <c r="H495" s="44" t="s">
        <v>88</v>
      </c>
      <c r="I495" s="39"/>
      <c r="J495" s="138">
        <f>J318</f>
        <v>0</v>
      </c>
      <c r="K495" s="129"/>
      <c r="L495" s="138">
        <f t="shared" ref="L495:L498" si="90">L318</f>
        <v>0</v>
      </c>
      <c r="N495" s="73"/>
      <c r="O495" s="73"/>
      <c r="P495" s="73"/>
      <c r="Q495" s="73"/>
      <c r="R495" s="73"/>
      <c r="S495" s="73"/>
      <c r="T495" s="73"/>
      <c r="U495" s="73"/>
      <c r="V495" s="73"/>
      <c r="W495" s="73"/>
      <c r="X495" s="73"/>
      <c r="Y495" s="73"/>
      <c r="Z495" s="73"/>
      <c r="AA495" s="138">
        <f>AA318/'Inflation &amp; RPEs'!AB$152</f>
        <v>0</v>
      </c>
      <c r="AB495" s="138">
        <f>AB318/'Inflation &amp; RPEs'!AC$152</f>
        <v>0</v>
      </c>
      <c r="AC495" s="138">
        <f>AC318/'Inflation &amp; RPEs'!AD$152</f>
        <v>0</v>
      </c>
      <c r="AD495" s="138">
        <f>AD318/'Inflation &amp; RPEs'!AE$152</f>
        <v>0</v>
      </c>
      <c r="AE495" s="138">
        <f>AE318/'Inflation &amp; RPEs'!AF$152</f>
        <v>0</v>
      </c>
    </row>
    <row r="496" spans="1:31" hidden="1" outlineLevel="1" x14ac:dyDescent="0.35">
      <c r="E496" s="44" t="s">
        <v>318</v>
      </c>
      <c r="G496" s="44" t="s">
        <v>46</v>
      </c>
      <c r="H496" s="44" t="s">
        <v>88</v>
      </c>
      <c r="I496" s="39"/>
      <c r="J496" s="138">
        <f t="shared" ref="J496:J498" si="91">J319</f>
        <v>0</v>
      </c>
      <c r="K496" s="129"/>
      <c r="L496" s="138">
        <f t="shared" si="90"/>
        <v>0</v>
      </c>
      <c r="N496" s="73"/>
      <c r="O496" s="73"/>
      <c r="P496" s="73"/>
      <c r="Q496" s="73"/>
      <c r="R496" s="73"/>
      <c r="S496" s="73"/>
      <c r="T496" s="73"/>
      <c r="U496" s="73"/>
      <c r="V496" s="73"/>
      <c r="W496" s="73"/>
      <c r="X496" s="73"/>
      <c r="Y496" s="73"/>
      <c r="Z496" s="73"/>
      <c r="AA496" s="138">
        <f>AA319/'Inflation &amp; RPEs'!AB$152</f>
        <v>0</v>
      </c>
      <c r="AB496" s="138">
        <f>AB319/'Inflation &amp; RPEs'!AC$152</f>
        <v>0</v>
      </c>
      <c r="AC496" s="138">
        <f>AC319/'Inflation &amp; RPEs'!AD$152</f>
        <v>0</v>
      </c>
      <c r="AD496" s="138">
        <f>AD319/'Inflation &amp; RPEs'!AE$152</f>
        <v>0</v>
      </c>
      <c r="AE496" s="138">
        <f>AE319/'Inflation &amp; RPEs'!AF$152</f>
        <v>0</v>
      </c>
    </row>
    <row r="497" spans="1:31" hidden="1" outlineLevel="1" x14ac:dyDescent="0.35">
      <c r="E497" s="44" t="s">
        <v>319</v>
      </c>
      <c r="G497" s="44" t="s">
        <v>46</v>
      </c>
      <c r="H497" s="44" t="s">
        <v>88</v>
      </c>
      <c r="I497" s="39"/>
      <c r="J497" s="138">
        <f t="shared" si="91"/>
        <v>0</v>
      </c>
      <c r="K497" s="129"/>
      <c r="L497" s="138">
        <f t="shared" si="90"/>
        <v>0</v>
      </c>
      <c r="N497" s="73"/>
      <c r="O497" s="73"/>
      <c r="P497" s="73"/>
      <c r="Q497" s="73"/>
      <c r="R497" s="73"/>
      <c r="S497" s="73"/>
      <c r="T497" s="73"/>
      <c r="U497" s="73"/>
      <c r="V497" s="73"/>
      <c r="W497" s="73"/>
      <c r="X497" s="73"/>
      <c r="Y497" s="73"/>
      <c r="Z497" s="73"/>
      <c r="AA497" s="138">
        <f>AA320/'Inflation &amp; RPEs'!AB$152</f>
        <v>0</v>
      </c>
      <c r="AB497" s="138">
        <f>AB320/'Inflation &amp; RPEs'!AC$152</f>
        <v>0</v>
      </c>
      <c r="AC497" s="138">
        <f>AC320/'Inflation &amp; RPEs'!AD$152</f>
        <v>0</v>
      </c>
      <c r="AD497" s="138">
        <f>AD320/'Inflation &amp; RPEs'!AE$152</f>
        <v>0</v>
      </c>
      <c r="AE497" s="138">
        <f>AE320/'Inflation &amp; RPEs'!AF$152</f>
        <v>0</v>
      </c>
    </row>
    <row r="498" spans="1:31" hidden="1" outlineLevel="1" x14ac:dyDescent="0.35">
      <c r="E498" s="44" t="s">
        <v>71</v>
      </c>
      <c r="G498" s="44" t="s">
        <v>46</v>
      </c>
      <c r="H498" s="44" t="s">
        <v>88</v>
      </c>
      <c r="I498" s="39"/>
      <c r="J498" s="138">
        <f t="shared" si="91"/>
        <v>0</v>
      </c>
      <c r="K498" s="129"/>
      <c r="L498" s="138">
        <f t="shared" si="90"/>
        <v>0</v>
      </c>
      <c r="N498" s="73"/>
      <c r="O498" s="73"/>
      <c r="P498" s="73"/>
      <c r="Q498" s="73"/>
      <c r="R498" s="73"/>
      <c r="S498" s="73"/>
      <c r="T498" s="73"/>
      <c r="U498" s="73"/>
      <c r="V498" s="73"/>
      <c r="W498" s="73"/>
      <c r="X498" s="73"/>
      <c r="Y498" s="73"/>
      <c r="Z498" s="73"/>
      <c r="AA498" s="138">
        <f>AA321/'Inflation &amp; RPEs'!AB$152</f>
        <v>0</v>
      </c>
      <c r="AB498" s="138">
        <f>AB321/'Inflation &amp; RPEs'!AC$152</f>
        <v>0</v>
      </c>
      <c r="AC498" s="138">
        <f>AC321/'Inflation &amp; RPEs'!AD$152</f>
        <v>0</v>
      </c>
      <c r="AD498" s="138">
        <f>AD321/'Inflation &amp; RPEs'!AE$152</f>
        <v>0</v>
      </c>
      <c r="AE498" s="138">
        <f>AE321/'Inflation &amp; RPEs'!AF$152</f>
        <v>0</v>
      </c>
    </row>
    <row r="499" spans="1:31" hidden="1" outlineLevel="1" x14ac:dyDescent="0.35">
      <c r="D499" s="44" t="s">
        <v>49</v>
      </c>
      <c r="G499" s="44" t="s">
        <v>46</v>
      </c>
      <c r="H499" s="44" t="s">
        <v>88</v>
      </c>
      <c r="I499" s="39"/>
      <c r="J499" s="138">
        <f>J322</f>
        <v>0</v>
      </c>
      <c r="K499" s="129"/>
      <c r="L499" s="138">
        <f>L322</f>
        <v>0</v>
      </c>
      <c r="N499" s="73"/>
      <c r="O499" s="73"/>
      <c r="P499" s="73"/>
      <c r="Q499" s="73"/>
      <c r="R499" s="73"/>
      <c r="S499" s="73"/>
      <c r="T499" s="73"/>
      <c r="U499" s="73"/>
      <c r="V499" s="73"/>
      <c r="W499" s="73"/>
      <c r="X499" s="73"/>
      <c r="Y499" s="73"/>
      <c r="Z499" s="73"/>
      <c r="AA499" s="138">
        <f>AA322/'Inflation &amp; RPEs'!AB$152</f>
        <v>0</v>
      </c>
      <c r="AB499" s="138">
        <f>AB322/'Inflation &amp; RPEs'!AC$152</f>
        <v>0</v>
      </c>
      <c r="AC499" s="138">
        <f>AC322/'Inflation &amp; RPEs'!AD$152</f>
        <v>0</v>
      </c>
      <c r="AD499" s="138">
        <f>AD322/'Inflation &amp; RPEs'!AE$152</f>
        <v>0</v>
      </c>
      <c r="AE499" s="138">
        <f>AE322/'Inflation &amp; RPEs'!AF$152</f>
        <v>0</v>
      </c>
    </row>
    <row r="500" spans="1:31" hidden="1" outlineLevel="1" x14ac:dyDescent="0.35">
      <c r="D500" s="44" t="s">
        <v>50</v>
      </c>
      <c r="G500" s="44" t="s">
        <v>46</v>
      </c>
      <c r="H500" s="44" t="s">
        <v>88</v>
      </c>
      <c r="I500" s="39"/>
      <c r="J500" s="138">
        <f>J323</f>
        <v>0</v>
      </c>
      <c r="K500" s="129"/>
      <c r="L500" s="138">
        <f>L323</f>
        <v>0</v>
      </c>
      <c r="N500" s="73"/>
      <c r="O500" s="73"/>
      <c r="P500" s="73"/>
      <c r="Q500" s="73"/>
      <c r="R500" s="73"/>
      <c r="S500" s="73"/>
      <c r="T500" s="73"/>
      <c r="U500" s="73"/>
      <c r="V500" s="73"/>
      <c r="W500" s="73"/>
      <c r="X500" s="73"/>
      <c r="Y500" s="73"/>
      <c r="Z500" s="73"/>
      <c r="AA500" s="138">
        <f>AA323/'Inflation &amp; RPEs'!AB$152</f>
        <v>0</v>
      </c>
      <c r="AB500" s="138">
        <f>AB323/'Inflation &amp; RPEs'!AC$152</f>
        <v>0</v>
      </c>
      <c r="AC500" s="138">
        <f>AC323/'Inflation &amp; RPEs'!AD$152</f>
        <v>0</v>
      </c>
      <c r="AD500" s="138">
        <f>AD323/'Inflation &amp; RPEs'!AE$152</f>
        <v>0</v>
      </c>
      <c r="AE500" s="138">
        <f>AE323/'Inflation &amp; RPEs'!AF$152</f>
        <v>0</v>
      </c>
    </row>
    <row r="501" spans="1:31" hidden="1" outlineLevel="1" x14ac:dyDescent="0.35">
      <c r="D501" s="44" t="s">
        <v>51</v>
      </c>
      <c r="G501" s="44" t="s">
        <v>46</v>
      </c>
      <c r="H501" s="44" t="s">
        <v>88</v>
      </c>
      <c r="I501" s="39"/>
      <c r="J501" s="138">
        <f>J324</f>
        <v>0</v>
      </c>
      <c r="K501" s="129"/>
      <c r="L501" s="138">
        <f>L324</f>
        <v>0</v>
      </c>
      <c r="N501" s="73"/>
      <c r="O501" s="73"/>
      <c r="P501" s="73"/>
      <c r="Q501" s="73"/>
      <c r="R501" s="73"/>
      <c r="S501" s="73"/>
      <c r="T501" s="73"/>
      <c r="U501" s="73"/>
      <c r="V501" s="73"/>
      <c r="W501" s="73"/>
      <c r="X501" s="73"/>
      <c r="Y501" s="73"/>
      <c r="Z501" s="73"/>
      <c r="AA501" s="138">
        <f>AA324/'Inflation &amp; RPEs'!AB$152</f>
        <v>0</v>
      </c>
      <c r="AB501" s="138">
        <f>AB324/'Inflation &amp; RPEs'!AC$152</f>
        <v>0</v>
      </c>
      <c r="AC501" s="138">
        <f>AC324/'Inflation &amp; RPEs'!AD$152</f>
        <v>0</v>
      </c>
      <c r="AD501" s="138">
        <f>AD324/'Inflation &amp; RPEs'!AE$152</f>
        <v>0</v>
      </c>
      <c r="AE501" s="138">
        <f>AE324/'Inflation &amp; RPEs'!AF$152</f>
        <v>0</v>
      </c>
    </row>
    <row r="502" spans="1:31" hidden="1" outlineLevel="1" x14ac:dyDescent="0.35">
      <c r="C502" s="74" t="s">
        <v>52</v>
      </c>
      <c r="D502" s="74"/>
      <c r="E502" s="61"/>
      <c r="F502" s="61"/>
      <c r="G502" s="61" t="s">
        <v>46</v>
      </c>
      <c r="H502" s="126" t="s">
        <v>88</v>
      </c>
      <c r="I502" s="131"/>
      <c r="J502" s="126"/>
      <c r="K502" s="127"/>
      <c r="L502" s="128"/>
      <c r="M502" s="61"/>
      <c r="N502" s="75"/>
      <c r="O502" s="75"/>
      <c r="P502" s="75"/>
      <c r="Q502" s="75"/>
      <c r="R502" s="75"/>
      <c r="S502" s="75"/>
      <c r="T502" s="75"/>
      <c r="U502" s="75"/>
      <c r="V502" s="75"/>
      <c r="W502" s="75"/>
      <c r="X502" s="75"/>
      <c r="Y502" s="75"/>
      <c r="Z502" s="75"/>
      <c r="AA502" s="78">
        <f>SUM(AA493:AA501)</f>
        <v>0</v>
      </c>
      <c r="AB502" s="78">
        <f>SUM(AB493:AB501)</f>
        <v>0</v>
      </c>
      <c r="AC502" s="78">
        <f t="shared" ref="AC502" si="92">SUM(AC493:AC501)</f>
        <v>0</v>
      </c>
      <c r="AD502" s="78">
        <f>SUM(AD493:AD501)</f>
        <v>0</v>
      </c>
      <c r="AE502" s="78">
        <f t="shared" ref="AE502" si="93">SUM(AE493:AE501)</f>
        <v>0</v>
      </c>
    </row>
    <row r="503" spans="1:31" hidden="1" outlineLevel="1" x14ac:dyDescent="0.35">
      <c r="F503" s="44"/>
      <c r="G503" s="44"/>
      <c r="H503" s="48"/>
      <c r="I503" s="39"/>
      <c r="J503" s="130"/>
      <c r="K503" s="130"/>
      <c r="L503" s="130"/>
      <c r="M503" s="44"/>
      <c r="N503" s="44"/>
      <c r="O503" s="44"/>
      <c r="P503" s="44"/>
      <c r="Q503" s="44"/>
      <c r="R503" s="44"/>
      <c r="S503" s="44"/>
      <c r="T503" s="44"/>
      <c r="U503" s="44"/>
      <c r="V503" s="44"/>
      <c r="W503" s="44"/>
      <c r="X503" s="44"/>
      <c r="Y503" s="44"/>
      <c r="Z503" s="44"/>
      <c r="AA503" s="44"/>
      <c r="AB503" s="44"/>
      <c r="AC503" s="44"/>
      <c r="AD503" s="44"/>
      <c r="AE503" s="44"/>
    </row>
    <row r="504" spans="1:31" hidden="1" outlineLevel="1" x14ac:dyDescent="0.35">
      <c r="A504" s="7"/>
      <c r="C504" s="41" t="s">
        <v>53</v>
      </c>
      <c r="F504" s="44"/>
      <c r="G504" s="44"/>
      <c r="H504" s="48"/>
      <c r="I504" s="39"/>
      <c r="J504" s="130"/>
      <c r="K504" s="130"/>
      <c r="L504" s="130"/>
      <c r="M504" s="44"/>
      <c r="N504" s="44"/>
      <c r="O504" s="44"/>
      <c r="P504" s="44"/>
      <c r="Q504" s="44"/>
      <c r="R504" s="44"/>
      <c r="S504" s="44"/>
      <c r="T504" s="44"/>
      <c r="U504" s="44"/>
      <c r="V504" s="44"/>
      <c r="W504" s="44"/>
      <c r="X504" s="44"/>
      <c r="Y504" s="44"/>
      <c r="Z504" s="44"/>
      <c r="AA504" s="44"/>
      <c r="AB504" s="44"/>
      <c r="AC504" s="44"/>
      <c r="AD504" s="44"/>
      <c r="AE504" s="44"/>
    </row>
    <row r="505" spans="1:31" hidden="1" outlineLevel="1" x14ac:dyDescent="0.35">
      <c r="D505" s="44" t="s">
        <v>54</v>
      </c>
      <c r="E505" s="1"/>
      <c r="G505" s="44" t="s">
        <v>46</v>
      </c>
      <c r="H505" s="137" t="s">
        <v>88</v>
      </c>
      <c r="I505" s="39"/>
      <c r="J505" s="138">
        <f t="shared" ref="J505:J510" si="94">J328</f>
        <v>0</v>
      </c>
      <c r="K505" s="129"/>
      <c r="L505" s="138">
        <f t="shared" ref="L505:L510" si="95">L328</f>
        <v>0</v>
      </c>
      <c r="N505" s="73"/>
      <c r="O505" s="73"/>
      <c r="P505" s="73"/>
      <c r="Q505" s="73"/>
      <c r="R505" s="73"/>
      <c r="S505" s="73"/>
      <c r="T505" s="73"/>
      <c r="U505" s="73"/>
      <c r="V505" s="73"/>
      <c r="W505" s="73"/>
      <c r="X505" s="73"/>
      <c r="Y505" s="73"/>
      <c r="Z505" s="73"/>
      <c r="AA505" s="138">
        <f>AA328/'Inflation &amp; RPEs'!AB$152</f>
        <v>0</v>
      </c>
      <c r="AB505" s="138">
        <f>AB328/'Inflation &amp; RPEs'!AC$152</f>
        <v>0</v>
      </c>
      <c r="AC505" s="138">
        <f>AC328/'Inflation &amp; RPEs'!AD$152</f>
        <v>0</v>
      </c>
      <c r="AD505" s="138">
        <f>AD328/'Inflation &amp; RPEs'!AE$152</f>
        <v>0</v>
      </c>
      <c r="AE505" s="138">
        <f>AE328/'Inflation &amp; RPEs'!AF$152</f>
        <v>0</v>
      </c>
    </row>
    <row r="506" spans="1:31" hidden="1" outlineLevel="1" x14ac:dyDescent="0.35">
      <c r="D506" s="44" t="s">
        <v>55</v>
      </c>
      <c r="E506" s="1"/>
      <c r="G506" s="44" t="s">
        <v>46</v>
      </c>
      <c r="H506" s="137" t="s">
        <v>88</v>
      </c>
      <c r="I506" s="39"/>
      <c r="J506" s="138">
        <f t="shared" si="94"/>
        <v>0</v>
      </c>
      <c r="K506" s="129"/>
      <c r="L506" s="138">
        <f t="shared" si="95"/>
        <v>0</v>
      </c>
      <c r="N506" s="73"/>
      <c r="O506" s="73"/>
      <c r="P506" s="73"/>
      <c r="Q506" s="73"/>
      <c r="R506" s="73"/>
      <c r="S506" s="73"/>
      <c r="T506" s="73"/>
      <c r="U506" s="73"/>
      <c r="V506" s="73"/>
      <c r="W506" s="73"/>
      <c r="X506" s="73"/>
      <c r="Y506" s="73"/>
      <c r="Z506" s="73"/>
      <c r="AA506" s="138">
        <f>AA329/'Inflation &amp; RPEs'!AB$152</f>
        <v>0</v>
      </c>
      <c r="AB506" s="138">
        <f>AB329/'Inflation &amp; RPEs'!AC$152</f>
        <v>0</v>
      </c>
      <c r="AC506" s="138">
        <f>AC329/'Inflation &amp; RPEs'!AD$152</f>
        <v>0</v>
      </c>
      <c r="AD506" s="138">
        <f>AD329/'Inflation &amp; RPEs'!AE$152</f>
        <v>0</v>
      </c>
      <c r="AE506" s="138">
        <f>AE329/'Inflation &amp; RPEs'!AF$152</f>
        <v>0</v>
      </c>
    </row>
    <row r="507" spans="1:31" hidden="1" outlineLevel="1" x14ac:dyDescent="0.35">
      <c r="D507" s="44" t="s">
        <v>56</v>
      </c>
      <c r="E507" s="1"/>
      <c r="G507" s="44" t="s">
        <v>46</v>
      </c>
      <c r="H507" s="137" t="s">
        <v>88</v>
      </c>
      <c r="I507" s="39"/>
      <c r="J507" s="138">
        <f t="shared" si="94"/>
        <v>0</v>
      </c>
      <c r="K507" s="129"/>
      <c r="L507" s="138">
        <f t="shared" si="95"/>
        <v>0</v>
      </c>
      <c r="N507" s="73"/>
      <c r="O507" s="73"/>
      <c r="P507" s="73"/>
      <c r="Q507" s="73"/>
      <c r="R507" s="73"/>
      <c r="S507" s="73"/>
      <c r="T507" s="73"/>
      <c r="U507" s="73"/>
      <c r="V507" s="73"/>
      <c r="W507" s="73"/>
      <c r="X507" s="73"/>
      <c r="Y507" s="73"/>
      <c r="Z507" s="73"/>
      <c r="AA507" s="138">
        <f>AA330/'Inflation &amp; RPEs'!AB$152</f>
        <v>0</v>
      </c>
      <c r="AB507" s="138">
        <f>AB330/'Inflation &amp; RPEs'!AC$152</f>
        <v>0</v>
      </c>
      <c r="AC507" s="138">
        <f>AC330/'Inflation &amp; RPEs'!AD$152</f>
        <v>0</v>
      </c>
      <c r="AD507" s="138">
        <f>AD330/'Inflation &amp; RPEs'!AE$152</f>
        <v>0</v>
      </c>
      <c r="AE507" s="138">
        <f>AE330/'Inflation &amp; RPEs'!AF$152</f>
        <v>0</v>
      </c>
    </row>
    <row r="508" spans="1:31" hidden="1" outlineLevel="1" x14ac:dyDescent="0.35">
      <c r="D508" s="44" t="s">
        <v>57</v>
      </c>
      <c r="E508" s="1"/>
      <c r="G508" s="44" t="s">
        <v>46</v>
      </c>
      <c r="H508" s="137" t="s">
        <v>88</v>
      </c>
      <c r="I508" s="39"/>
      <c r="J508" s="138">
        <f t="shared" si="94"/>
        <v>0</v>
      </c>
      <c r="K508" s="129"/>
      <c r="L508" s="138">
        <f t="shared" si="95"/>
        <v>0</v>
      </c>
      <c r="N508" s="73"/>
      <c r="O508" s="73"/>
      <c r="P508" s="73"/>
      <c r="Q508" s="73"/>
      <c r="R508" s="73"/>
      <c r="S508" s="73"/>
      <c r="T508" s="73"/>
      <c r="U508" s="73"/>
      <c r="V508" s="73"/>
      <c r="W508" s="73"/>
      <c r="X508" s="73"/>
      <c r="Y508" s="73"/>
      <c r="Z508" s="73"/>
      <c r="AA508" s="138">
        <f>AA331/'Inflation &amp; RPEs'!AB$152</f>
        <v>0</v>
      </c>
      <c r="AB508" s="138">
        <f>AB331/'Inflation &amp; RPEs'!AC$152</f>
        <v>0</v>
      </c>
      <c r="AC508" s="138">
        <f>AC331/'Inflation &amp; RPEs'!AD$152</f>
        <v>0</v>
      </c>
      <c r="AD508" s="138">
        <f>AD331/'Inflation &amp; RPEs'!AE$152</f>
        <v>0</v>
      </c>
      <c r="AE508" s="138">
        <f>AE331/'Inflation &amp; RPEs'!AF$152</f>
        <v>0</v>
      </c>
    </row>
    <row r="509" spans="1:31" hidden="1" outlineLevel="1" x14ac:dyDescent="0.35">
      <c r="D509" s="44" t="s">
        <v>58</v>
      </c>
      <c r="E509" s="1"/>
      <c r="G509" s="44" t="s">
        <v>46</v>
      </c>
      <c r="H509" s="137" t="s">
        <v>88</v>
      </c>
      <c r="I509" s="39"/>
      <c r="J509" s="138">
        <f t="shared" si="94"/>
        <v>0</v>
      </c>
      <c r="K509" s="129"/>
      <c r="L509" s="138">
        <f t="shared" si="95"/>
        <v>0</v>
      </c>
      <c r="N509" s="73"/>
      <c r="O509" s="73"/>
      <c r="P509" s="73"/>
      <c r="Q509" s="73"/>
      <c r="R509" s="73"/>
      <c r="S509" s="73"/>
      <c r="T509" s="73"/>
      <c r="U509" s="73"/>
      <c r="V509" s="73"/>
      <c r="W509" s="73"/>
      <c r="X509" s="73"/>
      <c r="Y509" s="73"/>
      <c r="Z509" s="73"/>
      <c r="AA509" s="138">
        <f>AA332/'Inflation &amp; RPEs'!AB$152</f>
        <v>0</v>
      </c>
      <c r="AB509" s="138">
        <f>AB332/'Inflation &amp; RPEs'!AC$152</f>
        <v>0</v>
      </c>
      <c r="AC509" s="138">
        <f>AC332/'Inflation &amp; RPEs'!AD$152</f>
        <v>0</v>
      </c>
      <c r="AD509" s="138">
        <f>AD332/'Inflation &amp; RPEs'!AE$152</f>
        <v>0</v>
      </c>
      <c r="AE509" s="138">
        <f>AE332/'Inflation &amp; RPEs'!AF$152</f>
        <v>0</v>
      </c>
    </row>
    <row r="510" spans="1:31" hidden="1" outlineLevel="1" x14ac:dyDescent="0.35">
      <c r="D510" s="44" t="s">
        <v>59</v>
      </c>
      <c r="E510" s="1"/>
      <c r="G510" s="44" t="s">
        <v>46</v>
      </c>
      <c r="H510" s="137" t="s">
        <v>88</v>
      </c>
      <c r="I510" s="39"/>
      <c r="J510" s="138">
        <f t="shared" si="94"/>
        <v>0</v>
      </c>
      <c r="K510" s="129"/>
      <c r="L510" s="138">
        <f t="shared" si="95"/>
        <v>0</v>
      </c>
      <c r="N510" s="73"/>
      <c r="O510" s="73"/>
      <c r="P510" s="73"/>
      <c r="Q510" s="73"/>
      <c r="R510" s="73"/>
      <c r="S510" s="73"/>
      <c r="T510" s="73"/>
      <c r="U510" s="73"/>
      <c r="V510" s="73"/>
      <c r="W510" s="73"/>
      <c r="X510" s="73"/>
      <c r="Y510" s="73"/>
      <c r="Z510" s="73"/>
      <c r="AA510" s="138">
        <f>AA333/'Inflation &amp; RPEs'!AB$152</f>
        <v>0</v>
      </c>
      <c r="AB510" s="138">
        <f>AB333/'Inflation &amp; RPEs'!AC$152</f>
        <v>0</v>
      </c>
      <c r="AC510" s="138">
        <f>AC333/'Inflation &amp; RPEs'!AD$152</f>
        <v>0</v>
      </c>
      <c r="AD510" s="138">
        <f>AD333/'Inflation &amp; RPEs'!AE$152</f>
        <v>0</v>
      </c>
      <c r="AE510" s="138">
        <f>AE333/'Inflation &amp; RPEs'!AF$152</f>
        <v>0</v>
      </c>
    </row>
    <row r="511" spans="1:31" hidden="1" outlineLevel="1" x14ac:dyDescent="0.35">
      <c r="C511" s="74" t="s">
        <v>60</v>
      </c>
      <c r="D511" s="74"/>
      <c r="E511" s="61"/>
      <c r="F511" s="61"/>
      <c r="G511" s="61" t="s">
        <v>46</v>
      </c>
      <c r="H511" s="126" t="s">
        <v>88</v>
      </c>
      <c r="I511" s="131"/>
      <c r="J511" s="126"/>
      <c r="K511" s="127"/>
      <c r="L511" s="128"/>
      <c r="M511" s="61"/>
      <c r="N511" s="75"/>
      <c r="O511" s="75"/>
      <c r="P511" s="75"/>
      <c r="Q511" s="75"/>
      <c r="R511" s="75"/>
      <c r="S511" s="75"/>
      <c r="T511" s="75"/>
      <c r="U511" s="75"/>
      <c r="V511" s="75"/>
      <c r="W511" s="75"/>
      <c r="X511" s="75"/>
      <c r="Y511" s="75"/>
      <c r="Z511" s="75"/>
      <c r="AA511" s="78">
        <f t="shared" ref="AA511:AC511" si="96">SUM(AA505:AA510)</f>
        <v>0</v>
      </c>
      <c r="AB511" s="78">
        <f t="shared" si="96"/>
        <v>0</v>
      </c>
      <c r="AC511" s="78">
        <f t="shared" si="96"/>
        <v>0</v>
      </c>
      <c r="AD511" s="78">
        <f>SUM(AD505:AD510)</f>
        <v>0</v>
      </c>
      <c r="AE511" s="78">
        <f t="shared" ref="AE511" si="97">SUM(AE505:AE510)</f>
        <v>0</v>
      </c>
    </row>
    <row r="512" spans="1:31" hidden="1" outlineLevel="1" x14ac:dyDescent="0.35">
      <c r="F512" s="44"/>
      <c r="G512" s="44"/>
      <c r="H512" s="48"/>
      <c r="I512" s="39"/>
      <c r="J512" s="130"/>
      <c r="K512" s="130"/>
      <c r="L512" s="130"/>
      <c r="M512" s="44"/>
      <c r="N512" s="44"/>
      <c r="O512" s="44"/>
      <c r="P512" s="44"/>
      <c r="Q512" s="44"/>
      <c r="R512" s="44"/>
      <c r="S512" s="44"/>
      <c r="T512" s="44"/>
      <c r="U512" s="44"/>
      <c r="V512" s="44"/>
      <c r="W512" s="44"/>
      <c r="X512" s="44"/>
      <c r="Y512" s="44"/>
      <c r="Z512" s="44"/>
      <c r="AA512" s="44"/>
      <c r="AB512" s="44"/>
      <c r="AC512" s="44"/>
      <c r="AD512" s="44"/>
      <c r="AE512" s="44"/>
    </row>
    <row r="513" spans="3:31" hidden="1" outlineLevel="1" x14ac:dyDescent="0.35">
      <c r="C513" s="41" t="s">
        <v>61</v>
      </c>
      <c r="F513" s="44"/>
      <c r="G513" s="44"/>
      <c r="H513" s="48"/>
      <c r="I513" s="39"/>
      <c r="J513" s="130"/>
      <c r="K513" s="130"/>
      <c r="L513" s="130"/>
      <c r="M513" s="44"/>
      <c r="N513" s="44"/>
      <c r="O513" s="44"/>
      <c r="P513" s="44"/>
      <c r="Q513" s="44"/>
      <c r="R513" s="44"/>
      <c r="S513" s="44"/>
      <c r="T513" s="44"/>
      <c r="U513" s="44"/>
      <c r="V513" s="44"/>
      <c r="W513" s="44"/>
      <c r="X513" s="44"/>
      <c r="Y513" s="44"/>
      <c r="Z513" s="44"/>
      <c r="AA513" s="44"/>
      <c r="AB513" s="44"/>
      <c r="AC513" s="44"/>
      <c r="AD513" s="44"/>
      <c r="AE513" s="44"/>
    </row>
    <row r="514" spans="3:31" hidden="1" outlineLevel="1" x14ac:dyDescent="0.35">
      <c r="D514" s="44" t="s">
        <v>62</v>
      </c>
      <c r="E514" s="1"/>
      <c r="G514" s="44" t="s">
        <v>46</v>
      </c>
      <c r="H514" s="137" t="s">
        <v>88</v>
      </c>
      <c r="I514" s="39"/>
      <c r="J514" s="138">
        <f>J337</f>
        <v>0</v>
      </c>
      <c r="K514" s="129"/>
      <c r="L514" s="138">
        <f>L337</f>
        <v>0</v>
      </c>
      <c r="N514" s="73"/>
      <c r="O514" s="73"/>
      <c r="P514" s="73"/>
      <c r="Q514" s="73"/>
      <c r="R514" s="73"/>
      <c r="S514" s="73"/>
      <c r="T514" s="73"/>
      <c r="U514" s="73"/>
      <c r="V514" s="73"/>
      <c r="W514" s="73"/>
      <c r="X514" s="73"/>
      <c r="Y514" s="73"/>
      <c r="Z514" s="73"/>
      <c r="AA514" s="138">
        <f>AA337/'Inflation &amp; RPEs'!AB$152</f>
        <v>0</v>
      </c>
      <c r="AB514" s="138">
        <f>AB337/'Inflation &amp; RPEs'!AC$152</f>
        <v>0</v>
      </c>
      <c r="AC514" s="138">
        <f>AC337/'Inflation &amp; RPEs'!AD$152</f>
        <v>0</v>
      </c>
      <c r="AD514" s="138">
        <f>AD337/'Inflation &amp; RPEs'!AE$152</f>
        <v>0</v>
      </c>
      <c r="AE514" s="138">
        <f>AE337/'Inflation &amp; RPEs'!AF$152</f>
        <v>0</v>
      </c>
    </row>
    <row r="515" spans="3:31" hidden="1" outlineLevel="1" x14ac:dyDescent="0.35">
      <c r="D515" s="44" t="s">
        <v>63</v>
      </c>
      <c r="E515" s="1"/>
      <c r="G515" s="44" t="s">
        <v>46</v>
      </c>
      <c r="H515" s="137" t="s">
        <v>88</v>
      </c>
      <c r="I515" s="39"/>
      <c r="J515" s="138">
        <f>J338</f>
        <v>0</v>
      </c>
      <c r="K515" s="129"/>
      <c r="L515" s="138">
        <f>L338</f>
        <v>0</v>
      </c>
      <c r="N515" s="73"/>
      <c r="O515" s="73"/>
      <c r="P515" s="73"/>
      <c r="Q515" s="73"/>
      <c r="R515" s="73"/>
      <c r="S515" s="73"/>
      <c r="T515" s="73"/>
      <c r="U515" s="73"/>
      <c r="V515" s="73"/>
      <c r="W515" s="73"/>
      <c r="X515" s="73"/>
      <c r="Y515" s="73"/>
      <c r="Z515" s="73"/>
      <c r="AA515" s="138">
        <f>AA338/'Inflation &amp; RPEs'!AB$152</f>
        <v>0</v>
      </c>
      <c r="AB515" s="138">
        <f>AB338/'Inflation &amp; RPEs'!AC$152</f>
        <v>0</v>
      </c>
      <c r="AC515" s="138">
        <f>AC338/'Inflation &amp; RPEs'!AD$152</f>
        <v>0</v>
      </c>
      <c r="AD515" s="138">
        <f>AD338/'Inflation &amp; RPEs'!AE$152</f>
        <v>0</v>
      </c>
      <c r="AE515" s="138">
        <f>AE338/'Inflation &amp; RPEs'!AF$152</f>
        <v>0</v>
      </c>
    </row>
    <row r="516" spans="3:31" hidden="1" outlineLevel="1" x14ac:dyDescent="0.35">
      <c r="D516" s="44" t="s">
        <v>64</v>
      </c>
      <c r="E516" s="1"/>
      <c r="G516" s="44" t="s">
        <v>46</v>
      </c>
      <c r="H516" s="137" t="s">
        <v>88</v>
      </c>
      <c r="I516" s="39"/>
      <c r="J516" s="138">
        <f>J339</f>
        <v>0</v>
      </c>
      <c r="K516" s="129"/>
      <c r="L516" s="138">
        <f>L339</f>
        <v>0</v>
      </c>
      <c r="N516" s="73"/>
      <c r="O516" s="73"/>
      <c r="P516" s="73"/>
      <c r="Q516" s="73"/>
      <c r="R516" s="73"/>
      <c r="S516" s="73"/>
      <c r="T516" s="73"/>
      <c r="U516" s="73"/>
      <c r="V516" s="73"/>
      <c r="W516" s="73"/>
      <c r="X516" s="73"/>
      <c r="Y516" s="73"/>
      <c r="Z516" s="73"/>
      <c r="AA516" s="138">
        <f>AA339/'Inflation &amp; RPEs'!AB$152</f>
        <v>0</v>
      </c>
      <c r="AB516" s="138">
        <f>AB339/'Inflation &amp; RPEs'!AC$152</f>
        <v>0</v>
      </c>
      <c r="AC516" s="138">
        <f>AC339/'Inflation &amp; RPEs'!AD$152</f>
        <v>0</v>
      </c>
      <c r="AD516" s="138">
        <f>AD339/'Inflation &amp; RPEs'!AE$152</f>
        <v>0</v>
      </c>
      <c r="AE516" s="138">
        <f>AE339/'Inflation &amp; RPEs'!AF$152</f>
        <v>0</v>
      </c>
    </row>
    <row r="517" spans="3:31" hidden="1" outlineLevel="1" x14ac:dyDescent="0.35">
      <c r="C517" s="74" t="s">
        <v>65</v>
      </c>
      <c r="D517" s="74"/>
      <c r="E517" s="61"/>
      <c r="F517" s="61"/>
      <c r="G517" s="61" t="s">
        <v>46</v>
      </c>
      <c r="H517" s="126" t="s">
        <v>88</v>
      </c>
      <c r="I517" s="131"/>
      <c r="J517" s="126"/>
      <c r="K517" s="127"/>
      <c r="L517" s="128"/>
      <c r="M517" s="61"/>
      <c r="N517" s="75"/>
      <c r="O517" s="75"/>
      <c r="P517" s="75"/>
      <c r="Q517" s="75"/>
      <c r="R517" s="75"/>
      <c r="S517" s="75"/>
      <c r="T517" s="75"/>
      <c r="U517" s="75"/>
      <c r="V517" s="75"/>
      <c r="W517" s="75"/>
      <c r="X517" s="75"/>
      <c r="Y517" s="75"/>
      <c r="Z517" s="75"/>
      <c r="AA517" s="78">
        <f t="shared" ref="AA517:AC517" si="98">SUM(AA514:AA516)</f>
        <v>0</v>
      </c>
      <c r="AB517" s="78">
        <f t="shared" si="98"/>
        <v>0</v>
      </c>
      <c r="AC517" s="78">
        <f t="shared" si="98"/>
        <v>0</v>
      </c>
      <c r="AD517" s="78">
        <f>SUM(AD514:AD516)</f>
        <v>0</v>
      </c>
      <c r="AE517" s="78">
        <f t="shared" ref="AE517" si="99">SUM(AE514:AE516)</f>
        <v>0</v>
      </c>
    </row>
    <row r="518" spans="3:31" hidden="1" outlineLevel="1" x14ac:dyDescent="0.35">
      <c r="F518" s="44"/>
      <c r="G518" s="44"/>
      <c r="H518" s="48"/>
      <c r="I518" s="39"/>
      <c r="J518" s="130"/>
      <c r="K518" s="130"/>
      <c r="L518" s="130"/>
      <c r="M518" s="44"/>
      <c r="N518" s="44"/>
      <c r="O518" s="44"/>
      <c r="P518" s="44"/>
      <c r="Q518" s="44"/>
      <c r="R518" s="44"/>
      <c r="S518" s="44"/>
      <c r="T518" s="44"/>
      <c r="U518" s="44"/>
      <c r="V518" s="44"/>
      <c r="W518" s="44"/>
      <c r="X518" s="44"/>
      <c r="Y518" s="44"/>
      <c r="Z518" s="44"/>
      <c r="AA518" s="44"/>
      <c r="AB518" s="44"/>
      <c r="AC518" s="44"/>
      <c r="AD518" s="44"/>
      <c r="AE518" s="44"/>
    </row>
    <row r="519" spans="3:31" hidden="1" outlineLevel="1" x14ac:dyDescent="0.35">
      <c r="C519" s="41" t="s">
        <v>66</v>
      </c>
      <c r="F519" s="44"/>
      <c r="G519" s="44"/>
      <c r="H519" s="48"/>
      <c r="I519" s="39"/>
      <c r="J519" s="130"/>
      <c r="K519" s="130"/>
      <c r="L519" s="130"/>
      <c r="M519" s="44"/>
      <c r="N519" s="44"/>
      <c r="O519" s="44"/>
      <c r="P519" s="44"/>
      <c r="Q519" s="44"/>
      <c r="R519" s="44"/>
      <c r="S519" s="44"/>
      <c r="T519" s="44"/>
      <c r="U519" s="44"/>
      <c r="V519" s="44"/>
      <c r="W519" s="44"/>
      <c r="X519" s="44"/>
      <c r="Y519" s="44"/>
      <c r="Z519" s="44"/>
      <c r="AA519" s="44"/>
      <c r="AB519" s="44"/>
      <c r="AC519" s="44"/>
      <c r="AD519" s="44"/>
      <c r="AE519" s="44"/>
    </row>
    <row r="520" spans="3:31" hidden="1" outlineLevel="1" x14ac:dyDescent="0.35">
      <c r="D520" s="44" t="s">
        <v>67</v>
      </c>
      <c r="E520" s="1"/>
      <c r="G520" s="44" t="s">
        <v>46</v>
      </c>
      <c r="H520" s="137" t="s">
        <v>88</v>
      </c>
      <c r="I520" s="39"/>
      <c r="J520" s="138">
        <f t="shared" ref="J520:J525" si="100">J343</f>
        <v>0</v>
      </c>
      <c r="K520" s="129"/>
      <c r="L520" s="138">
        <f t="shared" ref="L520:L525" si="101">L343</f>
        <v>0</v>
      </c>
      <c r="N520" s="73"/>
      <c r="O520" s="73"/>
      <c r="P520" s="73"/>
      <c r="Q520" s="73"/>
      <c r="R520" s="73"/>
      <c r="S520" s="73"/>
      <c r="T520" s="73"/>
      <c r="U520" s="73"/>
      <c r="V520" s="73"/>
      <c r="W520" s="73"/>
      <c r="X520" s="73"/>
      <c r="Y520" s="73"/>
      <c r="Z520" s="73"/>
      <c r="AA520" s="138">
        <f>AA343/'Inflation &amp; RPEs'!AB$152</f>
        <v>0</v>
      </c>
      <c r="AB520" s="138">
        <f>AB343/'Inflation &amp; RPEs'!AC$152</f>
        <v>0</v>
      </c>
      <c r="AC520" s="138">
        <f>AC343/'Inflation &amp; RPEs'!AD$152</f>
        <v>0</v>
      </c>
      <c r="AD520" s="138">
        <f>AD343/'Inflation &amp; RPEs'!AE$152</f>
        <v>0</v>
      </c>
      <c r="AE520" s="138">
        <f>AE343/'Inflation &amp; RPEs'!AF$152</f>
        <v>0</v>
      </c>
    </row>
    <row r="521" spans="3:31" hidden="1" outlineLevel="1" x14ac:dyDescent="0.35">
      <c r="D521" s="44" t="s">
        <v>68</v>
      </c>
      <c r="E521" s="1"/>
      <c r="G521" s="44" t="s">
        <v>46</v>
      </c>
      <c r="H521" s="137" t="s">
        <v>88</v>
      </c>
      <c r="I521" s="39"/>
      <c r="J521" s="138">
        <f t="shared" si="100"/>
        <v>0</v>
      </c>
      <c r="K521" s="129"/>
      <c r="L521" s="138">
        <f t="shared" si="101"/>
        <v>0</v>
      </c>
      <c r="N521" s="73"/>
      <c r="O521" s="73"/>
      <c r="P521" s="73"/>
      <c r="Q521" s="73"/>
      <c r="R521" s="73"/>
      <c r="S521" s="73"/>
      <c r="T521" s="73"/>
      <c r="U521" s="73"/>
      <c r="V521" s="73"/>
      <c r="W521" s="73"/>
      <c r="X521" s="73"/>
      <c r="Y521" s="73"/>
      <c r="Z521" s="73"/>
      <c r="AA521" s="138">
        <f>AA344/'Inflation &amp; RPEs'!AB$152</f>
        <v>0</v>
      </c>
      <c r="AB521" s="138">
        <f>AB344/'Inflation &amp; RPEs'!AC$152</f>
        <v>0</v>
      </c>
      <c r="AC521" s="138">
        <f>AC344/'Inflation &amp; RPEs'!AD$152</f>
        <v>0</v>
      </c>
      <c r="AD521" s="138">
        <f>AD344/'Inflation &amp; RPEs'!AE$152</f>
        <v>0</v>
      </c>
      <c r="AE521" s="138">
        <f>AE344/'Inflation &amp; RPEs'!AF$152</f>
        <v>0</v>
      </c>
    </row>
    <row r="522" spans="3:31" hidden="1" outlineLevel="1" x14ac:dyDescent="0.35">
      <c r="D522" s="44" t="s">
        <v>69</v>
      </c>
      <c r="E522" s="1"/>
      <c r="G522" s="44" t="s">
        <v>46</v>
      </c>
      <c r="H522" s="137" t="s">
        <v>88</v>
      </c>
      <c r="I522" s="39"/>
      <c r="J522" s="138">
        <f t="shared" si="100"/>
        <v>0</v>
      </c>
      <c r="K522" s="129"/>
      <c r="L522" s="138">
        <f t="shared" si="101"/>
        <v>0</v>
      </c>
      <c r="N522" s="73"/>
      <c r="O522" s="73"/>
      <c r="P522" s="73"/>
      <c r="Q522" s="73"/>
      <c r="R522" s="73"/>
      <c r="S522" s="73"/>
      <c r="T522" s="73"/>
      <c r="U522" s="73"/>
      <c r="V522" s="73"/>
      <c r="W522" s="73"/>
      <c r="X522" s="73"/>
      <c r="Y522" s="73"/>
      <c r="Z522" s="73"/>
      <c r="AA522" s="138">
        <f>AA345/'Inflation &amp; RPEs'!AB$152</f>
        <v>0</v>
      </c>
      <c r="AB522" s="138">
        <f>AB345/'Inflation &amp; RPEs'!AC$152</f>
        <v>0</v>
      </c>
      <c r="AC522" s="138">
        <f>AC345/'Inflation &amp; RPEs'!AD$152</f>
        <v>0</v>
      </c>
      <c r="AD522" s="138">
        <f>AD345/'Inflation &amp; RPEs'!AE$152</f>
        <v>0</v>
      </c>
      <c r="AE522" s="138">
        <f>AE345/'Inflation &amp; RPEs'!AF$152</f>
        <v>0</v>
      </c>
    </row>
    <row r="523" spans="3:31" hidden="1" outlineLevel="1" x14ac:dyDescent="0.35">
      <c r="D523" s="44" t="s">
        <v>70</v>
      </c>
      <c r="E523" s="1"/>
      <c r="G523" s="44" t="s">
        <v>46</v>
      </c>
      <c r="H523" s="137" t="s">
        <v>88</v>
      </c>
      <c r="I523" s="39"/>
      <c r="J523" s="138">
        <f t="shared" si="100"/>
        <v>0</v>
      </c>
      <c r="K523" s="129"/>
      <c r="L523" s="138">
        <f t="shared" si="101"/>
        <v>0</v>
      </c>
      <c r="N523" s="73"/>
      <c r="O523" s="73"/>
      <c r="P523" s="73"/>
      <c r="Q523" s="73"/>
      <c r="R523" s="73"/>
      <c r="S523" s="73"/>
      <c r="T523" s="73"/>
      <c r="U523" s="73"/>
      <c r="V523" s="73"/>
      <c r="W523" s="73"/>
      <c r="X523" s="73"/>
      <c r="Y523" s="73"/>
      <c r="Z523" s="73"/>
      <c r="AA523" s="138">
        <f>AA346/'Inflation &amp; RPEs'!AB$152</f>
        <v>0</v>
      </c>
      <c r="AB523" s="138">
        <f>AB346/'Inflation &amp; RPEs'!AC$152</f>
        <v>0</v>
      </c>
      <c r="AC523" s="138">
        <f>AC346/'Inflation &amp; RPEs'!AD$152</f>
        <v>0</v>
      </c>
      <c r="AD523" s="138">
        <f>AD346/'Inflation &amp; RPEs'!AE$152</f>
        <v>0</v>
      </c>
      <c r="AE523" s="138">
        <f>AE346/'Inflation &amp; RPEs'!AF$152</f>
        <v>0</v>
      </c>
    </row>
    <row r="524" spans="3:31" hidden="1" outlineLevel="1" x14ac:dyDescent="0.35">
      <c r="D524" s="44" t="s">
        <v>71</v>
      </c>
      <c r="E524" s="1"/>
      <c r="G524" s="44" t="s">
        <v>46</v>
      </c>
      <c r="H524" s="137" t="s">
        <v>88</v>
      </c>
      <c r="I524" s="39"/>
      <c r="J524" s="138">
        <f t="shared" si="100"/>
        <v>0</v>
      </c>
      <c r="K524" s="129"/>
      <c r="L524" s="138">
        <f t="shared" si="101"/>
        <v>0</v>
      </c>
      <c r="N524" s="73"/>
      <c r="O524" s="73"/>
      <c r="P524" s="73"/>
      <c r="Q524" s="73"/>
      <c r="R524" s="73"/>
      <c r="S524" s="73"/>
      <c r="T524" s="73"/>
      <c r="U524" s="73"/>
      <c r="V524" s="73"/>
      <c r="W524" s="73"/>
      <c r="X524" s="73"/>
      <c r="Y524" s="73"/>
      <c r="Z524" s="73"/>
      <c r="AA524" s="138">
        <f>AA347/'Inflation &amp; RPEs'!AB$152</f>
        <v>0</v>
      </c>
      <c r="AB524" s="138">
        <f>AB347/'Inflation &amp; RPEs'!AC$152</f>
        <v>0</v>
      </c>
      <c r="AC524" s="138">
        <f>AC347/'Inflation &amp; RPEs'!AD$152</f>
        <v>0</v>
      </c>
      <c r="AD524" s="138">
        <f>AD347/'Inflation &amp; RPEs'!AE$152</f>
        <v>0</v>
      </c>
      <c r="AE524" s="138">
        <f>AE347/'Inflation &amp; RPEs'!AF$152</f>
        <v>0</v>
      </c>
    </row>
    <row r="525" spans="3:31" hidden="1" outlineLevel="1" x14ac:dyDescent="0.35">
      <c r="D525" s="44" t="s">
        <v>72</v>
      </c>
      <c r="E525" s="1"/>
      <c r="G525" s="44" t="s">
        <v>46</v>
      </c>
      <c r="H525" s="137" t="s">
        <v>88</v>
      </c>
      <c r="I525" s="39"/>
      <c r="J525" s="138">
        <f t="shared" si="100"/>
        <v>0</v>
      </c>
      <c r="K525" s="129"/>
      <c r="L525" s="138">
        <f t="shared" si="101"/>
        <v>0</v>
      </c>
      <c r="N525" s="73"/>
      <c r="O525" s="73"/>
      <c r="P525" s="73"/>
      <c r="Q525" s="73"/>
      <c r="R525" s="73"/>
      <c r="S525" s="73"/>
      <c r="T525" s="73"/>
      <c r="U525" s="73"/>
      <c r="V525" s="73"/>
      <c r="W525" s="73"/>
      <c r="X525" s="73"/>
      <c r="Y525" s="73"/>
      <c r="Z525" s="73"/>
      <c r="AA525" s="138">
        <f>AA348/'Inflation &amp; RPEs'!AB$152</f>
        <v>0</v>
      </c>
      <c r="AB525" s="138">
        <f>AB348/'Inflation &amp; RPEs'!AC$152</f>
        <v>0</v>
      </c>
      <c r="AC525" s="138">
        <f>AC348/'Inflation &amp; RPEs'!AD$152</f>
        <v>0</v>
      </c>
      <c r="AD525" s="138">
        <f>AD348/'Inflation &amp; RPEs'!AE$152</f>
        <v>0</v>
      </c>
      <c r="AE525" s="138">
        <f>AE348/'Inflation &amp; RPEs'!AF$152</f>
        <v>0</v>
      </c>
    </row>
    <row r="526" spans="3:31" hidden="1" outlineLevel="1" x14ac:dyDescent="0.35">
      <c r="C526" s="74" t="s">
        <v>73</v>
      </c>
      <c r="D526" s="74"/>
      <c r="E526" s="61"/>
      <c r="F526" s="61"/>
      <c r="G526" s="61" t="s">
        <v>46</v>
      </c>
      <c r="H526" s="126" t="s">
        <v>88</v>
      </c>
      <c r="I526" s="131"/>
      <c r="J526" s="126"/>
      <c r="K526" s="127"/>
      <c r="L526" s="128"/>
      <c r="M526" s="61"/>
      <c r="N526" s="75"/>
      <c r="O526" s="75"/>
      <c r="P526" s="75"/>
      <c r="Q526" s="75"/>
      <c r="R526" s="75"/>
      <c r="S526" s="75"/>
      <c r="T526" s="75"/>
      <c r="U526" s="75"/>
      <c r="V526" s="75"/>
      <c r="W526" s="75"/>
      <c r="X526" s="75"/>
      <c r="Y526" s="75"/>
      <c r="Z526" s="75"/>
      <c r="AA526" s="78">
        <f t="shared" ref="AA526:AC526" si="102">SUM(AA520:AA525)</f>
        <v>0</v>
      </c>
      <c r="AB526" s="78">
        <f t="shared" si="102"/>
        <v>0</v>
      </c>
      <c r="AC526" s="78">
        <f t="shared" si="102"/>
        <v>0</v>
      </c>
      <c r="AD526" s="78">
        <f>SUM(AD520:AD525)</f>
        <v>0</v>
      </c>
      <c r="AE526" s="78">
        <f t="shared" ref="AE526" si="103">SUM(AE520:AE525)</f>
        <v>0</v>
      </c>
    </row>
    <row r="527" spans="3:31" hidden="1" outlineLevel="1" x14ac:dyDescent="0.35">
      <c r="F527" s="44"/>
      <c r="G527" s="44"/>
      <c r="H527" s="48"/>
      <c r="I527" s="39"/>
      <c r="J527" s="130"/>
      <c r="K527" s="130"/>
      <c r="L527" s="130"/>
      <c r="M527" s="44"/>
      <c r="N527" s="44"/>
      <c r="O527" s="44"/>
      <c r="P527" s="44"/>
      <c r="Q527" s="44"/>
      <c r="R527" s="44"/>
      <c r="S527" s="44"/>
      <c r="T527" s="44"/>
      <c r="U527" s="44"/>
      <c r="V527" s="44"/>
      <c r="W527" s="44"/>
      <c r="X527" s="44"/>
      <c r="Y527" s="44"/>
      <c r="Z527" s="44"/>
      <c r="AA527" s="44"/>
      <c r="AB527" s="44"/>
      <c r="AC527" s="44"/>
      <c r="AD527" s="44"/>
      <c r="AE527" s="44"/>
    </row>
    <row r="528" spans="3:31" hidden="1" outlineLevel="1" x14ac:dyDescent="0.35">
      <c r="C528" s="41" t="s">
        <v>74</v>
      </c>
      <c r="E528" s="1"/>
      <c r="G528" s="44" t="s">
        <v>46</v>
      </c>
      <c r="H528" s="137" t="s">
        <v>88</v>
      </c>
      <c r="I528" s="39"/>
      <c r="J528" s="138">
        <f>J351</f>
        <v>0</v>
      </c>
      <c r="K528" s="129"/>
      <c r="L528" s="138">
        <f>L351</f>
        <v>0</v>
      </c>
      <c r="N528" s="73"/>
      <c r="O528" s="73"/>
      <c r="P528" s="73"/>
      <c r="Q528" s="73"/>
      <c r="R528" s="73"/>
      <c r="S528" s="73"/>
      <c r="T528" s="73"/>
      <c r="U528" s="73"/>
      <c r="V528" s="73"/>
      <c r="W528" s="73"/>
      <c r="X528" s="73"/>
      <c r="Y528" s="73"/>
      <c r="Z528" s="73"/>
      <c r="AA528" s="138">
        <f>AA351/'Inflation &amp; RPEs'!AB$152</f>
        <v>0</v>
      </c>
      <c r="AB528" s="138">
        <f>AB351/'Inflation &amp; RPEs'!AC$152</f>
        <v>0</v>
      </c>
      <c r="AC528" s="138">
        <f>AC351/'Inflation &amp; RPEs'!AD$152</f>
        <v>0</v>
      </c>
      <c r="AD528" s="138">
        <f>AD351/'Inflation &amp; RPEs'!AE$152</f>
        <v>0</v>
      </c>
      <c r="AE528" s="138">
        <f>AE351/'Inflation &amp; RPEs'!AF$152</f>
        <v>0</v>
      </c>
    </row>
    <row r="529" spans="3:31" hidden="1" outlineLevel="1" x14ac:dyDescent="0.35">
      <c r="F529" s="44"/>
      <c r="G529" s="44"/>
      <c r="H529" s="48"/>
      <c r="I529" s="39"/>
      <c r="J529" s="130"/>
      <c r="K529" s="130"/>
      <c r="L529" s="130"/>
      <c r="M529" s="44"/>
      <c r="N529" s="44"/>
      <c r="O529" s="44"/>
      <c r="P529" s="44"/>
      <c r="Q529" s="44"/>
      <c r="R529" s="44"/>
      <c r="S529" s="44"/>
      <c r="T529" s="44"/>
      <c r="U529" s="44"/>
      <c r="V529" s="44"/>
      <c r="W529" s="44"/>
      <c r="X529" s="44"/>
      <c r="Y529" s="44"/>
      <c r="Z529" s="44"/>
      <c r="AA529" s="44"/>
      <c r="AB529" s="44"/>
      <c r="AC529" s="44"/>
      <c r="AD529" s="44"/>
      <c r="AE529" s="44"/>
    </row>
    <row r="530" spans="3:31" hidden="1" outlineLevel="1" x14ac:dyDescent="0.35">
      <c r="C530" s="41" t="s">
        <v>75</v>
      </c>
      <c r="E530" s="1"/>
      <c r="G530" s="44" t="s">
        <v>46</v>
      </c>
      <c r="H530" s="137" t="s">
        <v>88</v>
      </c>
      <c r="I530" s="39"/>
      <c r="J530" s="138">
        <f>J353</f>
        <v>0</v>
      </c>
      <c r="K530" s="129"/>
      <c r="L530" s="138">
        <f>L353</f>
        <v>0</v>
      </c>
      <c r="N530" s="73"/>
      <c r="O530" s="73"/>
      <c r="P530" s="73"/>
      <c r="Q530" s="73"/>
      <c r="R530" s="73"/>
      <c r="S530" s="73"/>
      <c r="T530" s="73"/>
      <c r="U530" s="73"/>
      <c r="V530" s="73"/>
      <c r="W530" s="73"/>
      <c r="X530" s="73"/>
      <c r="Y530" s="73"/>
      <c r="Z530" s="73"/>
      <c r="AA530" s="138">
        <f>AA353/'Inflation &amp; RPEs'!AB$152</f>
        <v>0</v>
      </c>
      <c r="AB530" s="138">
        <f>AB353/'Inflation &amp; RPEs'!AC$152</f>
        <v>0</v>
      </c>
      <c r="AC530" s="138">
        <f>AC353/'Inflation &amp; RPEs'!AD$152</f>
        <v>0</v>
      </c>
      <c r="AD530" s="138">
        <f>AD353/'Inflation &amp; RPEs'!AE$152</f>
        <v>0</v>
      </c>
      <c r="AE530" s="138">
        <f>AE353/'Inflation &amp; RPEs'!AF$152</f>
        <v>0</v>
      </c>
    </row>
    <row r="531" spans="3:31" hidden="1" outlineLevel="1" x14ac:dyDescent="0.35">
      <c r="F531" s="44"/>
      <c r="G531" s="44"/>
      <c r="H531" s="48"/>
      <c r="I531" s="39"/>
      <c r="J531" s="130"/>
      <c r="K531" s="130"/>
      <c r="L531" s="130"/>
      <c r="M531" s="44"/>
      <c r="N531" s="44"/>
      <c r="O531" s="44"/>
      <c r="P531" s="44"/>
      <c r="Q531" s="44"/>
      <c r="R531" s="44"/>
      <c r="S531" s="44"/>
      <c r="T531" s="44"/>
      <c r="U531" s="44"/>
      <c r="V531" s="44"/>
      <c r="W531" s="44"/>
      <c r="X531" s="44"/>
      <c r="Y531" s="44"/>
      <c r="Z531" s="44"/>
      <c r="AA531" s="44"/>
      <c r="AB531" s="44"/>
      <c r="AC531" s="44"/>
      <c r="AD531" s="44"/>
      <c r="AE531" s="44"/>
    </row>
    <row r="532" spans="3:31" hidden="1" outlineLevel="1" x14ac:dyDescent="0.35">
      <c r="C532" s="41" t="s">
        <v>76</v>
      </c>
      <c r="F532" s="44"/>
      <c r="G532" s="44"/>
      <c r="H532" s="48"/>
      <c r="I532" s="39"/>
      <c r="J532" s="130"/>
      <c r="K532" s="130"/>
      <c r="L532" s="130"/>
      <c r="M532" s="44"/>
      <c r="N532" s="44"/>
      <c r="O532" s="44"/>
      <c r="P532" s="44"/>
      <c r="Q532" s="44"/>
      <c r="R532" s="44"/>
      <c r="S532" s="44"/>
      <c r="T532" s="44"/>
      <c r="U532" s="44"/>
      <c r="V532" s="44"/>
      <c r="W532" s="44"/>
      <c r="X532" s="44"/>
      <c r="Y532" s="44"/>
      <c r="Z532" s="44"/>
      <c r="AA532" s="44"/>
      <c r="AB532" s="44"/>
      <c r="AC532" s="44"/>
      <c r="AD532" s="44"/>
      <c r="AE532" s="44"/>
    </row>
    <row r="533" spans="3:31" hidden="1" outlineLevel="1" x14ac:dyDescent="0.35">
      <c r="D533" s="44" t="s">
        <v>77</v>
      </c>
      <c r="E533" s="1"/>
      <c r="G533" s="44" t="s">
        <v>46</v>
      </c>
      <c r="H533" s="137" t="s">
        <v>88</v>
      </c>
      <c r="I533" s="39"/>
      <c r="J533" s="138">
        <f t="shared" ref="J533:J544" si="104">J356</f>
        <v>0</v>
      </c>
      <c r="K533" s="129"/>
      <c r="L533" s="138">
        <f t="shared" ref="L533:L544" si="105">L356</f>
        <v>0</v>
      </c>
      <c r="N533" s="73"/>
      <c r="O533" s="73"/>
      <c r="P533" s="73"/>
      <c r="Q533" s="73"/>
      <c r="R533" s="73"/>
      <c r="S533" s="73"/>
      <c r="T533" s="73"/>
      <c r="U533" s="73"/>
      <c r="V533" s="73"/>
      <c r="W533" s="73"/>
      <c r="X533" s="73"/>
      <c r="Y533" s="73"/>
      <c r="Z533" s="73"/>
      <c r="AA533" s="138">
        <f>AA356/'Inflation &amp; RPEs'!AB$152</f>
        <v>0</v>
      </c>
      <c r="AB533" s="138">
        <f>AB356/'Inflation &amp; RPEs'!AC$152</f>
        <v>0</v>
      </c>
      <c r="AC533" s="138">
        <f>AC356/'Inflation &amp; RPEs'!AD$152</f>
        <v>0</v>
      </c>
      <c r="AD533" s="138">
        <f>AD356/'Inflation &amp; RPEs'!AE$152</f>
        <v>0</v>
      </c>
      <c r="AE533" s="138">
        <f>AE356/'Inflation &amp; RPEs'!AF$152</f>
        <v>0</v>
      </c>
    </row>
    <row r="534" spans="3:31" hidden="1" outlineLevel="1" x14ac:dyDescent="0.35">
      <c r="D534" s="44" t="s">
        <v>78</v>
      </c>
      <c r="E534" s="1"/>
      <c r="G534" s="44" t="s">
        <v>46</v>
      </c>
      <c r="H534" s="137" t="s">
        <v>88</v>
      </c>
      <c r="I534" s="39"/>
      <c r="J534" s="138">
        <f t="shared" si="104"/>
        <v>0</v>
      </c>
      <c r="K534" s="129"/>
      <c r="L534" s="138">
        <f t="shared" si="105"/>
        <v>0</v>
      </c>
      <c r="N534" s="73"/>
      <c r="O534" s="73"/>
      <c r="P534" s="73"/>
      <c r="Q534" s="73"/>
      <c r="R534" s="73"/>
      <c r="S534" s="73"/>
      <c r="T534" s="73"/>
      <c r="U534" s="73"/>
      <c r="V534" s="73"/>
      <c r="W534" s="73"/>
      <c r="X534" s="73"/>
      <c r="Y534" s="73"/>
      <c r="Z534" s="73"/>
      <c r="AA534" s="138">
        <f>AA357/'Inflation &amp; RPEs'!AB$152</f>
        <v>0</v>
      </c>
      <c r="AB534" s="138">
        <f>AB357/'Inflation &amp; RPEs'!AC$152</f>
        <v>0</v>
      </c>
      <c r="AC534" s="138">
        <f>AC357/'Inflation &amp; RPEs'!AD$152</f>
        <v>0</v>
      </c>
      <c r="AD534" s="138">
        <f>AD357/'Inflation &amp; RPEs'!AE$152</f>
        <v>0</v>
      </c>
      <c r="AE534" s="138">
        <f>AE357/'Inflation &amp; RPEs'!AF$152</f>
        <v>0</v>
      </c>
    </row>
    <row r="535" spans="3:31" hidden="1" outlineLevel="1" x14ac:dyDescent="0.35">
      <c r="D535" s="44" t="s">
        <v>79</v>
      </c>
      <c r="E535" s="1"/>
      <c r="G535" s="44" t="s">
        <v>46</v>
      </c>
      <c r="H535" s="137" t="s">
        <v>88</v>
      </c>
      <c r="I535" s="39"/>
      <c r="J535" s="138">
        <f t="shared" si="104"/>
        <v>0</v>
      </c>
      <c r="K535" s="129"/>
      <c r="L535" s="138">
        <f t="shared" si="105"/>
        <v>0</v>
      </c>
      <c r="N535" s="73"/>
      <c r="O535" s="73"/>
      <c r="P535" s="73"/>
      <c r="Q535" s="73"/>
      <c r="R535" s="73"/>
      <c r="S535" s="73"/>
      <c r="T535" s="73"/>
      <c r="U535" s="73"/>
      <c r="V535" s="73"/>
      <c r="W535" s="73"/>
      <c r="X535" s="73"/>
      <c r="Y535" s="73"/>
      <c r="Z535" s="73"/>
      <c r="AA535" s="138">
        <f>AA358/'Inflation &amp; RPEs'!AB$152</f>
        <v>0</v>
      </c>
      <c r="AB535" s="138">
        <f>AB358/'Inflation &amp; RPEs'!AC$152</f>
        <v>0</v>
      </c>
      <c r="AC535" s="138">
        <f>AC358/'Inflation &amp; RPEs'!AD$152</f>
        <v>0</v>
      </c>
      <c r="AD535" s="138">
        <f>AD358/'Inflation &amp; RPEs'!AE$152</f>
        <v>0</v>
      </c>
      <c r="AE535" s="138">
        <f>AE358/'Inflation &amp; RPEs'!AF$152</f>
        <v>0</v>
      </c>
    </row>
    <row r="536" spans="3:31" hidden="1" outlineLevel="1" x14ac:dyDescent="0.35">
      <c r="D536" s="44" t="s">
        <v>80</v>
      </c>
      <c r="E536" s="1"/>
      <c r="G536" s="44" t="s">
        <v>46</v>
      </c>
      <c r="H536" s="137" t="s">
        <v>88</v>
      </c>
      <c r="I536" s="39"/>
      <c r="J536" s="138">
        <f t="shared" si="104"/>
        <v>0</v>
      </c>
      <c r="K536" s="129"/>
      <c r="L536" s="138">
        <f t="shared" si="105"/>
        <v>0</v>
      </c>
      <c r="N536" s="73"/>
      <c r="O536" s="73"/>
      <c r="P536" s="73"/>
      <c r="Q536" s="73"/>
      <c r="R536" s="73"/>
      <c r="S536" s="73"/>
      <c r="T536" s="73"/>
      <c r="U536" s="73"/>
      <c r="V536" s="73"/>
      <c r="W536" s="73"/>
      <c r="X536" s="73"/>
      <c r="Y536" s="73"/>
      <c r="Z536" s="73"/>
      <c r="AA536" s="138">
        <f>AA359/'Inflation &amp; RPEs'!AB$152</f>
        <v>0</v>
      </c>
      <c r="AB536" s="138">
        <f>AB359/'Inflation &amp; RPEs'!AC$152</f>
        <v>0</v>
      </c>
      <c r="AC536" s="138">
        <f>AC359/'Inflation &amp; RPEs'!AD$152</f>
        <v>0</v>
      </c>
      <c r="AD536" s="138">
        <f>AD359/'Inflation &amp; RPEs'!AE$152</f>
        <v>0</v>
      </c>
      <c r="AE536" s="138">
        <f>AE359/'Inflation &amp; RPEs'!AF$152</f>
        <v>0</v>
      </c>
    </row>
    <row r="537" spans="3:31" hidden="1" outlineLevel="1" x14ac:dyDescent="0.35">
      <c r="D537" s="44" t="s">
        <v>81</v>
      </c>
      <c r="E537" s="1"/>
      <c r="G537" s="44" t="s">
        <v>46</v>
      </c>
      <c r="H537" s="137" t="s">
        <v>88</v>
      </c>
      <c r="I537" s="39"/>
      <c r="J537" s="138">
        <f t="shared" si="104"/>
        <v>0</v>
      </c>
      <c r="K537" s="129"/>
      <c r="L537" s="138">
        <f t="shared" si="105"/>
        <v>0</v>
      </c>
      <c r="N537" s="73"/>
      <c r="O537" s="73"/>
      <c r="P537" s="73"/>
      <c r="Q537" s="73"/>
      <c r="R537" s="73"/>
      <c r="S537" s="73"/>
      <c r="T537" s="73"/>
      <c r="U537" s="73"/>
      <c r="V537" s="73"/>
      <c r="W537" s="73"/>
      <c r="X537" s="73"/>
      <c r="Y537" s="73"/>
      <c r="Z537" s="73"/>
      <c r="AA537" s="138">
        <f>AA360/'Inflation &amp; RPEs'!AB$152</f>
        <v>0</v>
      </c>
      <c r="AB537" s="138">
        <f>AB360/'Inflation &amp; RPEs'!AC$152</f>
        <v>0</v>
      </c>
      <c r="AC537" s="138">
        <f>AC360/'Inflation &amp; RPEs'!AD$152</f>
        <v>0</v>
      </c>
      <c r="AD537" s="138">
        <f>AD360/'Inflation &amp; RPEs'!AE$152</f>
        <v>0</v>
      </c>
      <c r="AE537" s="138">
        <f>AE360/'Inflation &amp; RPEs'!AF$152</f>
        <v>0</v>
      </c>
    </row>
    <row r="538" spans="3:31" hidden="1" outlineLevel="1" x14ac:dyDescent="0.35">
      <c r="D538" s="44" t="s">
        <v>82</v>
      </c>
      <c r="E538" s="1"/>
      <c r="G538" s="44" t="s">
        <v>46</v>
      </c>
      <c r="H538" s="137" t="s">
        <v>88</v>
      </c>
      <c r="I538" s="39"/>
      <c r="J538" s="138">
        <f t="shared" si="104"/>
        <v>0</v>
      </c>
      <c r="K538" s="129"/>
      <c r="L538" s="138">
        <f t="shared" si="105"/>
        <v>0</v>
      </c>
      <c r="N538" s="73"/>
      <c r="O538" s="73"/>
      <c r="P538" s="73"/>
      <c r="Q538" s="73"/>
      <c r="R538" s="73"/>
      <c r="S538" s="73"/>
      <c r="T538" s="73"/>
      <c r="U538" s="73"/>
      <c r="V538" s="73"/>
      <c r="W538" s="73"/>
      <c r="X538" s="73"/>
      <c r="Y538" s="73"/>
      <c r="Z538" s="73"/>
      <c r="AA538" s="138">
        <f>AA361/'Inflation &amp; RPEs'!AB$152</f>
        <v>0</v>
      </c>
      <c r="AB538" s="138">
        <f>AB361/'Inflation &amp; RPEs'!AC$152</f>
        <v>0</v>
      </c>
      <c r="AC538" s="138">
        <f>AC361/'Inflation &amp; RPEs'!AD$152</f>
        <v>0</v>
      </c>
      <c r="AD538" s="138">
        <f>AD361/'Inflation &amp; RPEs'!AE$152</f>
        <v>0</v>
      </c>
      <c r="AE538" s="138">
        <f>AE361/'Inflation &amp; RPEs'!AF$152</f>
        <v>0</v>
      </c>
    </row>
    <row r="539" spans="3:31" hidden="1" outlineLevel="1" x14ac:dyDescent="0.35">
      <c r="D539" s="44" t="s">
        <v>83</v>
      </c>
      <c r="E539" s="1"/>
      <c r="G539" s="44" t="s">
        <v>46</v>
      </c>
      <c r="H539" s="137" t="s">
        <v>88</v>
      </c>
      <c r="I539" s="39"/>
      <c r="J539" s="138">
        <f t="shared" si="104"/>
        <v>0</v>
      </c>
      <c r="K539" s="129"/>
      <c r="L539" s="138">
        <f t="shared" si="105"/>
        <v>0</v>
      </c>
      <c r="N539" s="73"/>
      <c r="O539" s="73"/>
      <c r="P539" s="73"/>
      <c r="Q539" s="73"/>
      <c r="R539" s="73"/>
      <c r="S539" s="73"/>
      <c r="T539" s="73"/>
      <c r="U539" s="73"/>
      <c r="V539" s="73"/>
      <c r="W539" s="73"/>
      <c r="X539" s="73"/>
      <c r="Y539" s="73"/>
      <c r="Z539" s="73"/>
      <c r="AA539" s="138">
        <f>AA362/'Inflation &amp; RPEs'!AB$152</f>
        <v>0</v>
      </c>
      <c r="AB539" s="138">
        <f>AB362/'Inflation &amp; RPEs'!AC$152</f>
        <v>0</v>
      </c>
      <c r="AC539" s="138">
        <f>AC362/'Inflation &amp; RPEs'!AD$152</f>
        <v>0</v>
      </c>
      <c r="AD539" s="138">
        <f>AD362/'Inflation &amp; RPEs'!AE$152</f>
        <v>0</v>
      </c>
      <c r="AE539" s="138">
        <f>AE362/'Inflation &amp; RPEs'!AF$152</f>
        <v>0</v>
      </c>
    </row>
    <row r="540" spans="3:31" hidden="1" outlineLevel="1" x14ac:dyDescent="0.35">
      <c r="D540" s="44" t="s">
        <v>84</v>
      </c>
      <c r="E540" s="1"/>
      <c r="G540" s="44" t="s">
        <v>46</v>
      </c>
      <c r="H540" s="137" t="s">
        <v>88</v>
      </c>
      <c r="I540" s="39"/>
      <c r="J540" s="138">
        <f t="shared" si="104"/>
        <v>0</v>
      </c>
      <c r="K540" s="129"/>
      <c r="L540" s="138">
        <f t="shared" si="105"/>
        <v>0</v>
      </c>
      <c r="N540" s="73"/>
      <c r="O540" s="73"/>
      <c r="P540" s="73"/>
      <c r="Q540" s="73"/>
      <c r="R540" s="73"/>
      <c r="S540" s="73"/>
      <c r="T540" s="73"/>
      <c r="U540" s="73"/>
      <c r="V540" s="73"/>
      <c r="W540" s="73"/>
      <c r="X540" s="73"/>
      <c r="Y540" s="73"/>
      <c r="Z540" s="73"/>
      <c r="AA540" s="138">
        <f>AA363/'Inflation &amp; RPEs'!AB$152</f>
        <v>0</v>
      </c>
      <c r="AB540" s="138">
        <f>AB363/'Inflation &amp; RPEs'!AC$152</f>
        <v>0</v>
      </c>
      <c r="AC540" s="138">
        <f>AC363/'Inflation &amp; RPEs'!AD$152</f>
        <v>0</v>
      </c>
      <c r="AD540" s="138">
        <f>AD363/'Inflation &amp; RPEs'!AE$152</f>
        <v>0</v>
      </c>
      <c r="AE540" s="138">
        <f>AE363/'Inflation &amp; RPEs'!AF$152</f>
        <v>0</v>
      </c>
    </row>
    <row r="541" spans="3:31" hidden="1" outlineLevel="1" x14ac:dyDescent="0.35">
      <c r="D541" s="44" t="s">
        <v>84</v>
      </c>
      <c r="E541" s="1"/>
      <c r="G541" s="44" t="s">
        <v>46</v>
      </c>
      <c r="H541" s="137" t="s">
        <v>88</v>
      </c>
      <c r="I541" s="39"/>
      <c r="J541" s="138">
        <f t="shared" si="104"/>
        <v>0</v>
      </c>
      <c r="K541" s="129"/>
      <c r="L541" s="138">
        <f t="shared" si="105"/>
        <v>0</v>
      </c>
      <c r="N541" s="73"/>
      <c r="O541" s="73"/>
      <c r="P541" s="73"/>
      <c r="Q541" s="73"/>
      <c r="R541" s="73"/>
      <c r="S541" s="73"/>
      <c r="T541" s="73"/>
      <c r="U541" s="73"/>
      <c r="V541" s="73"/>
      <c r="W541" s="73"/>
      <c r="X541" s="73"/>
      <c r="Y541" s="73"/>
      <c r="Z541" s="73"/>
      <c r="AA541" s="138">
        <f>AA364/'Inflation &amp; RPEs'!AB$152</f>
        <v>0</v>
      </c>
      <c r="AB541" s="138">
        <f>AB364/'Inflation &amp; RPEs'!AC$152</f>
        <v>0</v>
      </c>
      <c r="AC541" s="138">
        <f>AC364/'Inflation &amp; RPEs'!AD$152</f>
        <v>0</v>
      </c>
      <c r="AD541" s="138">
        <f>AD364/'Inflation &amp; RPEs'!AE$152</f>
        <v>0</v>
      </c>
      <c r="AE541" s="138">
        <f>AE364/'Inflation &amp; RPEs'!AF$152</f>
        <v>0</v>
      </c>
    </row>
    <row r="542" spans="3:31" hidden="1" outlineLevel="1" x14ac:dyDescent="0.35">
      <c r="D542" s="44" t="s">
        <v>84</v>
      </c>
      <c r="E542" s="1"/>
      <c r="G542" s="44" t="s">
        <v>46</v>
      </c>
      <c r="H542" s="137" t="s">
        <v>88</v>
      </c>
      <c r="I542" s="39"/>
      <c r="J542" s="138">
        <f t="shared" si="104"/>
        <v>0</v>
      </c>
      <c r="K542" s="129"/>
      <c r="L542" s="138">
        <f t="shared" si="105"/>
        <v>0</v>
      </c>
      <c r="N542" s="73"/>
      <c r="O542" s="73"/>
      <c r="P542" s="73"/>
      <c r="Q542" s="73"/>
      <c r="R542" s="73"/>
      <c r="S542" s="73"/>
      <c r="T542" s="73"/>
      <c r="U542" s="73"/>
      <c r="V542" s="73"/>
      <c r="W542" s="73"/>
      <c r="X542" s="73"/>
      <c r="Y542" s="73"/>
      <c r="Z542" s="73"/>
      <c r="AA542" s="138">
        <f>AA365/'Inflation &amp; RPEs'!AB$152</f>
        <v>0</v>
      </c>
      <c r="AB542" s="138">
        <f>AB365/'Inflation &amp; RPEs'!AC$152</f>
        <v>0</v>
      </c>
      <c r="AC542" s="138">
        <f>AC365/'Inflation &amp; RPEs'!AD$152</f>
        <v>0</v>
      </c>
      <c r="AD542" s="138">
        <f>AD365/'Inflation &amp; RPEs'!AE$152</f>
        <v>0</v>
      </c>
      <c r="AE542" s="138">
        <f>AE365/'Inflation &amp; RPEs'!AF$152</f>
        <v>0</v>
      </c>
    </row>
    <row r="543" spans="3:31" hidden="1" outlineLevel="1" x14ac:dyDescent="0.35">
      <c r="D543" s="44" t="s">
        <v>84</v>
      </c>
      <c r="E543" s="1"/>
      <c r="G543" s="44" t="s">
        <v>46</v>
      </c>
      <c r="H543" s="137" t="s">
        <v>88</v>
      </c>
      <c r="I543" s="39"/>
      <c r="J543" s="138">
        <f t="shared" si="104"/>
        <v>0</v>
      </c>
      <c r="K543" s="129"/>
      <c r="L543" s="138">
        <f t="shared" si="105"/>
        <v>0</v>
      </c>
      <c r="N543" s="73"/>
      <c r="O543" s="73"/>
      <c r="P543" s="73"/>
      <c r="Q543" s="73"/>
      <c r="R543" s="73"/>
      <c r="S543" s="73"/>
      <c r="T543" s="73"/>
      <c r="U543" s="73"/>
      <c r="V543" s="73"/>
      <c r="W543" s="73"/>
      <c r="X543" s="73"/>
      <c r="Y543" s="73"/>
      <c r="Z543" s="73"/>
      <c r="AA543" s="138">
        <f>AA366/'Inflation &amp; RPEs'!AB$152</f>
        <v>0</v>
      </c>
      <c r="AB543" s="138">
        <f>AB366/'Inflation &amp; RPEs'!AC$152</f>
        <v>0</v>
      </c>
      <c r="AC543" s="138">
        <f>AC366/'Inflation &amp; RPEs'!AD$152</f>
        <v>0</v>
      </c>
      <c r="AD543" s="138">
        <f>AD366/'Inflation &amp; RPEs'!AE$152</f>
        <v>0</v>
      </c>
      <c r="AE543" s="138">
        <f>AE366/'Inflation &amp; RPEs'!AF$152</f>
        <v>0</v>
      </c>
    </row>
    <row r="544" spans="3:31" hidden="1" outlineLevel="1" x14ac:dyDescent="0.35">
      <c r="D544" s="44" t="s">
        <v>84</v>
      </c>
      <c r="E544" s="1"/>
      <c r="G544" s="44" t="s">
        <v>46</v>
      </c>
      <c r="H544" s="137" t="s">
        <v>88</v>
      </c>
      <c r="I544" s="39"/>
      <c r="J544" s="138">
        <f t="shared" si="104"/>
        <v>0</v>
      </c>
      <c r="K544" s="129"/>
      <c r="L544" s="138">
        <f t="shared" si="105"/>
        <v>0</v>
      </c>
      <c r="N544" s="73"/>
      <c r="O544" s="73"/>
      <c r="P544" s="73"/>
      <c r="Q544" s="73"/>
      <c r="R544" s="73"/>
      <c r="S544" s="73"/>
      <c r="T544" s="73"/>
      <c r="U544" s="73"/>
      <c r="V544" s="73"/>
      <c r="W544" s="73"/>
      <c r="X544" s="73"/>
      <c r="Y544" s="73"/>
      <c r="Z544" s="73"/>
      <c r="AA544" s="138">
        <f>AA367/'Inflation &amp; RPEs'!AB$152</f>
        <v>0</v>
      </c>
      <c r="AB544" s="138">
        <f>AB367/'Inflation &amp; RPEs'!AC$152</f>
        <v>0</v>
      </c>
      <c r="AC544" s="138">
        <f>AC367/'Inflation &amp; RPEs'!AD$152</f>
        <v>0</v>
      </c>
      <c r="AD544" s="138">
        <f>AD367/'Inflation &amp; RPEs'!AE$152</f>
        <v>0</v>
      </c>
      <c r="AE544" s="138">
        <f>AE367/'Inflation &amp; RPEs'!AF$152</f>
        <v>0</v>
      </c>
    </row>
    <row r="545" spans="1:31" hidden="1" outlineLevel="1" x14ac:dyDescent="0.35">
      <c r="C545" s="74" t="s">
        <v>85</v>
      </c>
      <c r="D545" s="74"/>
      <c r="E545" s="61"/>
      <c r="F545" s="61"/>
      <c r="G545" s="61" t="s">
        <v>46</v>
      </c>
      <c r="H545" s="126" t="s">
        <v>88</v>
      </c>
      <c r="I545" s="131"/>
      <c r="J545" s="126"/>
      <c r="K545" s="127"/>
      <c r="L545" s="128"/>
      <c r="M545" s="61"/>
      <c r="N545" s="75"/>
      <c r="O545" s="75"/>
      <c r="P545" s="75"/>
      <c r="Q545" s="75"/>
      <c r="R545" s="75"/>
      <c r="S545" s="75"/>
      <c r="T545" s="75"/>
      <c r="U545" s="75"/>
      <c r="V545" s="75"/>
      <c r="W545" s="75"/>
      <c r="X545" s="75"/>
      <c r="Y545" s="75"/>
      <c r="Z545" s="75"/>
      <c r="AA545" s="78">
        <f>SUM(AA533:AA544)</f>
        <v>0</v>
      </c>
      <c r="AB545" s="78">
        <f>SUM(AB533:AB544)</f>
        <v>0</v>
      </c>
      <c r="AC545" s="78">
        <f>SUM(AC533:AC544)</f>
        <v>0</v>
      </c>
      <c r="AD545" s="78">
        <f>SUM(AD533:AD544)</f>
        <v>0</v>
      </c>
      <c r="AE545" s="78">
        <f>SUM(AE533:AE544)</f>
        <v>0</v>
      </c>
    </row>
    <row r="546" spans="1:31" hidden="1" outlineLevel="1" x14ac:dyDescent="0.35">
      <c r="F546" s="44"/>
      <c r="G546" s="44"/>
      <c r="H546" s="48"/>
      <c r="I546" s="39"/>
      <c r="J546" s="48"/>
      <c r="K546" s="48"/>
      <c r="L546" s="48"/>
      <c r="M546" s="44"/>
      <c r="N546" s="44"/>
      <c r="O546" s="44"/>
      <c r="P546" s="44"/>
      <c r="Q546" s="44"/>
      <c r="R546" s="44"/>
      <c r="S546" s="44"/>
      <c r="T546" s="44"/>
      <c r="U546" s="44"/>
      <c r="V546" s="44"/>
      <c r="W546" s="44"/>
      <c r="X546" s="44"/>
      <c r="Y546" s="44"/>
      <c r="Z546" s="44"/>
      <c r="AA546" s="44"/>
      <c r="AB546" s="44"/>
      <c r="AC546" s="44"/>
      <c r="AD546" s="44"/>
      <c r="AE546" s="44"/>
    </row>
    <row r="547" spans="1:31" hidden="1" outlineLevel="1" x14ac:dyDescent="0.35">
      <c r="C547" s="74" t="s">
        <v>86</v>
      </c>
      <c r="D547" s="74"/>
      <c r="E547" s="61"/>
      <c r="F547" s="61"/>
      <c r="G547" s="61" t="s">
        <v>46</v>
      </c>
      <c r="H547" s="126" t="s">
        <v>88</v>
      </c>
      <c r="I547" s="131"/>
      <c r="J547" s="126"/>
      <c r="K547" s="127"/>
      <c r="L547" s="128"/>
      <c r="M547" s="61"/>
      <c r="N547" s="75"/>
      <c r="O547" s="75"/>
      <c r="P547" s="75"/>
      <c r="Q547" s="75"/>
      <c r="R547" s="75"/>
      <c r="S547" s="75"/>
      <c r="T547" s="75"/>
      <c r="U547" s="75"/>
      <c r="V547" s="75"/>
      <c r="W547" s="75"/>
      <c r="X547" s="75"/>
      <c r="Y547" s="75"/>
      <c r="Z547" s="75"/>
      <c r="AA547" s="78">
        <f>SUM(AA502,AA511,AA517,AA526,AA528,AA530,AA545)</f>
        <v>0</v>
      </c>
      <c r="AB547" s="78">
        <f>SUM(AB502,AB511,AB517,AB526,AB528,AB530,AB545)</f>
        <v>0</v>
      </c>
      <c r="AC547" s="78">
        <f>SUM(AC502,AC511,AC517,AC526,AC528,AC530,AC545)</f>
        <v>0</v>
      </c>
      <c r="AD547" s="78">
        <f>SUM(AD502,AD511,AD517,AD526,AD528,AD530,AD545)</f>
        <v>0</v>
      </c>
      <c r="AE547" s="78">
        <f>SUM(AE502,AE511,AE517,AE526,AE528,AE530,AE545)</f>
        <v>0</v>
      </c>
    </row>
    <row r="548" spans="1:31" s="7" customFormat="1" collapsed="1" x14ac:dyDescent="0.35">
      <c r="E548" s="64"/>
      <c r="F548" s="64"/>
      <c r="G548" s="44"/>
      <c r="H548" s="65"/>
      <c r="I548" s="123"/>
      <c r="J548" s="65"/>
      <c r="K548" s="65"/>
      <c r="L548" s="65"/>
      <c r="V548" s="9"/>
      <c r="W548" s="9"/>
      <c r="X548" s="9"/>
      <c r="Y548" s="9"/>
      <c r="Z548" s="9"/>
      <c r="AA548" s="44"/>
      <c r="AB548" s="44"/>
      <c r="AC548" s="44"/>
      <c r="AD548" s="44"/>
      <c r="AE548" s="44"/>
    </row>
    <row r="549" spans="1:31" hidden="1" outlineLevel="1" x14ac:dyDescent="0.35">
      <c r="C549" s="103" t="s">
        <v>90</v>
      </c>
      <c r="D549" s="92"/>
      <c r="E549" s="92"/>
      <c r="F549" s="93"/>
      <c r="G549" s="93"/>
      <c r="H549" s="93"/>
      <c r="I549" s="102"/>
      <c r="J549" s="93"/>
      <c r="K549" s="93"/>
      <c r="L549" s="93"/>
      <c r="M549" s="93"/>
      <c r="N549" s="93"/>
      <c r="O549" s="93"/>
      <c r="P549" s="93"/>
      <c r="Q549" s="93"/>
      <c r="R549" s="93"/>
      <c r="S549" s="93"/>
      <c r="T549" s="93"/>
      <c r="U549" s="93"/>
      <c r="V549" s="93"/>
      <c r="W549" s="93"/>
      <c r="X549" s="93"/>
      <c r="Y549" s="93"/>
      <c r="Z549" s="93"/>
      <c r="AA549" s="93"/>
      <c r="AB549" s="93"/>
      <c r="AC549" s="93"/>
      <c r="AD549" s="93"/>
      <c r="AE549" s="93"/>
    </row>
    <row r="550" spans="1:31" hidden="1" outlineLevel="1" x14ac:dyDescent="0.35">
      <c r="A550" s="7"/>
      <c r="C550" s="41" t="s">
        <v>44</v>
      </c>
      <c r="F550" s="44"/>
      <c r="G550" s="44"/>
      <c r="H550" s="48"/>
      <c r="I550" s="39"/>
      <c r="J550" s="48"/>
      <c r="K550" s="48"/>
      <c r="L550" s="48"/>
      <c r="M550" s="44"/>
      <c r="N550" s="44"/>
      <c r="O550" s="44"/>
      <c r="P550" s="44"/>
      <c r="Q550" s="44"/>
      <c r="R550" s="44"/>
      <c r="S550" s="44"/>
      <c r="T550" s="44"/>
      <c r="U550" s="44"/>
      <c r="V550" s="44"/>
      <c r="W550" s="44"/>
      <c r="X550" s="44"/>
      <c r="Y550" s="44"/>
      <c r="Z550" s="44"/>
      <c r="AA550" s="44"/>
      <c r="AB550" s="44"/>
      <c r="AC550" s="44"/>
      <c r="AD550" s="44"/>
      <c r="AE550" s="44"/>
    </row>
    <row r="551" spans="1:31" hidden="1" outlineLevel="1" x14ac:dyDescent="0.35">
      <c r="D551" s="44" t="s">
        <v>45</v>
      </c>
      <c r="G551" s="44" t="s">
        <v>46</v>
      </c>
      <c r="H551" s="44" t="s">
        <v>88</v>
      </c>
      <c r="I551" s="39"/>
      <c r="J551" s="138">
        <f>J374</f>
        <v>0</v>
      </c>
      <c r="K551" s="129"/>
      <c r="L551" s="138">
        <f>L374</f>
        <v>0</v>
      </c>
      <c r="N551" s="73"/>
      <c r="O551" s="73"/>
      <c r="P551" s="73"/>
      <c r="Q551" s="73"/>
      <c r="R551" s="73"/>
      <c r="S551" s="73"/>
      <c r="T551" s="73"/>
      <c r="U551" s="73"/>
      <c r="V551" s="73"/>
      <c r="W551" s="73"/>
      <c r="X551" s="73"/>
      <c r="Y551" s="73"/>
      <c r="Z551" s="73"/>
      <c r="AA551" s="138">
        <f>AA374/'Inflation &amp; RPEs'!AB$152</f>
        <v>0</v>
      </c>
      <c r="AB551" s="138">
        <f>AB374/'Inflation &amp; RPEs'!AC$152</f>
        <v>0</v>
      </c>
      <c r="AC551" s="138">
        <f>AC374/'Inflation &amp; RPEs'!AD$152</f>
        <v>0</v>
      </c>
      <c r="AD551" s="138">
        <f>AD374/'Inflation &amp; RPEs'!AE$152</f>
        <v>0</v>
      </c>
      <c r="AE551" s="138">
        <f>AE374/'Inflation &amp; RPEs'!AF$152</f>
        <v>0</v>
      </c>
    </row>
    <row r="552" spans="1:31" hidden="1" outlineLevel="1" x14ac:dyDescent="0.35">
      <c r="D552" s="39" t="s">
        <v>48</v>
      </c>
      <c r="G552" s="139"/>
      <c r="H552" s="139"/>
      <c r="I552" s="144"/>
      <c r="J552" s="138"/>
      <c r="K552" s="129"/>
      <c r="L552" s="138"/>
      <c r="M552" s="150"/>
      <c r="N552" s="91"/>
      <c r="O552" s="91"/>
      <c r="P552" s="91"/>
      <c r="Q552" s="91"/>
      <c r="R552" s="91"/>
      <c r="S552" s="91"/>
      <c r="T552" s="91"/>
      <c r="U552" s="91"/>
      <c r="V552" s="91"/>
      <c r="W552" s="91"/>
      <c r="X552" s="91"/>
      <c r="Y552" s="91"/>
      <c r="Z552" s="91"/>
      <c r="AA552" s="138"/>
      <c r="AB552" s="138"/>
      <c r="AC552" s="138"/>
      <c r="AD552" s="138"/>
      <c r="AE552" s="138"/>
    </row>
    <row r="553" spans="1:31" hidden="1" outlineLevel="1" x14ac:dyDescent="0.35">
      <c r="E553" s="44" t="s">
        <v>317</v>
      </c>
      <c r="G553" s="44" t="s">
        <v>46</v>
      </c>
      <c r="H553" s="44" t="s">
        <v>88</v>
      </c>
      <c r="I553" s="39"/>
      <c r="J553" s="138">
        <f>J376</f>
        <v>0</v>
      </c>
      <c r="K553" s="129"/>
      <c r="L553" s="138">
        <f>L376</f>
        <v>0</v>
      </c>
      <c r="N553" s="73"/>
      <c r="O553" s="73"/>
      <c r="P553" s="73"/>
      <c r="Q553" s="73"/>
      <c r="R553" s="73"/>
      <c r="S553" s="73"/>
      <c r="T553" s="73"/>
      <c r="U553" s="73"/>
      <c r="V553" s="73"/>
      <c r="W553" s="73"/>
      <c r="X553" s="73"/>
      <c r="Y553" s="73"/>
      <c r="Z553" s="73"/>
      <c r="AA553" s="138">
        <f>AA376/'Inflation &amp; RPEs'!AB$152</f>
        <v>0</v>
      </c>
      <c r="AB553" s="138">
        <f>AB376/'Inflation &amp; RPEs'!AC$152</f>
        <v>0</v>
      </c>
      <c r="AC553" s="138">
        <f>AC376/'Inflation &amp; RPEs'!AD$152</f>
        <v>0</v>
      </c>
      <c r="AD553" s="138">
        <f>AD376/'Inflation &amp; RPEs'!AE$152</f>
        <v>0</v>
      </c>
      <c r="AE553" s="138">
        <f>AE376/'Inflation &amp; RPEs'!AF$152</f>
        <v>0</v>
      </c>
    </row>
    <row r="554" spans="1:31" hidden="1" outlineLevel="1" x14ac:dyDescent="0.35">
      <c r="E554" s="44" t="s">
        <v>318</v>
      </c>
      <c r="G554" s="44" t="s">
        <v>46</v>
      </c>
      <c r="H554" s="44" t="s">
        <v>88</v>
      </c>
      <c r="I554" s="39"/>
      <c r="J554" s="138">
        <f t="shared" ref="J554:L559" si="106">J377</f>
        <v>0</v>
      </c>
      <c r="K554" s="129"/>
      <c r="L554" s="138">
        <f t="shared" si="106"/>
        <v>0</v>
      </c>
      <c r="N554" s="73"/>
      <c r="O554" s="73"/>
      <c r="P554" s="73"/>
      <c r="Q554" s="73"/>
      <c r="R554" s="73"/>
      <c r="S554" s="73"/>
      <c r="T554" s="73"/>
      <c r="U554" s="73"/>
      <c r="V554" s="73"/>
      <c r="W554" s="73"/>
      <c r="X554" s="73"/>
      <c r="Y554" s="73"/>
      <c r="Z554" s="73"/>
      <c r="AA554" s="138">
        <f>AA377/'Inflation &amp; RPEs'!AB$152</f>
        <v>0</v>
      </c>
      <c r="AB554" s="138">
        <f>AB377/'Inflation &amp; RPEs'!AC$152</f>
        <v>0</v>
      </c>
      <c r="AC554" s="138">
        <f>AC377/'Inflation &amp; RPEs'!AD$152</f>
        <v>0</v>
      </c>
      <c r="AD554" s="138">
        <f>AD377/'Inflation &amp; RPEs'!AE$152</f>
        <v>0</v>
      </c>
      <c r="AE554" s="138">
        <f>AE377/'Inflation &amp; RPEs'!AF$152</f>
        <v>0</v>
      </c>
    </row>
    <row r="555" spans="1:31" hidden="1" outlineLevel="1" x14ac:dyDescent="0.35">
      <c r="E555" s="44" t="s">
        <v>319</v>
      </c>
      <c r="G555" s="44" t="s">
        <v>46</v>
      </c>
      <c r="H555" s="44" t="s">
        <v>88</v>
      </c>
      <c r="I555" s="39"/>
      <c r="J555" s="138">
        <f t="shared" si="106"/>
        <v>0</v>
      </c>
      <c r="K555" s="129"/>
      <c r="L555" s="138">
        <f t="shared" si="106"/>
        <v>0</v>
      </c>
      <c r="N555" s="73"/>
      <c r="O555" s="73"/>
      <c r="P555" s="73"/>
      <c r="Q555" s="73"/>
      <c r="R555" s="73"/>
      <c r="S555" s="73"/>
      <c r="T555" s="73"/>
      <c r="U555" s="73"/>
      <c r="V555" s="73"/>
      <c r="W555" s="73"/>
      <c r="X555" s="73"/>
      <c r="Y555" s="73"/>
      <c r="Z555" s="73"/>
      <c r="AA555" s="138">
        <f>AA378/'Inflation &amp; RPEs'!AB$152</f>
        <v>0</v>
      </c>
      <c r="AB555" s="138">
        <f>AB378/'Inflation &amp; RPEs'!AC$152</f>
        <v>0</v>
      </c>
      <c r="AC555" s="138">
        <f>AC378/'Inflation &amp; RPEs'!AD$152</f>
        <v>0</v>
      </c>
      <c r="AD555" s="138">
        <f>AD378/'Inflation &amp; RPEs'!AE$152</f>
        <v>0</v>
      </c>
      <c r="AE555" s="138">
        <f>AE378/'Inflation &amp; RPEs'!AF$152</f>
        <v>0</v>
      </c>
    </row>
    <row r="556" spans="1:31" hidden="1" outlineLevel="1" x14ac:dyDescent="0.35">
      <c r="E556" s="44" t="s">
        <v>71</v>
      </c>
      <c r="G556" s="44" t="s">
        <v>46</v>
      </c>
      <c r="H556" s="44" t="s">
        <v>88</v>
      </c>
      <c r="I556" s="39"/>
      <c r="J556" s="138">
        <f t="shared" si="106"/>
        <v>0</v>
      </c>
      <c r="K556" s="129"/>
      <c r="L556" s="138">
        <f t="shared" si="106"/>
        <v>0</v>
      </c>
      <c r="N556" s="73"/>
      <c r="O556" s="73"/>
      <c r="P556" s="73"/>
      <c r="Q556" s="73"/>
      <c r="R556" s="73"/>
      <c r="S556" s="73"/>
      <c r="T556" s="73"/>
      <c r="U556" s="73"/>
      <c r="V556" s="73"/>
      <c r="W556" s="73"/>
      <c r="X556" s="73"/>
      <c r="Y556" s="73"/>
      <c r="Z556" s="73"/>
      <c r="AA556" s="138">
        <f>AA379/'Inflation &amp; RPEs'!AB$152</f>
        <v>0</v>
      </c>
      <c r="AB556" s="138">
        <f>AB379/'Inflation &amp; RPEs'!AC$152</f>
        <v>0</v>
      </c>
      <c r="AC556" s="138">
        <f>AC379/'Inflation &amp; RPEs'!AD$152</f>
        <v>0</v>
      </c>
      <c r="AD556" s="138">
        <f>AD379/'Inflation &amp; RPEs'!AE$152</f>
        <v>0</v>
      </c>
      <c r="AE556" s="138">
        <f>AE379/'Inflation &amp; RPEs'!AF$152</f>
        <v>0</v>
      </c>
    </row>
    <row r="557" spans="1:31" hidden="1" outlineLevel="1" x14ac:dyDescent="0.35">
      <c r="D557" s="44" t="s">
        <v>49</v>
      </c>
      <c r="G557" s="44" t="s">
        <v>46</v>
      </c>
      <c r="H557" s="44" t="s">
        <v>88</v>
      </c>
      <c r="I557" s="39"/>
      <c r="J557" s="138">
        <f t="shared" si="106"/>
        <v>0</v>
      </c>
      <c r="K557" s="129"/>
      <c r="L557" s="138">
        <f t="shared" si="106"/>
        <v>0</v>
      </c>
      <c r="N557" s="73"/>
      <c r="O557" s="73"/>
      <c r="P557" s="73"/>
      <c r="Q557" s="73"/>
      <c r="R557" s="73"/>
      <c r="S557" s="73"/>
      <c r="T557" s="73"/>
      <c r="U557" s="73"/>
      <c r="V557" s="73"/>
      <c r="W557" s="73"/>
      <c r="X557" s="73"/>
      <c r="Y557" s="73"/>
      <c r="Z557" s="73"/>
      <c r="AA557" s="138">
        <f>AA380/'Inflation &amp; RPEs'!AB$152</f>
        <v>0</v>
      </c>
      <c r="AB557" s="138">
        <f>AB380/'Inflation &amp; RPEs'!AC$152</f>
        <v>0</v>
      </c>
      <c r="AC557" s="138">
        <f>AC380/'Inflation &amp; RPEs'!AD$152</f>
        <v>0</v>
      </c>
      <c r="AD557" s="138">
        <f>AD380/'Inflation &amp; RPEs'!AE$152</f>
        <v>0</v>
      </c>
      <c r="AE557" s="138">
        <f>AE380/'Inflation &amp; RPEs'!AF$152</f>
        <v>0</v>
      </c>
    </row>
    <row r="558" spans="1:31" hidden="1" outlineLevel="1" x14ac:dyDescent="0.35">
      <c r="D558" s="44" t="s">
        <v>50</v>
      </c>
      <c r="G558" s="44" t="s">
        <v>46</v>
      </c>
      <c r="H558" s="44" t="s">
        <v>88</v>
      </c>
      <c r="I558" s="39"/>
      <c r="J558" s="138">
        <f t="shared" si="106"/>
        <v>0</v>
      </c>
      <c r="K558" s="129"/>
      <c r="L558" s="138">
        <f t="shared" si="106"/>
        <v>0</v>
      </c>
      <c r="N558" s="73"/>
      <c r="O558" s="73"/>
      <c r="P558" s="73"/>
      <c r="Q558" s="73"/>
      <c r="R558" s="73"/>
      <c r="S558" s="73"/>
      <c r="T558" s="73"/>
      <c r="U558" s="73"/>
      <c r="V558" s="73"/>
      <c r="W558" s="73"/>
      <c r="X558" s="73"/>
      <c r="Y558" s="73"/>
      <c r="Z558" s="73"/>
      <c r="AA558" s="138">
        <f>AA381/'Inflation &amp; RPEs'!AB$152</f>
        <v>0</v>
      </c>
      <c r="AB558" s="138">
        <f>AB381/'Inflation &amp; RPEs'!AC$152</f>
        <v>0</v>
      </c>
      <c r="AC558" s="138">
        <f>AC381/'Inflation &amp; RPEs'!AD$152</f>
        <v>0</v>
      </c>
      <c r="AD558" s="138">
        <f>AD381/'Inflation &amp; RPEs'!AE$152</f>
        <v>0</v>
      </c>
      <c r="AE558" s="138">
        <f>AE381/'Inflation &amp; RPEs'!AF$152</f>
        <v>0</v>
      </c>
    </row>
    <row r="559" spans="1:31" hidden="1" outlineLevel="1" x14ac:dyDescent="0.35">
      <c r="D559" s="44" t="s">
        <v>51</v>
      </c>
      <c r="G559" s="44" t="s">
        <v>46</v>
      </c>
      <c r="H559" s="44" t="s">
        <v>88</v>
      </c>
      <c r="I559" s="39"/>
      <c r="J559" s="138">
        <f t="shared" si="106"/>
        <v>0</v>
      </c>
      <c r="K559" s="129"/>
      <c r="L559" s="138">
        <f>L382</f>
        <v>0</v>
      </c>
      <c r="N559" s="73"/>
      <c r="O559" s="73"/>
      <c r="P559" s="73"/>
      <c r="Q559" s="73"/>
      <c r="R559" s="73"/>
      <c r="S559" s="73"/>
      <c r="T559" s="73"/>
      <c r="U559" s="73"/>
      <c r="V559" s="73"/>
      <c r="W559" s="73"/>
      <c r="X559" s="73"/>
      <c r="Y559" s="73"/>
      <c r="Z559" s="73"/>
      <c r="AA559" s="138">
        <f>AA382/'Inflation &amp; RPEs'!AB$152</f>
        <v>0</v>
      </c>
      <c r="AB559" s="138">
        <f>AB382/'Inflation &amp; RPEs'!AC$152</f>
        <v>0</v>
      </c>
      <c r="AC559" s="138">
        <f>AC382/'Inflation &amp; RPEs'!AD$152</f>
        <v>0</v>
      </c>
      <c r="AD559" s="138">
        <f>AD382/'Inflation &amp; RPEs'!AE$152</f>
        <v>0</v>
      </c>
      <c r="AE559" s="138">
        <f>AE382/'Inflation &amp; RPEs'!AF$152</f>
        <v>0</v>
      </c>
    </row>
    <row r="560" spans="1:31" hidden="1" outlineLevel="1" x14ac:dyDescent="0.35">
      <c r="C560" s="74" t="s">
        <v>52</v>
      </c>
      <c r="D560" s="74"/>
      <c r="E560" s="61"/>
      <c r="F560" s="61"/>
      <c r="G560" s="61" t="s">
        <v>46</v>
      </c>
      <c r="H560" s="126" t="s">
        <v>88</v>
      </c>
      <c r="I560" s="131"/>
      <c r="J560" s="126"/>
      <c r="K560" s="127"/>
      <c r="L560" s="128"/>
      <c r="M560" s="61"/>
      <c r="N560" s="75"/>
      <c r="O560" s="75"/>
      <c r="P560" s="75"/>
      <c r="Q560" s="75"/>
      <c r="R560" s="75"/>
      <c r="S560" s="75"/>
      <c r="T560" s="75"/>
      <c r="U560" s="75"/>
      <c r="V560" s="75"/>
      <c r="W560" s="75"/>
      <c r="X560" s="75"/>
      <c r="Y560" s="75"/>
      <c r="Z560" s="75"/>
      <c r="AA560" s="78">
        <f t="shared" ref="AA560" si="107">SUM(AA551:AA559)</f>
        <v>0</v>
      </c>
      <c r="AB560" s="78">
        <f>SUM(AB551:AB559)</f>
        <v>0</v>
      </c>
      <c r="AC560" s="78">
        <f t="shared" ref="AC560" si="108">SUM(AC551:AC559)</f>
        <v>0</v>
      </c>
      <c r="AD560" s="78">
        <f>SUM(AD551:AD559)</f>
        <v>0</v>
      </c>
      <c r="AE560" s="78">
        <f t="shared" ref="AE560" si="109">SUM(AE551:AE559)</f>
        <v>0</v>
      </c>
    </row>
    <row r="561" spans="1:31" hidden="1" outlineLevel="1" x14ac:dyDescent="0.35">
      <c r="F561" s="44"/>
      <c r="G561" s="44"/>
      <c r="H561" s="48"/>
      <c r="I561" s="39"/>
      <c r="J561" s="130"/>
      <c r="K561" s="130"/>
      <c r="L561" s="130"/>
      <c r="M561" s="44"/>
      <c r="N561" s="44"/>
      <c r="O561" s="44"/>
      <c r="P561" s="44"/>
      <c r="Q561" s="44"/>
      <c r="R561" s="44"/>
      <c r="S561" s="44"/>
      <c r="T561" s="44"/>
      <c r="U561" s="44"/>
      <c r="V561" s="44"/>
      <c r="W561" s="44"/>
      <c r="X561" s="44"/>
      <c r="Y561" s="44"/>
      <c r="Z561" s="44"/>
      <c r="AA561" s="44"/>
      <c r="AB561" s="44"/>
      <c r="AC561" s="44"/>
      <c r="AD561" s="44"/>
      <c r="AE561" s="44"/>
    </row>
    <row r="562" spans="1:31" hidden="1" outlineLevel="1" x14ac:dyDescent="0.35">
      <c r="A562" s="7"/>
      <c r="C562" s="41" t="s">
        <v>53</v>
      </c>
      <c r="F562" s="44"/>
      <c r="G562" s="44"/>
      <c r="H562" s="48"/>
      <c r="I562" s="39"/>
      <c r="J562" s="130"/>
      <c r="K562" s="130"/>
      <c r="L562" s="130"/>
      <c r="M562" s="44"/>
      <c r="N562" s="44"/>
      <c r="O562" s="44"/>
      <c r="P562" s="44"/>
      <c r="Q562" s="44"/>
      <c r="R562" s="44"/>
      <c r="S562" s="44"/>
      <c r="T562" s="44"/>
      <c r="U562" s="44"/>
      <c r="V562" s="44"/>
      <c r="W562" s="44"/>
      <c r="X562" s="44"/>
      <c r="Y562" s="44"/>
      <c r="Z562" s="44"/>
      <c r="AA562" s="44"/>
      <c r="AB562" s="44"/>
      <c r="AC562" s="44"/>
      <c r="AD562" s="44"/>
      <c r="AE562" s="44"/>
    </row>
    <row r="563" spans="1:31" hidden="1" outlineLevel="1" x14ac:dyDescent="0.35">
      <c r="D563" s="44" t="s">
        <v>54</v>
      </c>
      <c r="E563" s="1"/>
      <c r="G563" s="44" t="s">
        <v>46</v>
      </c>
      <c r="H563" s="137" t="s">
        <v>88</v>
      </c>
      <c r="I563" s="39"/>
      <c r="J563" s="138">
        <f t="shared" ref="J563:J568" si="110">J386</f>
        <v>0</v>
      </c>
      <c r="K563" s="129"/>
      <c r="L563" s="138">
        <f t="shared" ref="L563:L568" si="111">L386</f>
        <v>0</v>
      </c>
      <c r="N563" s="73"/>
      <c r="O563" s="73"/>
      <c r="P563" s="73"/>
      <c r="Q563" s="73"/>
      <c r="R563" s="73"/>
      <c r="S563" s="73"/>
      <c r="T563" s="73"/>
      <c r="U563" s="73"/>
      <c r="V563" s="73"/>
      <c r="W563" s="73"/>
      <c r="X563" s="73"/>
      <c r="Y563" s="73"/>
      <c r="Z563" s="73"/>
      <c r="AA563" s="138">
        <f>AA386/'Inflation &amp; RPEs'!AB$152</f>
        <v>0</v>
      </c>
      <c r="AB563" s="138">
        <f>AB386/'Inflation &amp; RPEs'!AC$152</f>
        <v>0</v>
      </c>
      <c r="AC563" s="138">
        <f>AC386/'Inflation &amp; RPEs'!AD$152</f>
        <v>0</v>
      </c>
      <c r="AD563" s="138">
        <f>AD386/'Inflation &amp; RPEs'!AE$152</f>
        <v>0</v>
      </c>
      <c r="AE563" s="138">
        <f>AE386/'Inflation &amp; RPEs'!AF$152</f>
        <v>0</v>
      </c>
    </row>
    <row r="564" spans="1:31" hidden="1" outlineLevel="1" x14ac:dyDescent="0.35">
      <c r="D564" s="44" t="s">
        <v>55</v>
      </c>
      <c r="E564" s="1"/>
      <c r="G564" s="44" t="s">
        <v>46</v>
      </c>
      <c r="H564" s="137" t="s">
        <v>88</v>
      </c>
      <c r="I564" s="39"/>
      <c r="J564" s="138">
        <f t="shared" si="110"/>
        <v>0</v>
      </c>
      <c r="K564" s="129"/>
      <c r="L564" s="138">
        <f t="shared" si="111"/>
        <v>0</v>
      </c>
      <c r="N564" s="73"/>
      <c r="O564" s="73"/>
      <c r="P564" s="73"/>
      <c r="Q564" s="73"/>
      <c r="R564" s="73"/>
      <c r="S564" s="73"/>
      <c r="T564" s="73"/>
      <c r="U564" s="73"/>
      <c r="V564" s="73"/>
      <c r="W564" s="73"/>
      <c r="X564" s="73"/>
      <c r="Y564" s="73"/>
      <c r="Z564" s="73"/>
      <c r="AA564" s="138">
        <f>AA387/'Inflation &amp; RPEs'!AB$152</f>
        <v>0</v>
      </c>
      <c r="AB564" s="138">
        <f>AB387/'Inflation &amp; RPEs'!AC$152</f>
        <v>0</v>
      </c>
      <c r="AC564" s="138">
        <f>AC387/'Inflation &amp; RPEs'!AD$152</f>
        <v>0</v>
      </c>
      <c r="AD564" s="138">
        <f>AD387/'Inflation &amp; RPEs'!AE$152</f>
        <v>0</v>
      </c>
      <c r="AE564" s="138">
        <f>AE387/'Inflation &amp; RPEs'!AF$152</f>
        <v>0</v>
      </c>
    </row>
    <row r="565" spans="1:31" hidden="1" outlineLevel="1" x14ac:dyDescent="0.35">
      <c r="D565" s="44" t="s">
        <v>56</v>
      </c>
      <c r="E565" s="1"/>
      <c r="G565" s="44" t="s">
        <v>46</v>
      </c>
      <c r="H565" s="137" t="s">
        <v>88</v>
      </c>
      <c r="I565" s="39"/>
      <c r="J565" s="138">
        <f t="shared" si="110"/>
        <v>0</v>
      </c>
      <c r="K565" s="129"/>
      <c r="L565" s="138">
        <f t="shared" si="111"/>
        <v>0</v>
      </c>
      <c r="N565" s="73"/>
      <c r="O565" s="73"/>
      <c r="P565" s="73"/>
      <c r="Q565" s="73"/>
      <c r="R565" s="73"/>
      <c r="S565" s="73"/>
      <c r="T565" s="73"/>
      <c r="U565" s="73"/>
      <c r="V565" s="73"/>
      <c r="W565" s="73"/>
      <c r="X565" s="73"/>
      <c r="Y565" s="73"/>
      <c r="Z565" s="73"/>
      <c r="AA565" s="138">
        <f>AA388/'Inflation &amp; RPEs'!AB$152</f>
        <v>0</v>
      </c>
      <c r="AB565" s="138">
        <f>AB388/'Inflation &amp; RPEs'!AC$152</f>
        <v>0</v>
      </c>
      <c r="AC565" s="138">
        <f>AC388/'Inflation &amp; RPEs'!AD$152</f>
        <v>0</v>
      </c>
      <c r="AD565" s="138">
        <f>AD388/'Inflation &amp; RPEs'!AE$152</f>
        <v>0</v>
      </c>
      <c r="AE565" s="138">
        <f>AE388/'Inflation &amp; RPEs'!AF$152</f>
        <v>0</v>
      </c>
    </row>
    <row r="566" spans="1:31" hidden="1" outlineLevel="1" x14ac:dyDescent="0.35">
      <c r="D566" s="44" t="s">
        <v>57</v>
      </c>
      <c r="E566" s="1"/>
      <c r="G566" s="44" t="s">
        <v>46</v>
      </c>
      <c r="H566" s="137" t="s">
        <v>88</v>
      </c>
      <c r="I566" s="39"/>
      <c r="J566" s="138">
        <f t="shared" si="110"/>
        <v>0</v>
      </c>
      <c r="K566" s="129"/>
      <c r="L566" s="138">
        <f t="shared" si="111"/>
        <v>0</v>
      </c>
      <c r="N566" s="73"/>
      <c r="O566" s="73"/>
      <c r="P566" s="73"/>
      <c r="Q566" s="73"/>
      <c r="R566" s="73"/>
      <c r="S566" s="73"/>
      <c r="T566" s="73"/>
      <c r="U566" s="73"/>
      <c r="V566" s="73"/>
      <c r="W566" s="73"/>
      <c r="X566" s="73"/>
      <c r="Y566" s="73"/>
      <c r="Z566" s="73"/>
      <c r="AA566" s="138">
        <f>AA389/'Inflation &amp; RPEs'!AB$152</f>
        <v>0</v>
      </c>
      <c r="AB566" s="138">
        <f>AB389/'Inflation &amp; RPEs'!AC$152</f>
        <v>0</v>
      </c>
      <c r="AC566" s="138">
        <f>AC389/'Inflation &amp; RPEs'!AD$152</f>
        <v>0</v>
      </c>
      <c r="AD566" s="138">
        <f>AD389/'Inflation &amp; RPEs'!AE$152</f>
        <v>0</v>
      </c>
      <c r="AE566" s="138">
        <f>AE389/'Inflation &amp; RPEs'!AF$152</f>
        <v>0</v>
      </c>
    </row>
    <row r="567" spans="1:31" hidden="1" outlineLevel="1" x14ac:dyDescent="0.35">
      <c r="D567" s="44" t="s">
        <v>58</v>
      </c>
      <c r="E567" s="1"/>
      <c r="G567" s="44" t="s">
        <v>46</v>
      </c>
      <c r="H567" s="137" t="s">
        <v>88</v>
      </c>
      <c r="I567" s="39"/>
      <c r="J567" s="138">
        <f t="shared" si="110"/>
        <v>0</v>
      </c>
      <c r="K567" s="129"/>
      <c r="L567" s="138">
        <f t="shared" si="111"/>
        <v>0</v>
      </c>
      <c r="N567" s="73"/>
      <c r="O567" s="73"/>
      <c r="P567" s="73"/>
      <c r="Q567" s="73"/>
      <c r="R567" s="73"/>
      <c r="S567" s="73"/>
      <c r="T567" s="73"/>
      <c r="U567" s="73"/>
      <c r="V567" s="73"/>
      <c r="W567" s="73"/>
      <c r="X567" s="73"/>
      <c r="Y567" s="73"/>
      <c r="Z567" s="73"/>
      <c r="AA567" s="138">
        <f>AA390/'Inflation &amp; RPEs'!AB$152</f>
        <v>0</v>
      </c>
      <c r="AB567" s="138">
        <f>AB390/'Inflation &amp; RPEs'!AC$152</f>
        <v>0</v>
      </c>
      <c r="AC567" s="138">
        <f>AC390/'Inflation &amp; RPEs'!AD$152</f>
        <v>0</v>
      </c>
      <c r="AD567" s="138">
        <f>AD390/'Inflation &amp; RPEs'!AE$152</f>
        <v>0</v>
      </c>
      <c r="AE567" s="138">
        <f>AE390/'Inflation &amp; RPEs'!AF$152</f>
        <v>0</v>
      </c>
    </row>
    <row r="568" spans="1:31" hidden="1" outlineLevel="1" x14ac:dyDescent="0.35">
      <c r="D568" s="44" t="s">
        <v>59</v>
      </c>
      <c r="E568" s="1"/>
      <c r="G568" s="44" t="s">
        <v>46</v>
      </c>
      <c r="H568" s="137" t="s">
        <v>88</v>
      </c>
      <c r="I568" s="39"/>
      <c r="J568" s="138">
        <f t="shared" si="110"/>
        <v>0</v>
      </c>
      <c r="K568" s="129"/>
      <c r="L568" s="138">
        <f t="shared" si="111"/>
        <v>0</v>
      </c>
      <c r="N568" s="73"/>
      <c r="O568" s="73"/>
      <c r="P568" s="73"/>
      <c r="Q568" s="73"/>
      <c r="R568" s="73"/>
      <c r="S568" s="73"/>
      <c r="T568" s="73"/>
      <c r="U568" s="73"/>
      <c r="V568" s="73"/>
      <c r="W568" s="73"/>
      <c r="X568" s="73"/>
      <c r="Y568" s="73"/>
      <c r="Z568" s="73"/>
      <c r="AA568" s="138">
        <f>AA391/'Inflation &amp; RPEs'!AB$152</f>
        <v>0</v>
      </c>
      <c r="AB568" s="138">
        <f>AB391/'Inflation &amp; RPEs'!AC$152</f>
        <v>0</v>
      </c>
      <c r="AC568" s="138">
        <f>AC391/'Inflation &amp; RPEs'!AD$152</f>
        <v>0</v>
      </c>
      <c r="AD568" s="138">
        <f>AD391/'Inflation &amp; RPEs'!AE$152</f>
        <v>0</v>
      </c>
      <c r="AE568" s="138">
        <f>AE391/'Inflation &amp; RPEs'!AF$152</f>
        <v>0</v>
      </c>
    </row>
    <row r="569" spans="1:31" hidden="1" outlineLevel="1" x14ac:dyDescent="0.35">
      <c r="C569" s="74" t="s">
        <v>60</v>
      </c>
      <c r="D569" s="74"/>
      <c r="E569" s="61"/>
      <c r="F569" s="61"/>
      <c r="G569" s="61" t="s">
        <v>46</v>
      </c>
      <c r="H569" s="126" t="s">
        <v>88</v>
      </c>
      <c r="I569" s="131"/>
      <c r="J569" s="126"/>
      <c r="K569" s="127"/>
      <c r="L569" s="128"/>
      <c r="M569" s="61"/>
      <c r="N569" s="75"/>
      <c r="O569" s="75"/>
      <c r="P569" s="75"/>
      <c r="Q569" s="75"/>
      <c r="R569" s="75"/>
      <c r="S569" s="75"/>
      <c r="T569" s="75"/>
      <c r="U569" s="75"/>
      <c r="V569" s="75"/>
      <c r="W569" s="75"/>
      <c r="X569" s="75"/>
      <c r="Y569" s="75"/>
      <c r="Z569" s="75"/>
      <c r="AA569" s="78">
        <f t="shared" ref="AA569:AC569" si="112">SUM(AA563:AA568)</f>
        <v>0</v>
      </c>
      <c r="AB569" s="78">
        <f t="shared" si="112"/>
        <v>0</v>
      </c>
      <c r="AC569" s="78">
        <f t="shared" si="112"/>
        <v>0</v>
      </c>
      <c r="AD569" s="78">
        <f>SUM(AD563:AD568)</f>
        <v>0</v>
      </c>
      <c r="AE569" s="78">
        <f t="shared" ref="AE569" si="113">SUM(AE563:AE568)</f>
        <v>0</v>
      </c>
    </row>
    <row r="570" spans="1:31" hidden="1" outlineLevel="1" x14ac:dyDescent="0.35">
      <c r="F570" s="44"/>
      <c r="G570" s="44"/>
      <c r="H570" s="48"/>
      <c r="I570" s="39"/>
      <c r="J570" s="130"/>
      <c r="K570" s="130"/>
      <c r="L570" s="130"/>
      <c r="M570" s="44"/>
      <c r="N570" s="44"/>
      <c r="O570" s="44"/>
      <c r="P570" s="44"/>
      <c r="Q570" s="44"/>
      <c r="R570" s="44"/>
      <c r="S570" s="44"/>
      <c r="T570" s="44"/>
      <c r="U570" s="44"/>
      <c r="V570" s="44"/>
      <c r="W570" s="44"/>
      <c r="X570" s="44"/>
      <c r="Y570" s="44"/>
      <c r="Z570" s="44"/>
      <c r="AA570" s="44"/>
      <c r="AB570" s="44"/>
      <c r="AC570" s="44"/>
      <c r="AD570" s="44"/>
      <c r="AE570" s="44"/>
    </row>
    <row r="571" spans="1:31" hidden="1" outlineLevel="1" x14ac:dyDescent="0.35">
      <c r="C571" s="41" t="s">
        <v>61</v>
      </c>
      <c r="F571" s="44"/>
      <c r="G571" s="44"/>
      <c r="H571" s="48"/>
      <c r="I571" s="39"/>
      <c r="J571" s="130"/>
      <c r="K571" s="130"/>
      <c r="L571" s="130"/>
      <c r="M571" s="44"/>
      <c r="N571" s="44"/>
      <c r="O571" s="44"/>
      <c r="P571" s="44"/>
      <c r="Q571" s="44"/>
      <c r="R571" s="44"/>
      <c r="S571" s="44"/>
      <c r="T571" s="44"/>
      <c r="U571" s="44"/>
      <c r="V571" s="44"/>
      <c r="W571" s="44"/>
      <c r="X571" s="44"/>
      <c r="Y571" s="44"/>
      <c r="Z571" s="44"/>
      <c r="AA571" s="44"/>
      <c r="AB571" s="44"/>
      <c r="AC571" s="44"/>
      <c r="AD571" s="44"/>
      <c r="AE571" s="44"/>
    </row>
    <row r="572" spans="1:31" hidden="1" outlineLevel="1" x14ac:dyDescent="0.35">
      <c r="D572" s="44" t="s">
        <v>62</v>
      </c>
      <c r="E572" s="1"/>
      <c r="G572" s="44" t="s">
        <v>46</v>
      </c>
      <c r="H572" s="137" t="s">
        <v>88</v>
      </c>
      <c r="I572" s="39"/>
      <c r="J572" s="138">
        <f>J395</f>
        <v>0</v>
      </c>
      <c r="K572" s="129"/>
      <c r="L572" s="138">
        <f>L395</f>
        <v>0</v>
      </c>
      <c r="N572" s="73"/>
      <c r="O572" s="73"/>
      <c r="P572" s="73"/>
      <c r="Q572" s="73"/>
      <c r="R572" s="73"/>
      <c r="S572" s="73"/>
      <c r="T572" s="73"/>
      <c r="U572" s="73"/>
      <c r="V572" s="73"/>
      <c r="W572" s="73"/>
      <c r="X572" s="73"/>
      <c r="Y572" s="73"/>
      <c r="Z572" s="73"/>
      <c r="AA572" s="138">
        <f>AA395/'Inflation &amp; RPEs'!AB$152</f>
        <v>0</v>
      </c>
      <c r="AB572" s="138">
        <f>AB395/'Inflation &amp; RPEs'!AC$152</f>
        <v>0</v>
      </c>
      <c r="AC572" s="138">
        <f>AC395/'Inflation &amp; RPEs'!AD$152</f>
        <v>0</v>
      </c>
      <c r="AD572" s="138">
        <f>AD395/'Inflation &amp; RPEs'!AE$152</f>
        <v>0</v>
      </c>
      <c r="AE572" s="138">
        <f>AE395/'Inflation &amp; RPEs'!AF$152</f>
        <v>0</v>
      </c>
    </row>
    <row r="573" spans="1:31" hidden="1" outlineLevel="1" x14ac:dyDescent="0.35">
      <c r="D573" s="44" t="s">
        <v>63</v>
      </c>
      <c r="E573" s="1"/>
      <c r="G573" s="44" t="s">
        <v>46</v>
      </c>
      <c r="H573" s="137" t="s">
        <v>88</v>
      </c>
      <c r="I573" s="39"/>
      <c r="J573" s="138">
        <f>J396</f>
        <v>0</v>
      </c>
      <c r="K573" s="129"/>
      <c r="L573" s="138">
        <f>L396</f>
        <v>0</v>
      </c>
      <c r="N573" s="73"/>
      <c r="O573" s="73"/>
      <c r="P573" s="73"/>
      <c r="Q573" s="73"/>
      <c r="R573" s="73"/>
      <c r="S573" s="73"/>
      <c r="T573" s="73"/>
      <c r="U573" s="73"/>
      <c r="V573" s="73"/>
      <c r="W573" s="73"/>
      <c r="X573" s="73"/>
      <c r="Y573" s="73"/>
      <c r="Z573" s="73"/>
      <c r="AA573" s="138">
        <f>AA396/'Inflation &amp; RPEs'!AB$152</f>
        <v>0</v>
      </c>
      <c r="AB573" s="138">
        <f>AB396/'Inflation &amp; RPEs'!AC$152</f>
        <v>0</v>
      </c>
      <c r="AC573" s="138">
        <f>AC396/'Inflation &amp; RPEs'!AD$152</f>
        <v>0</v>
      </c>
      <c r="AD573" s="138">
        <f>AD396/'Inflation &amp; RPEs'!AE$152</f>
        <v>0</v>
      </c>
      <c r="AE573" s="138">
        <f>AE396/'Inflation &amp; RPEs'!AF$152</f>
        <v>0</v>
      </c>
    </row>
    <row r="574" spans="1:31" hidden="1" outlineLevel="1" x14ac:dyDescent="0.35">
      <c r="D574" s="44" t="s">
        <v>64</v>
      </c>
      <c r="E574" s="1"/>
      <c r="G574" s="44" t="s">
        <v>46</v>
      </c>
      <c r="H574" s="137" t="s">
        <v>88</v>
      </c>
      <c r="I574" s="39"/>
      <c r="J574" s="138">
        <f>J397</f>
        <v>0</v>
      </c>
      <c r="K574" s="129"/>
      <c r="L574" s="138">
        <f>L397</f>
        <v>0</v>
      </c>
      <c r="N574" s="73"/>
      <c r="O574" s="73"/>
      <c r="P574" s="73"/>
      <c r="Q574" s="73"/>
      <c r="R574" s="73"/>
      <c r="S574" s="73"/>
      <c r="T574" s="73"/>
      <c r="U574" s="73"/>
      <c r="V574" s="73"/>
      <c r="W574" s="73"/>
      <c r="X574" s="73"/>
      <c r="Y574" s="73"/>
      <c r="Z574" s="73"/>
      <c r="AA574" s="138">
        <f>AA397/'Inflation &amp; RPEs'!AB$152</f>
        <v>0</v>
      </c>
      <c r="AB574" s="138">
        <f>AB397/'Inflation &amp; RPEs'!AC$152</f>
        <v>0</v>
      </c>
      <c r="AC574" s="138">
        <f>AC397/'Inflation &amp; RPEs'!AD$152</f>
        <v>0</v>
      </c>
      <c r="AD574" s="138">
        <f>AD397/'Inflation &amp; RPEs'!AE$152</f>
        <v>0</v>
      </c>
      <c r="AE574" s="138">
        <f>AE397/'Inflation &amp; RPEs'!AF$152</f>
        <v>0</v>
      </c>
    </row>
    <row r="575" spans="1:31" hidden="1" outlineLevel="1" x14ac:dyDescent="0.35">
      <c r="C575" s="74" t="s">
        <v>65</v>
      </c>
      <c r="D575" s="74"/>
      <c r="E575" s="61"/>
      <c r="F575" s="61"/>
      <c r="G575" s="61" t="s">
        <v>46</v>
      </c>
      <c r="H575" s="126" t="s">
        <v>88</v>
      </c>
      <c r="I575" s="131"/>
      <c r="J575" s="126"/>
      <c r="K575" s="127"/>
      <c r="L575" s="128"/>
      <c r="M575" s="61"/>
      <c r="N575" s="75"/>
      <c r="O575" s="75"/>
      <c r="P575" s="75"/>
      <c r="Q575" s="75"/>
      <c r="R575" s="75"/>
      <c r="S575" s="75"/>
      <c r="T575" s="75"/>
      <c r="U575" s="75"/>
      <c r="V575" s="75"/>
      <c r="W575" s="75"/>
      <c r="X575" s="75"/>
      <c r="Y575" s="75"/>
      <c r="Z575" s="75"/>
      <c r="AA575" s="78">
        <f t="shared" ref="AA575:AC575" si="114">SUM(AA572:AA574)</f>
        <v>0</v>
      </c>
      <c r="AB575" s="78">
        <f t="shared" si="114"/>
        <v>0</v>
      </c>
      <c r="AC575" s="78">
        <f t="shared" si="114"/>
        <v>0</v>
      </c>
      <c r="AD575" s="78">
        <f>SUM(AD572:AD574)</f>
        <v>0</v>
      </c>
      <c r="AE575" s="78">
        <f t="shared" ref="AE575" si="115">SUM(AE572:AE574)</f>
        <v>0</v>
      </c>
    </row>
    <row r="576" spans="1:31" hidden="1" outlineLevel="1" x14ac:dyDescent="0.35">
      <c r="F576" s="44"/>
      <c r="G576" s="44"/>
      <c r="H576" s="48"/>
      <c r="I576" s="39"/>
      <c r="J576" s="130"/>
      <c r="K576" s="130"/>
      <c r="L576" s="130"/>
      <c r="M576" s="44"/>
      <c r="N576" s="44"/>
      <c r="O576" s="44"/>
      <c r="P576" s="44"/>
      <c r="Q576" s="44"/>
      <c r="R576" s="44"/>
      <c r="S576" s="44"/>
      <c r="T576" s="44"/>
      <c r="U576" s="44"/>
      <c r="V576" s="44"/>
      <c r="W576" s="44"/>
      <c r="X576" s="44"/>
      <c r="Y576" s="44"/>
      <c r="Z576" s="44"/>
      <c r="AA576" s="44"/>
      <c r="AB576" s="44"/>
      <c r="AC576" s="44"/>
      <c r="AD576" s="44"/>
      <c r="AE576" s="44"/>
    </row>
    <row r="577" spans="3:31" hidden="1" outlineLevel="1" x14ac:dyDescent="0.35">
      <c r="C577" s="41" t="s">
        <v>66</v>
      </c>
      <c r="F577" s="44"/>
      <c r="G577" s="44"/>
      <c r="H577" s="48"/>
      <c r="I577" s="39"/>
      <c r="J577" s="130"/>
      <c r="K577" s="130"/>
      <c r="L577" s="130"/>
      <c r="M577" s="44"/>
      <c r="N577" s="44"/>
      <c r="O577" s="44"/>
      <c r="P577" s="44"/>
      <c r="Q577" s="44"/>
      <c r="R577" s="44"/>
      <c r="S577" s="44"/>
      <c r="T577" s="44"/>
      <c r="U577" s="44"/>
      <c r="V577" s="44"/>
      <c r="W577" s="44"/>
      <c r="X577" s="44"/>
      <c r="Y577" s="44"/>
      <c r="Z577" s="44"/>
      <c r="AA577" s="44"/>
      <c r="AB577" s="44"/>
      <c r="AC577" s="44"/>
      <c r="AD577" s="44"/>
      <c r="AE577" s="44"/>
    </row>
    <row r="578" spans="3:31" hidden="1" outlineLevel="1" x14ac:dyDescent="0.35">
      <c r="D578" s="44" t="s">
        <v>67</v>
      </c>
      <c r="E578" s="1"/>
      <c r="G578" s="44" t="s">
        <v>46</v>
      </c>
      <c r="H578" s="137" t="s">
        <v>88</v>
      </c>
      <c r="I578" s="39"/>
      <c r="J578" s="138">
        <f t="shared" ref="J578:J583" si="116">J401</f>
        <v>0</v>
      </c>
      <c r="K578" s="129"/>
      <c r="L578" s="138">
        <f t="shared" ref="L578:L583" si="117">L401</f>
        <v>0</v>
      </c>
      <c r="N578" s="73"/>
      <c r="O578" s="73"/>
      <c r="P578" s="73"/>
      <c r="Q578" s="73"/>
      <c r="R578" s="73"/>
      <c r="S578" s="73"/>
      <c r="T578" s="73"/>
      <c r="U578" s="73"/>
      <c r="V578" s="73"/>
      <c r="W578" s="73"/>
      <c r="X578" s="73"/>
      <c r="Y578" s="73"/>
      <c r="Z578" s="73"/>
      <c r="AA578" s="138">
        <f>AA401/'Inflation &amp; RPEs'!AB$152</f>
        <v>0</v>
      </c>
      <c r="AB578" s="138">
        <f>AB401/'Inflation &amp; RPEs'!AC$152</f>
        <v>0</v>
      </c>
      <c r="AC578" s="138">
        <f>AC401/'Inflation &amp; RPEs'!AD$152</f>
        <v>0</v>
      </c>
      <c r="AD578" s="138">
        <f>AD401/'Inflation &amp; RPEs'!AE$152</f>
        <v>0</v>
      </c>
      <c r="AE578" s="138">
        <f>AE401/'Inflation &amp; RPEs'!AF$152</f>
        <v>0</v>
      </c>
    </row>
    <row r="579" spans="3:31" hidden="1" outlineLevel="1" x14ac:dyDescent="0.35">
      <c r="D579" s="44" t="s">
        <v>68</v>
      </c>
      <c r="E579" s="1"/>
      <c r="G579" s="44" t="s">
        <v>46</v>
      </c>
      <c r="H579" s="137" t="s">
        <v>88</v>
      </c>
      <c r="I579" s="39"/>
      <c r="J579" s="138">
        <f t="shared" si="116"/>
        <v>0</v>
      </c>
      <c r="K579" s="129"/>
      <c r="L579" s="138">
        <f t="shared" si="117"/>
        <v>0</v>
      </c>
      <c r="N579" s="73"/>
      <c r="O579" s="73"/>
      <c r="P579" s="73"/>
      <c r="Q579" s="73"/>
      <c r="R579" s="73"/>
      <c r="S579" s="73"/>
      <c r="T579" s="73"/>
      <c r="U579" s="73"/>
      <c r="V579" s="73"/>
      <c r="W579" s="73"/>
      <c r="X579" s="73"/>
      <c r="Y579" s="73"/>
      <c r="Z579" s="73"/>
      <c r="AA579" s="138">
        <f>AA402/'Inflation &amp; RPEs'!AB$152</f>
        <v>0</v>
      </c>
      <c r="AB579" s="138">
        <f>AB402/'Inflation &amp; RPEs'!AC$152</f>
        <v>0</v>
      </c>
      <c r="AC579" s="138">
        <f>AC402/'Inflation &amp; RPEs'!AD$152</f>
        <v>0</v>
      </c>
      <c r="AD579" s="138">
        <f>AD402/'Inflation &amp; RPEs'!AE$152</f>
        <v>0</v>
      </c>
      <c r="AE579" s="138">
        <f>AE402/'Inflation &amp; RPEs'!AF$152</f>
        <v>0</v>
      </c>
    </row>
    <row r="580" spans="3:31" hidden="1" outlineLevel="1" x14ac:dyDescent="0.35">
      <c r="D580" s="44" t="s">
        <v>69</v>
      </c>
      <c r="E580" s="1"/>
      <c r="G580" s="44" t="s">
        <v>46</v>
      </c>
      <c r="H580" s="137" t="s">
        <v>88</v>
      </c>
      <c r="I580" s="39"/>
      <c r="J580" s="138">
        <f t="shared" si="116"/>
        <v>0</v>
      </c>
      <c r="K580" s="129"/>
      <c r="L580" s="138">
        <f t="shared" si="117"/>
        <v>0</v>
      </c>
      <c r="N580" s="73"/>
      <c r="O580" s="73"/>
      <c r="P580" s="73"/>
      <c r="Q580" s="73"/>
      <c r="R580" s="73"/>
      <c r="S580" s="73"/>
      <c r="T580" s="73"/>
      <c r="U580" s="73"/>
      <c r="V580" s="73"/>
      <c r="W580" s="73"/>
      <c r="X580" s="73"/>
      <c r="Y580" s="73"/>
      <c r="Z580" s="73"/>
      <c r="AA580" s="138">
        <f>AA403/'Inflation &amp; RPEs'!AB$152</f>
        <v>0</v>
      </c>
      <c r="AB580" s="138">
        <f>AB403/'Inflation &amp; RPEs'!AC$152</f>
        <v>0</v>
      </c>
      <c r="AC580" s="138">
        <f>AC403/'Inflation &amp; RPEs'!AD$152</f>
        <v>0</v>
      </c>
      <c r="AD580" s="138">
        <f>AD403/'Inflation &amp; RPEs'!AE$152</f>
        <v>0</v>
      </c>
      <c r="AE580" s="138">
        <f>AE403/'Inflation &amp; RPEs'!AF$152</f>
        <v>0</v>
      </c>
    </row>
    <row r="581" spans="3:31" hidden="1" outlineLevel="1" x14ac:dyDescent="0.35">
      <c r="D581" s="44" t="s">
        <v>70</v>
      </c>
      <c r="E581" s="1"/>
      <c r="G581" s="44" t="s">
        <v>46</v>
      </c>
      <c r="H581" s="137" t="s">
        <v>88</v>
      </c>
      <c r="I581" s="39"/>
      <c r="J581" s="138">
        <f t="shared" si="116"/>
        <v>0</v>
      </c>
      <c r="K581" s="129"/>
      <c r="L581" s="138">
        <f t="shared" si="117"/>
        <v>0</v>
      </c>
      <c r="N581" s="73"/>
      <c r="O581" s="73"/>
      <c r="P581" s="73"/>
      <c r="Q581" s="73"/>
      <c r="R581" s="73"/>
      <c r="S581" s="73"/>
      <c r="T581" s="73"/>
      <c r="U581" s="73"/>
      <c r="V581" s="73"/>
      <c r="W581" s="73"/>
      <c r="X581" s="73"/>
      <c r="Y581" s="73"/>
      <c r="Z581" s="73"/>
      <c r="AA581" s="138">
        <f>AA404/'Inflation &amp; RPEs'!AB$152</f>
        <v>0</v>
      </c>
      <c r="AB581" s="138">
        <f>AB404/'Inflation &amp; RPEs'!AC$152</f>
        <v>0</v>
      </c>
      <c r="AC581" s="138">
        <f>AC404/'Inflation &amp; RPEs'!AD$152</f>
        <v>0</v>
      </c>
      <c r="AD581" s="138">
        <f>AD404/'Inflation &amp; RPEs'!AE$152</f>
        <v>0</v>
      </c>
      <c r="AE581" s="138">
        <f>AE404/'Inflation &amp; RPEs'!AF$152</f>
        <v>0</v>
      </c>
    </row>
    <row r="582" spans="3:31" hidden="1" outlineLevel="1" x14ac:dyDescent="0.35">
      <c r="D582" s="44" t="s">
        <v>71</v>
      </c>
      <c r="E582" s="1"/>
      <c r="G582" s="44" t="s">
        <v>46</v>
      </c>
      <c r="H582" s="137" t="s">
        <v>88</v>
      </c>
      <c r="I582" s="39"/>
      <c r="J582" s="138">
        <f t="shared" si="116"/>
        <v>0</v>
      </c>
      <c r="K582" s="129"/>
      <c r="L582" s="138">
        <f t="shared" si="117"/>
        <v>0</v>
      </c>
      <c r="N582" s="73"/>
      <c r="O582" s="73"/>
      <c r="P582" s="73"/>
      <c r="Q582" s="73"/>
      <c r="R582" s="73"/>
      <c r="S582" s="73"/>
      <c r="T582" s="73"/>
      <c r="U582" s="73"/>
      <c r="V582" s="73"/>
      <c r="W582" s="73"/>
      <c r="X582" s="73"/>
      <c r="Y582" s="73"/>
      <c r="Z582" s="73"/>
      <c r="AA582" s="138">
        <f>AA405/'Inflation &amp; RPEs'!AB$152</f>
        <v>0</v>
      </c>
      <c r="AB582" s="138">
        <f>AB405/'Inflation &amp; RPEs'!AC$152</f>
        <v>0</v>
      </c>
      <c r="AC582" s="138">
        <f>AC405/'Inflation &amp; RPEs'!AD$152</f>
        <v>0</v>
      </c>
      <c r="AD582" s="138">
        <f>AD405/'Inflation &amp; RPEs'!AE$152</f>
        <v>0</v>
      </c>
      <c r="AE582" s="138">
        <f>AE405/'Inflation &amp; RPEs'!AF$152</f>
        <v>0</v>
      </c>
    </row>
    <row r="583" spans="3:31" hidden="1" outlineLevel="1" x14ac:dyDescent="0.35">
      <c r="D583" s="44" t="s">
        <v>72</v>
      </c>
      <c r="E583" s="1"/>
      <c r="G583" s="44" t="s">
        <v>46</v>
      </c>
      <c r="H583" s="137" t="s">
        <v>88</v>
      </c>
      <c r="I583" s="39"/>
      <c r="J583" s="138">
        <f t="shared" si="116"/>
        <v>0</v>
      </c>
      <c r="K583" s="129"/>
      <c r="L583" s="138">
        <f t="shared" si="117"/>
        <v>0</v>
      </c>
      <c r="N583" s="73"/>
      <c r="O583" s="73"/>
      <c r="P583" s="73"/>
      <c r="Q583" s="73"/>
      <c r="R583" s="73"/>
      <c r="S583" s="73"/>
      <c r="T583" s="73"/>
      <c r="U583" s="73"/>
      <c r="V583" s="73"/>
      <c r="W583" s="73"/>
      <c r="X583" s="73"/>
      <c r="Y583" s="73"/>
      <c r="Z583" s="73"/>
      <c r="AA583" s="138">
        <f>AA406/'Inflation &amp; RPEs'!AB$152</f>
        <v>0</v>
      </c>
      <c r="AB583" s="138">
        <f>AB406/'Inflation &amp; RPEs'!AC$152</f>
        <v>0</v>
      </c>
      <c r="AC583" s="138">
        <f>AC406/'Inflation &amp; RPEs'!AD$152</f>
        <v>0</v>
      </c>
      <c r="AD583" s="138">
        <f>AD406/'Inflation &amp; RPEs'!AE$152</f>
        <v>0</v>
      </c>
      <c r="AE583" s="138">
        <f>AE406/'Inflation &amp; RPEs'!AF$152</f>
        <v>0</v>
      </c>
    </row>
    <row r="584" spans="3:31" hidden="1" outlineLevel="1" x14ac:dyDescent="0.35">
      <c r="C584" s="74" t="s">
        <v>73</v>
      </c>
      <c r="D584" s="74"/>
      <c r="E584" s="61"/>
      <c r="F584" s="61"/>
      <c r="G584" s="61" t="s">
        <v>46</v>
      </c>
      <c r="H584" s="126" t="s">
        <v>88</v>
      </c>
      <c r="I584" s="131"/>
      <c r="J584" s="126"/>
      <c r="K584" s="127"/>
      <c r="L584" s="128"/>
      <c r="M584" s="61"/>
      <c r="N584" s="75"/>
      <c r="O584" s="75"/>
      <c r="P584" s="75"/>
      <c r="Q584" s="75"/>
      <c r="R584" s="75"/>
      <c r="S584" s="75"/>
      <c r="T584" s="75"/>
      <c r="U584" s="75"/>
      <c r="V584" s="75"/>
      <c r="W584" s="75"/>
      <c r="X584" s="75"/>
      <c r="Y584" s="75"/>
      <c r="Z584" s="75"/>
      <c r="AA584" s="78">
        <f t="shared" ref="AA584:AC584" si="118">SUM(AA578:AA583)</f>
        <v>0</v>
      </c>
      <c r="AB584" s="78">
        <f t="shared" si="118"/>
        <v>0</v>
      </c>
      <c r="AC584" s="78">
        <f t="shared" si="118"/>
        <v>0</v>
      </c>
      <c r="AD584" s="78">
        <f>SUM(AD578:AD583)</f>
        <v>0</v>
      </c>
      <c r="AE584" s="78">
        <f t="shared" ref="AE584" si="119">SUM(AE578:AE583)</f>
        <v>0</v>
      </c>
    </row>
    <row r="585" spans="3:31" hidden="1" outlineLevel="1" x14ac:dyDescent="0.35">
      <c r="F585" s="44"/>
      <c r="G585" s="44"/>
      <c r="H585" s="48"/>
      <c r="I585" s="39"/>
      <c r="J585" s="130"/>
      <c r="K585" s="130"/>
      <c r="L585" s="130"/>
      <c r="M585" s="44"/>
      <c r="N585" s="44"/>
      <c r="O585" s="44"/>
      <c r="P585" s="44"/>
      <c r="Q585" s="44"/>
      <c r="R585" s="44"/>
      <c r="S585" s="44"/>
      <c r="T585" s="44"/>
      <c r="U585" s="44"/>
      <c r="V585" s="44"/>
      <c r="W585" s="44"/>
      <c r="X585" s="44"/>
      <c r="Y585" s="44"/>
      <c r="Z585" s="44"/>
      <c r="AA585" s="44"/>
      <c r="AB585" s="44"/>
      <c r="AC585" s="44"/>
      <c r="AD585" s="44"/>
      <c r="AE585" s="44"/>
    </row>
    <row r="586" spans="3:31" hidden="1" outlineLevel="1" x14ac:dyDescent="0.35">
      <c r="C586" s="41" t="s">
        <v>74</v>
      </c>
      <c r="E586" s="1"/>
      <c r="G586" s="44" t="s">
        <v>46</v>
      </c>
      <c r="H586" s="137" t="s">
        <v>88</v>
      </c>
      <c r="I586" s="39"/>
      <c r="J586" s="138">
        <f>J409</f>
        <v>0</v>
      </c>
      <c r="K586" s="129"/>
      <c r="L586" s="138">
        <f>L409</f>
        <v>0</v>
      </c>
      <c r="N586" s="73"/>
      <c r="O586" s="73"/>
      <c r="P586" s="73"/>
      <c r="Q586" s="73"/>
      <c r="R586" s="73"/>
      <c r="S586" s="73"/>
      <c r="T586" s="73"/>
      <c r="U586" s="73"/>
      <c r="V586" s="73"/>
      <c r="W586" s="73"/>
      <c r="X586" s="73"/>
      <c r="Y586" s="73"/>
      <c r="Z586" s="73"/>
      <c r="AA586" s="138">
        <f>AA409/'Inflation &amp; RPEs'!AB$152</f>
        <v>0</v>
      </c>
      <c r="AB586" s="138">
        <f>AB409/'Inflation &amp; RPEs'!AC$152</f>
        <v>0</v>
      </c>
      <c r="AC586" s="138">
        <f>AC409/'Inflation &amp; RPEs'!AD$152</f>
        <v>0</v>
      </c>
      <c r="AD586" s="138">
        <f>AD409/'Inflation &amp; RPEs'!AE$152</f>
        <v>0</v>
      </c>
      <c r="AE586" s="138">
        <f>AE409/'Inflation &amp; RPEs'!AF$152</f>
        <v>0</v>
      </c>
    </row>
    <row r="587" spans="3:31" hidden="1" outlineLevel="1" x14ac:dyDescent="0.35">
      <c r="F587" s="44"/>
      <c r="G587" s="44"/>
      <c r="H587" s="48"/>
      <c r="I587" s="39"/>
      <c r="J587" s="130"/>
      <c r="K587" s="130"/>
      <c r="L587" s="130"/>
      <c r="M587" s="44"/>
      <c r="N587" s="44"/>
      <c r="O587" s="44"/>
      <c r="P587" s="44"/>
      <c r="Q587" s="44"/>
      <c r="R587" s="44"/>
      <c r="S587" s="44"/>
      <c r="T587" s="44"/>
      <c r="U587" s="44"/>
      <c r="V587" s="44"/>
      <c r="W587" s="44"/>
      <c r="X587" s="44"/>
      <c r="Y587" s="44"/>
      <c r="Z587" s="44"/>
      <c r="AA587" s="44"/>
      <c r="AB587" s="44"/>
      <c r="AC587" s="44"/>
      <c r="AD587" s="44"/>
      <c r="AE587" s="44"/>
    </row>
    <row r="588" spans="3:31" hidden="1" outlineLevel="1" x14ac:dyDescent="0.35">
      <c r="C588" s="41" t="s">
        <v>75</v>
      </c>
      <c r="E588" s="1"/>
      <c r="G588" s="44" t="s">
        <v>46</v>
      </c>
      <c r="H588" s="137" t="s">
        <v>88</v>
      </c>
      <c r="I588" s="39"/>
      <c r="J588" s="138">
        <f>J411</f>
        <v>0</v>
      </c>
      <c r="K588" s="129"/>
      <c r="L588" s="138">
        <f>L411</f>
        <v>0</v>
      </c>
      <c r="N588" s="73"/>
      <c r="O588" s="73"/>
      <c r="P588" s="73"/>
      <c r="Q588" s="73"/>
      <c r="R588" s="73"/>
      <c r="S588" s="73"/>
      <c r="T588" s="73"/>
      <c r="U588" s="73"/>
      <c r="V588" s="73"/>
      <c r="W588" s="73"/>
      <c r="X588" s="73"/>
      <c r="Y588" s="73"/>
      <c r="Z588" s="73"/>
      <c r="AA588" s="138">
        <f>AA411/'Inflation &amp; RPEs'!AB$152</f>
        <v>0</v>
      </c>
      <c r="AB588" s="138">
        <f>AB411/'Inflation &amp; RPEs'!AC$152</f>
        <v>0</v>
      </c>
      <c r="AC588" s="138">
        <f>AC411/'Inflation &amp; RPEs'!AD$152</f>
        <v>0</v>
      </c>
      <c r="AD588" s="138">
        <f>AD411/'Inflation &amp; RPEs'!AE$152</f>
        <v>0</v>
      </c>
      <c r="AE588" s="138">
        <f>AE411/'Inflation &amp; RPEs'!AF$152</f>
        <v>0</v>
      </c>
    </row>
    <row r="589" spans="3:31" hidden="1" outlineLevel="1" x14ac:dyDescent="0.35">
      <c r="F589" s="44"/>
      <c r="G589" s="44"/>
      <c r="H589" s="48"/>
      <c r="I589" s="39"/>
      <c r="J589" s="130"/>
      <c r="K589" s="130"/>
      <c r="L589" s="130"/>
      <c r="M589" s="44"/>
      <c r="N589" s="44"/>
      <c r="O589" s="44"/>
      <c r="P589" s="44"/>
      <c r="Q589" s="44"/>
      <c r="R589" s="44"/>
      <c r="S589" s="44"/>
      <c r="T589" s="44"/>
      <c r="U589" s="44"/>
      <c r="V589" s="44"/>
      <c r="W589" s="44"/>
      <c r="X589" s="44"/>
      <c r="Y589" s="44"/>
      <c r="Z589" s="44"/>
      <c r="AA589" s="44"/>
      <c r="AB589" s="44"/>
      <c r="AC589" s="44"/>
      <c r="AD589" s="44"/>
      <c r="AE589" s="44"/>
    </row>
    <row r="590" spans="3:31" hidden="1" outlineLevel="1" x14ac:dyDescent="0.35">
      <c r="C590" s="41" t="s">
        <v>76</v>
      </c>
      <c r="F590" s="44"/>
      <c r="G590" s="44"/>
      <c r="H590" s="48"/>
      <c r="I590" s="39"/>
      <c r="J590" s="130"/>
      <c r="K590" s="130"/>
      <c r="L590" s="130"/>
      <c r="M590" s="44"/>
      <c r="N590" s="44"/>
      <c r="O590" s="44"/>
      <c r="P590" s="44"/>
      <c r="Q590" s="44"/>
      <c r="R590" s="44"/>
      <c r="S590" s="44"/>
      <c r="T590" s="44"/>
      <c r="U590" s="44"/>
      <c r="V590" s="44"/>
      <c r="W590" s="44"/>
      <c r="X590" s="44"/>
      <c r="Y590" s="44"/>
      <c r="Z590" s="44"/>
      <c r="AA590" s="44"/>
      <c r="AB590" s="44"/>
      <c r="AC590" s="44"/>
      <c r="AD590" s="44"/>
      <c r="AE590" s="44"/>
    </row>
    <row r="591" spans="3:31" hidden="1" outlineLevel="1" x14ac:dyDescent="0.35">
      <c r="D591" s="44" t="s">
        <v>77</v>
      </c>
      <c r="E591" s="1"/>
      <c r="G591" s="44" t="s">
        <v>46</v>
      </c>
      <c r="H591" s="137" t="s">
        <v>88</v>
      </c>
      <c r="I591" s="39"/>
      <c r="J591" s="138">
        <f t="shared" ref="J591:J602" si="120">J414</f>
        <v>0</v>
      </c>
      <c r="K591" s="129"/>
      <c r="L591" s="138">
        <f t="shared" ref="L591:L602" si="121">L414</f>
        <v>0</v>
      </c>
      <c r="N591" s="73"/>
      <c r="O591" s="73"/>
      <c r="P591" s="73"/>
      <c r="Q591" s="73"/>
      <c r="R591" s="73"/>
      <c r="S591" s="73"/>
      <c r="T591" s="73"/>
      <c r="U591" s="73"/>
      <c r="V591" s="73"/>
      <c r="W591" s="73"/>
      <c r="X591" s="73"/>
      <c r="Y591" s="73"/>
      <c r="Z591" s="73"/>
      <c r="AA591" s="138">
        <f>AA414/'Inflation &amp; RPEs'!AB$152</f>
        <v>0</v>
      </c>
      <c r="AB591" s="138">
        <f>AB414/'Inflation &amp; RPEs'!AC$152</f>
        <v>0</v>
      </c>
      <c r="AC591" s="138">
        <f>AC414/'Inflation &amp; RPEs'!AD$152</f>
        <v>0</v>
      </c>
      <c r="AD591" s="138">
        <f>AD414/'Inflation &amp; RPEs'!AE$152</f>
        <v>0</v>
      </c>
      <c r="AE591" s="138">
        <f>AE414/'Inflation &amp; RPEs'!AF$152</f>
        <v>0</v>
      </c>
    </row>
    <row r="592" spans="3:31" hidden="1" outlineLevel="1" x14ac:dyDescent="0.35">
      <c r="D592" s="44" t="s">
        <v>78</v>
      </c>
      <c r="E592" s="1"/>
      <c r="G592" s="44" t="s">
        <v>46</v>
      </c>
      <c r="H592" s="137" t="s">
        <v>88</v>
      </c>
      <c r="I592" s="39"/>
      <c r="J592" s="138">
        <f t="shared" si="120"/>
        <v>0</v>
      </c>
      <c r="K592" s="129"/>
      <c r="L592" s="138">
        <f t="shared" si="121"/>
        <v>0</v>
      </c>
      <c r="N592" s="73"/>
      <c r="O592" s="73"/>
      <c r="P592" s="73"/>
      <c r="Q592" s="73"/>
      <c r="R592" s="73"/>
      <c r="S592" s="73"/>
      <c r="T592" s="73"/>
      <c r="U592" s="73"/>
      <c r="V592" s="73"/>
      <c r="W592" s="73"/>
      <c r="X592" s="73"/>
      <c r="Y592" s="73"/>
      <c r="Z592" s="73"/>
      <c r="AA592" s="138">
        <f>AA415/'Inflation &amp; RPEs'!AB$152</f>
        <v>0</v>
      </c>
      <c r="AB592" s="138">
        <f>AB415/'Inflation &amp; RPEs'!AC$152</f>
        <v>0</v>
      </c>
      <c r="AC592" s="138">
        <f>AC415/'Inflation &amp; RPEs'!AD$152</f>
        <v>0</v>
      </c>
      <c r="AD592" s="138">
        <f>AD415/'Inflation &amp; RPEs'!AE$152</f>
        <v>0</v>
      </c>
      <c r="AE592" s="138">
        <f>AE415/'Inflation &amp; RPEs'!AF$152</f>
        <v>0</v>
      </c>
    </row>
    <row r="593" spans="1:31" hidden="1" outlineLevel="1" x14ac:dyDescent="0.35">
      <c r="D593" s="44" t="s">
        <v>79</v>
      </c>
      <c r="E593" s="1"/>
      <c r="G593" s="44" t="s">
        <v>46</v>
      </c>
      <c r="H593" s="137" t="s">
        <v>88</v>
      </c>
      <c r="I593" s="39"/>
      <c r="J593" s="138">
        <f t="shared" si="120"/>
        <v>0</v>
      </c>
      <c r="K593" s="129"/>
      <c r="L593" s="138">
        <f t="shared" si="121"/>
        <v>0</v>
      </c>
      <c r="N593" s="73"/>
      <c r="O593" s="73"/>
      <c r="P593" s="73"/>
      <c r="Q593" s="73"/>
      <c r="R593" s="73"/>
      <c r="S593" s="73"/>
      <c r="T593" s="73"/>
      <c r="U593" s="73"/>
      <c r="V593" s="73"/>
      <c r="W593" s="73"/>
      <c r="X593" s="73"/>
      <c r="Y593" s="73"/>
      <c r="Z593" s="73"/>
      <c r="AA593" s="138">
        <f>AA416/'Inflation &amp; RPEs'!AB$152</f>
        <v>0</v>
      </c>
      <c r="AB593" s="138">
        <f>AB416/'Inflation &amp; RPEs'!AC$152</f>
        <v>0</v>
      </c>
      <c r="AC593" s="138">
        <f>AC416/'Inflation &amp; RPEs'!AD$152</f>
        <v>0</v>
      </c>
      <c r="AD593" s="138">
        <f>AD416/'Inflation &amp; RPEs'!AE$152</f>
        <v>0</v>
      </c>
      <c r="AE593" s="138">
        <f>AE416/'Inflation &amp; RPEs'!AF$152</f>
        <v>0</v>
      </c>
    </row>
    <row r="594" spans="1:31" hidden="1" outlineLevel="1" x14ac:dyDescent="0.35">
      <c r="D594" s="44" t="s">
        <v>80</v>
      </c>
      <c r="E594" s="1"/>
      <c r="G594" s="44" t="s">
        <v>46</v>
      </c>
      <c r="H594" s="137" t="s">
        <v>88</v>
      </c>
      <c r="I594" s="39"/>
      <c r="J594" s="138">
        <f t="shared" si="120"/>
        <v>0</v>
      </c>
      <c r="K594" s="129"/>
      <c r="L594" s="138">
        <f t="shared" si="121"/>
        <v>0</v>
      </c>
      <c r="N594" s="73"/>
      <c r="O594" s="73"/>
      <c r="P594" s="73"/>
      <c r="Q594" s="73"/>
      <c r="R594" s="73"/>
      <c r="S594" s="73"/>
      <c r="T594" s="73"/>
      <c r="U594" s="73"/>
      <c r="V594" s="73"/>
      <c r="W594" s="73"/>
      <c r="X594" s="73"/>
      <c r="Y594" s="73"/>
      <c r="Z594" s="73"/>
      <c r="AA594" s="138">
        <f>AA417/'Inflation &amp; RPEs'!AB$152</f>
        <v>0</v>
      </c>
      <c r="AB594" s="138">
        <f>AB417/'Inflation &amp; RPEs'!AC$152</f>
        <v>0</v>
      </c>
      <c r="AC594" s="138">
        <f>AC417/'Inflation &amp; RPEs'!AD$152</f>
        <v>0</v>
      </c>
      <c r="AD594" s="138">
        <f>AD417/'Inflation &amp; RPEs'!AE$152</f>
        <v>0</v>
      </c>
      <c r="AE594" s="138">
        <f>AE417/'Inflation &amp; RPEs'!AF$152</f>
        <v>0</v>
      </c>
    </row>
    <row r="595" spans="1:31" hidden="1" outlineLevel="1" x14ac:dyDescent="0.35">
      <c r="D595" s="44" t="s">
        <v>81</v>
      </c>
      <c r="E595" s="1"/>
      <c r="G595" s="44" t="s">
        <v>46</v>
      </c>
      <c r="H595" s="137" t="s">
        <v>88</v>
      </c>
      <c r="I595" s="39"/>
      <c r="J595" s="138">
        <f t="shared" si="120"/>
        <v>0</v>
      </c>
      <c r="K595" s="129"/>
      <c r="L595" s="138">
        <f t="shared" si="121"/>
        <v>0</v>
      </c>
      <c r="N595" s="73"/>
      <c r="O595" s="73"/>
      <c r="P595" s="73"/>
      <c r="Q595" s="73"/>
      <c r="R595" s="73"/>
      <c r="S595" s="73"/>
      <c r="T595" s="73"/>
      <c r="U595" s="73"/>
      <c r="V595" s="73"/>
      <c r="W595" s="73"/>
      <c r="X595" s="73"/>
      <c r="Y595" s="73"/>
      <c r="Z595" s="73"/>
      <c r="AA595" s="138">
        <f>AA418/'Inflation &amp; RPEs'!AB$152</f>
        <v>0</v>
      </c>
      <c r="AB595" s="138">
        <f>AB418/'Inflation &amp; RPEs'!AC$152</f>
        <v>0</v>
      </c>
      <c r="AC595" s="138">
        <f>AC418/'Inflation &amp; RPEs'!AD$152</f>
        <v>0</v>
      </c>
      <c r="AD595" s="138">
        <f>AD418/'Inflation &amp; RPEs'!AE$152</f>
        <v>0</v>
      </c>
      <c r="AE595" s="138">
        <f>AE418/'Inflation &amp; RPEs'!AF$152</f>
        <v>0</v>
      </c>
    </row>
    <row r="596" spans="1:31" hidden="1" outlineLevel="1" x14ac:dyDescent="0.35">
      <c r="D596" s="44" t="s">
        <v>82</v>
      </c>
      <c r="E596" s="1"/>
      <c r="G596" s="44" t="s">
        <v>46</v>
      </c>
      <c r="H596" s="137" t="s">
        <v>88</v>
      </c>
      <c r="I596" s="39"/>
      <c r="J596" s="138">
        <f t="shared" si="120"/>
        <v>0</v>
      </c>
      <c r="K596" s="129"/>
      <c r="L596" s="138">
        <f t="shared" si="121"/>
        <v>0</v>
      </c>
      <c r="N596" s="73"/>
      <c r="O596" s="73"/>
      <c r="P596" s="73"/>
      <c r="Q596" s="73"/>
      <c r="R596" s="73"/>
      <c r="S596" s="73"/>
      <c r="T596" s="73"/>
      <c r="U596" s="73"/>
      <c r="V596" s="73"/>
      <c r="W596" s="73"/>
      <c r="X596" s="73"/>
      <c r="Y596" s="73"/>
      <c r="Z596" s="73"/>
      <c r="AA596" s="138">
        <f>AA419/'Inflation &amp; RPEs'!AB$152</f>
        <v>0</v>
      </c>
      <c r="AB596" s="138">
        <f>AB419/'Inflation &amp; RPEs'!AC$152</f>
        <v>0</v>
      </c>
      <c r="AC596" s="138">
        <f>AC419/'Inflation &amp; RPEs'!AD$152</f>
        <v>0</v>
      </c>
      <c r="AD596" s="138">
        <f>AD419/'Inflation &amp; RPEs'!AE$152</f>
        <v>0</v>
      </c>
      <c r="AE596" s="138">
        <f>AE419/'Inflation &amp; RPEs'!AF$152</f>
        <v>0</v>
      </c>
    </row>
    <row r="597" spans="1:31" hidden="1" outlineLevel="1" x14ac:dyDescent="0.35">
      <c r="D597" s="44" t="s">
        <v>83</v>
      </c>
      <c r="E597" s="1"/>
      <c r="G597" s="44" t="s">
        <v>46</v>
      </c>
      <c r="H597" s="137" t="s">
        <v>88</v>
      </c>
      <c r="I597" s="39"/>
      <c r="J597" s="138">
        <f t="shared" si="120"/>
        <v>0</v>
      </c>
      <c r="K597" s="129"/>
      <c r="L597" s="138">
        <f t="shared" si="121"/>
        <v>0</v>
      </c>
      <c r="N597" s="73"/>
      <c r="O597" s="73"/>
      <c r="P597" s="73"/>
      <c r="Q597" s="73"/>
      <c r="R597" s="73"/>
      <c r="S597" s="73"/>
      <c r="T597" s="73"/>
      <c r="U597" s="73"/>
      <c r="V597" s="73"/>
      <c r="W597" s="73"/>
      <c r="X597" s="73"/>
      <c r="Y597" s="73"/>
      <c r="Z597" s="73"/>
      <c r="AA597" s="138">
        <f>AA420/'Inflation &amp; RPEs'!AB$152</f>
        <v>0</v>
      </c>
      <c r="AB597" s="138">
        <f>AB420/'Inflation &amp; RPEs'!AC$152</f>
        <v>0</v>
      </c>
      <c r="AC597" s="138">
        <f>AC420/'Inflation &amp; RPEs'!AD$152</f>
        <v>0</v>
      </c>
      <c r="AD597" s="138">
        <f>AD420/'Inflation &amp; RPEs'!AE$152</f>
        <v>0</v>
      </c>
      <c r="AE597" s="138">
        <f>AE420/'Inflation &amp; RPEs'!AF$152</f>
        <v>0</v>
      </c>
    </row>
    <row r="598" spans="1:31" hidden="1" outlineLevel="1" x14ac:dyDescent="0.35">
      <c r="D598" s="44" t="s">
        <v>84</v>
      </c>
      <c r="E598" s="1"/>
      <c r="G598" s="44" t="s">
        <v>46</v>
      </c>
      <c r="H598" s="137" t="s">
        <v>88</v>
      </c>
      <c r="I598" s="39"/>
      <c r="J598" s="138">
        <f t="shared" si="120"/>
        <v>0</v>
      </c>
      <c r="K598" s="129"/>
      <c r="L598" s="138">
        <f t="shared" si="121"/>
        <v>0</v>
      </c>
      <c r="N598" s="73"/>
      <c r="O598" s="73"/>
      <c r="P598" s="73"/>
      <c r="Q598" s="73"/>
      <c r="R598" s="73"/>
      <c r="S598" s="73"/>
      <c r="T598" s="73"/>
      <c r="U598" s="73"/>
      <c r="V598" s="73"/>
      <c r="W598" s="73"/>
      <c r="X598" s="73"/>
      <c r="Y598" s="73"/>
      <c r="Z598" s="73"/>
      <c r="AA598" s="138">
        <f>AA421/'Inflation &amp; RPEs'!AB$152</f>
        <v>0</v>
      </c>
      <c r="AB598" s="138">
        <f>AB421/'Inflation &amp; RPEs'!AC$152</f>
        <v>0</v>
      </c>
      <c r="AC598" s="138">
        <f>AC421/'Inflation &amp; RPEs'!AD$152</f>
        <v>0</v>
      </c>
      <c r="AD598" s="138">
        <f>AD421/'Inflation &amp; RPEs'!AE$152</f>
        <v>0</v>
      </c>
      <c r="AE598" s="138">
        <f>AE421/'Inflation &amp; RPEs'!AF$152</f>
        <v>0</v>
      </c>
    </row>
    <row r="599" spans="1:31" hidden="1" outlineLevel="1" x14ac:dyDescent="0.35">
      <c r="D599" s="44" t="s">
        <v>84</v>
      </c>
      <c r="E599" s="1"/>
      <c r="G599" s="44" t="s">
        <v>46</v>
      </c>
      <c r="H599" s="137" t="s">
        <v>88</v>
      </c>
      <c r="I599" s="39"/>
      <c r="J599" s="138">
        <f t="shared" si="120"/>
        <v>0</v>
      </c>
      <c r="K599" s="129"/>
      <c r="L599" s="138">
        <f t="shared" si="121"/>
        <v>0</v>
      </c>
      <c r="N599" s="73"/>
      <c r="O599" s="73"/>
      <c r="P599" s="73"/>
      <c r="Q599" s="73"/>
      <c r="R599" s="73"/>
      <c r="S599" s="73"/>
      <c r="T599" s="73"/>
      <c r="U599" s="73"/>
      <c r="V599" s="73"/>
      <c r="W599" s="73"/>
      <c r="X599" s="73"/>
      <c r="Y599" s="73"/>
      <c r="Z599" s="73"/>
      <c r="AA599" s="138">
        <f>AA422/'Inflation &amp; RPEs'!AB$152</f>
        <v>0</v>
      </c>
      <c r="AB599" s="138">
        <f>AB422/'Inflation &amp; RPEs'!AC$152</f>
        <v>0</v>
      </c>
      <c r="AC599" s="138">
        <f>AC422/'Inflation &amp; RPEs'!AD$152</f>
        <v>0</v>
      </c>
      <c r="AD599" s="138">
        <f>AD422/'Inflation &amp; RPEs'!AE$152</f>
        <v>0</v>
      </c>
      <c r="AE599" s="138">
        <f>AE422/'Inflation &amp; RPEs'!AF$152</f>
        <v>0</v>
      </c>
    </row>
    <row r="600" spans="1:31" hidden="1" outlineLevel="1" x14ac:dyDescent="0.35">
      <c r="D600" s="44" t="s">
        <v>84</v>
      </c>
      <c r="E600" s="1"/>
      <c r="G600" s="44" t="s">
        <v>46</v>
      </c>
      <c r="H600" s="137" t="s">
        <v>88</v>
      </c>
      <c r="I600" s="39"/>
      <c r="J600" s="138">
        <f t="shared" si="120"/>
        <v>0</v>
      </c>
      <c r="K600" s="129"/>
      <c r="L600" s="138">
        <f t="shared" si="121"/>
        <v>0</v>
      </c>
      <c r="N600" s="73"/>
      <c r="O600" s="73"/>
      <c r="P600" s="73"/>
      <c r="Q600" s="73"/>
      <c r="R600" s="73"/>
      <c r="S600" s="73"/>
      <c r="T600" s="73"/>
      <c r="U600" s="73"/>
      <c r="V600" s="73"/>
      <c r="W600" s="73"/>
      <c r="X600" s="73"/>
      <c r="Y600" s="73"/>
      <c r="Z600" s="73"/>
      <c r="AA600" s="138">
        <f>AA423/'Inflation &amp; RPEs'!AB$152</f>
        <v>0</v>
      </c>
      <c r="AB600" s="138">
        <f>AB423/'Inflation &amp; RPEs'!AC$152</f>
        <v>0</v>
      </c>
      <c r="AC600" s="138">
        <f>AC423/'Inflation &amp; RPEs'!AD$152</f>
        <v>0</v>
      </c>
      <c r="AD600" s="138">
        <f>AD423/'Inflation &amp; RPEs'!AE$152</f>
        <v>0</v>
      </c>
      <c r="AE600" s="138">
        <f>AE423/'Inflation &amp; RPEs'!AF$152</f>
        <v>0</v>
      </c>
    </row>
    <row r="601" spans="1:31" hidden="1" outlineLevel="1" x14ac:dyDescent="0.35">
      <c r="D601" s="44" t="s">
        <v>84</v>
      </c>
      <c r="E601" s="1"/>
      <c r="G601" s="44" t="s">
        <v>46</v>
      </c>
      <c r="H601" s="137" t="s">
        <v>88</v>
      </c>
      <c r="I601" s="39"/>
      <c r="J601" s="138">
        <f t="shared" si="120"/>
        <v>0</v>
      </c>
      <c r="K601" s="129"/>
      <c r="L601" s="138">
        <f t="shared" si="121"/>
        <v>0</v>
      </c>
      <c r="N601" s="73"/>
      <c r="O601" s="73"/>
      <c r="P601" s="73"/>
      <c r="Q601" s="73"/>
      <c r="R601" s="73"/>
      <c r="S601" s="73"/>
      <c r="T601" s="73"/>
      <c r="U601" s="73"/>
      <c r="V601" s="73"/>
      <c r="W601" s="73"/>
      <c r="X601" s="73"/>
      <c r="Y601" s="73"/>
      <c r="Z601" s="73"/>
      <c r="AA601" s="138">
        <f>AA424/'Inflation &amp; RPEs'!AB$152</f>
        <v>0</v>
      </c>
      <c r="AB601" s="138">
        <f>AB424/'Inflation &amp; RPEs'!AC$152</f>
        <v>0</v>
      </c>
      <c r="AC601" s="138">
        <f>AC424/'Inflation &amp; RPEs'!AD$152</f>
        <v>0</v>
      </c>
      <c r="AD601" s="138">
        <f>AD424/'Inflation &amp; RPEs'!AE$152</f>
        <v>0</v>
      </c>
      <c r="AE601" s="138">
        <f>AE424/'Inflation &amp; RPEs'!AF$152</f>
        <v>0</v>
      </c>
    </row>
    <row r="602" spans="1:31" hidden="1" outlineLevel="1" x14ac:dyDescent="0.35">
      <c r="D602" s="44" t="s">
        <v>84</v>
      </c>
      <c r="E602" s="1"/>
      <c r="G602" s="44" t="s">
        <v>46</v>
      </c>
      <c r="H602" s="137" t="s">
        <v>88</v>
      </c>
      <c r="I602" s="39"/>
      <c r="J602" s="138">
        <f t="shared" si="120"/>
        <v>0</v>
      </c>
      <c r="K602" s="129"/>
      <c r="L602" s="138">
        <f t="shared" si="121"/>
        <v>0</v>
      </c>
      <c r="N602" s="73"/>
      <c r="O602" s="73"/>
      <c r="P602" s="73"/>
      <c r="Q602" s="73"/>
      <c r="R602" s="73"/>
      <c r="S602" s="73"/>
      <c r="T602" s="73"/>
      <c r="U602" s="73"/>
      <c r="V602" s="73"/>
      <c r="W602" s="73"/>
      <c r="X602" s="73"/>
      <c r="Y602" s="73"/>
      <c r="Z602" s="73"/>
      <c r="AA602" s="138">
        <f>AA425/'Inflation &amp; RPEs'!AB$152</f>
        <v>0</v>
      </c>
      <c r="AB602" s="138">
        <f>AB425/'Inflation &amp; RPEs'!AC$152</f>
        <v>0</v>
      </c>
      <c r="AC602" s="138">
        <f>AC425/'Inflation &amp; RPEs'!AD$152</f>
        <v>0</v>
      </c>
      <c r="AD602" s="138">
        <f>AD425/'Inflation &amp; RPEs'!AE$152</f>
        <v>0</v>
      </c>
      <c r="AE602" s="138">
        <f>AE425/'Inflation &amp; RPEs'!AF$152</f>
        <v>0</v>
      </c>
    </row>
    <row r="603" spans="1:31" hidden="1" outlineLevel="1" x14ac:dyDescent="0.35">
      <c r="C603" s="74" t="s">
        <v>85</v>
      </c>
      <c r="D603" s="74"/>
      <c r="E603" s="61"/>
      <c r="F603" s="61"/>
      <c r="G603" s="61" t="s">
        <v>46</v>
      </c>
      <c r="H603" s="126" t="s">
        <v>88</v>
      </c>
      <c r="I603" s="131"/>
      <c r="J603" s="126"/>
      <c r="K603" s="127"/>
      <c r="L603" s="128"/>
      <c r="M603" s="61"/>
      <c r="N603" s="75"/>
      <c r="O603" s="75"/>
      <c r="P603" s="75"/>
      <c r="Q603" s="75"/>
      <c r="R603" s="75"/>
      <c r="S603" s="75"/>
      <c r="T603" s="75"/>
      <c r="U603" s="75"/>
      <c r="V603" s="75"/>
      <c r="W603" s="75"/>
      <c r="X603" s="75"/>
      <c r="Y603" s="75"/>
      <c r="Z603" s="75"/>
      <c r="AA603" s="78">
        <f>SUM(AA591:AA602)</f>
        <v>0</v>
      </c>
      <c r="AB603" s="78">
        <f>SUM(AB591:AB602)</f>
        <v>0</v>
      </c>
      <c r="AC603" s="78">
        <f>SUM(AC591:AC602)</f>
        <v>0</v>
      </c>
      <c r="AD603" s="78">
        <f>SUM(AD591:AD602)</f>
        <v>0</v>
      </c>
      <c r="AE603" s="78">
        <f>SUM(AE591:AE602)</f>
        <v>0</v>
      </c>
    </row>
    <row r="604" spans="1:31" hidden="1" outlineLevel="1" x14ac:dyDescent="0.35">
      <c r="F604" s="44"/>
      <c r="G604" s="44"/>
      <c r="H604" s="48"/>
      <c r="I604" s="39"/>
      <c r="J604" s="48"/>
      <c r="K604" s="48"/>
      <c r="L604" s="48"/>
      <c r="M604" s="44"/>
      <c r="N604" s="44"/>
      <c r="O604" s="44"/>
      <c r="P604" s="44"/>
      <c r="Q604" s="44"/>
      <c r="R604" s="44"/>
      <c r="S604" s="44"/>
      <c r="T604" s="44"/>
      <c r="U604" s="44"/>
      <c r="V604" s="44"/>
      <c r="W604" s="44"/>
      <c r="X604" s="44"/>
      <c r="Y604" s="44"/>
      <c r="Z604" s="44"/>
      <c r="AA604" s="44"/>
      <c r="AB604" s="44"/>
      <c r="AC604" s="44"/>
      <c r="AD604" s="44"/>
      <c r="AE604" s="44"/>
    </row>
    <row r="605" spans="1:31" hidden="1" outlineLevel="1" x14ac:dyDescent="0.35">
      <c r="C605" s="74" t="s">
        <v>86</v>
      </c>
      <c r="D605" s="74"/>
      <c r="E605" s="61"/>
      <c r="F605" s="61"/>
      <c r="G605" s="61" t="s">
        <v>46</v>
      </c>
      <c r="H605" s="126" t="s">
        <v>88</v>
      </c>
      <c r="I605" s="131"/>
      <c r="J605" s="126"/>
      <c r="K605" s="127"/>
      <c r="L605" s="128"/>
      <c r="M605" s="61"/>
      <c r="N605" s="75"/>
      <c r="O605" s="75"/>
      <c r="P605" s="75"/>
      <c r="Q605" s="75"/>
      <c r="R605" s="75"/>
      <c r="S605" s="75"/>
      <c r="T605" s="75"/>
      <c r="U605" s="75"/>
      <c r="V605" s="75"/>
      <c r="W605" s="75"/>
      <c r="X605" s="75"/>
      <c r="Y605" s="75"/>
      <c r="Z605" s="75"/>
      <c r="AA605" s="78">
        <f>SUM(AA560,AA569,AA575,AA584,AA586,AA588,AA603)</f>
        <v>0</v>
      </c>
      <c r="AB605" s="78">
        <f>SUM(AB560,AB569,AB575,AB584,AB586,AB588,AB603)</f>
        <v>0</v>
      </c>
      <c r="AC605" s="78">
        <f>SUM(AC560,AC569,AC575,AC584,AC586,AC588,AC603)</f>
        <v>0</v>
      </c>
      <c r="AD605" s="78">
        <f>SUM(AD560,AD569,AD575,AD584,AD586,AD588,AD603)</f>
        <v>0</v>
      </c>
      <c r="AE605" s="78">
        <f>SUM(AE560,AE569,AE575,AE584,AE586,AE588,AE603)</f>
        <v>0</v>
      </c>
    </row>
    <row r="606" spans="1:31" s="7" customFormat="1" collapsed="1" x14ac:dyDescent="0.35">
      <c r="E606" s="64"/>
      <c r="F606" s="64"/>
      <c r="G606" s="44"/>
      <c r="H606" s="65"/>
      <c r="I606" s="123"/>
      <c r="J606" s="65"/>
      <c r="K606" s="65"/>
      <c r="L606" s="65"/>
      <c r="V606" s="9"/>
      <c r="W606" s="9"/>
      <c r="X606" s="9"/>
      <c r="Y606" s="9"/>
      <c r="Z606" s="9"/>
      <c r="AA606" s="44"/>
      <c r="AB606" s="44"/>
      <c r="AC606" s="44"/>
      <c r="AD606" s="44"/>
      <c r="AE606" s="44"/>
    </row>
    <row r="607" spans="1:31" hidden="1" outlineLevel="1" x14ac:dyDescent="0.35">
      <c r="C607" s="103" t="s">
        <v>91</v>
      </c>
      <c r="D607" s="92"/>
      <c r="E607" s="92"/>
      <c r="F607" s="93"/>
      <c r="G607" s="93"/>
      <c r="H607" s="93"/>
      <c r="I607" s="102"/>
      <c r="J607" s="93"/>
      <c r="K607" s="93"/>
      <c r="L607" s="93"/>
      <c r="M607" s="93"/>
      <c r="N607" s="93"/>
      <c r="O607" s="93"/>
      <c r="P607" s="93"/>
      <c r="Q607" s="93"/>
      <c r="R607" s="93"/>
      <c r="S607" s="93"/>
      <c r="T607" s="93"/>
      <c r="U607" s="93"/>
      <c r="V607" s="93"/>
      <c r="W607" s="93"/>
      <c r="X607" s="93"/>
      <c r="Y607" s="93"/>
      <c r="Z607" s="93"/>
      <c r="AA607" s="93"/>
      <c r="AB607" s="93"/>
      <c r="AC607" s="93"/>
      <c r="AD607" s="93"/>
      <c r="AE607" s="93"/>
    </row>
    <row r="608" spans="1:31" hidden="1" outlineLevel="1" x14ac:dyDescent="0.35">
      <c r="A608" s="7"/>
      <c r="C608" s="41" t="s">
        <v>44</v>
      </c>
      <c r="F608" s="44"/>
      <c r="G608" s="44"/>
      <c r="H608" s="48"/>
      <c r="I608" s="39"/>
      <c r="J608" s="48"/>
      <c r="K608" s="48"/>
      <c r="L608" s="48"/>
      <c r="M608" s="44"/>
      <c r="N608" s="44"/>
      <c r="O608" s="44"/>
      <c r="P608" s="44"/>
      <c r="Q608" s="44"/>
      <c r="R608" s="44"/>
      <c r="S608" s="44"/>
      <c r="T608" s="44"/>
      <c r="U608" s="44"/>
      <c r="V608" s="44"/>
      <c r="W608" s="44"/>
      <c r="X608" s="44"/>
      <c r="Y608" s="44"/>
      <c r="Z608" s="44"/>
      <c r="AA608" s="44"/>
      <c r="AB608" s="44"/>
      <c r="AC608" s="44"/>
      <c r="AD608" s="44"/>
      <c r="AE608" s="44"/>
    </row>
    <row r="609" spans="1:31" hidden="1" outlineLevel="1" x14ac:dyDescent="0.35">
      <c r="D609" s="44" t="s">
        <v>45</v>
      </c>
      <c r="G609" s="44" t="s">
        <v>46</v>
      </c>
      <c r="H609" s="44" t="s">
        <v>88</v>
      </c>
      <c r="I609" s="39"/>
      <c r="J609" s="138">
        <f>J432</f>
        <v>0</v>
      </c>
      <c r="K609" s="129"/>
      <c r="L609" s="138">
        <f>L432</f>
        <v>0</v>
      </c>
      <c r="N609" s="73"/>
      <c r="O609" s="73"/>
      <c r="P609" s="73"/>
      <c r="Q609" s="73"/>
      <c r="R609" s="73"/>
      <c r="S609" s="73"/>
      <c r="T609" s="73"/>
      <c r="U609" s="73"/>
      <c r="V609" s="73"/>
      <c r="W609" s="73"/>
      <c r="X609" s="73"/>
      <c r="Y609" s="73"/>
      <c r="Z609" s="73"/>
      <c r="AA609" s="138">
        <f>AA432/'Inflation &amp; RPEs'!AB$152</f>
        <v>0</v>
      </c>
      <c r="AB609" s="138">
        <f>AB432/'Inflation &amp; RPEs'!AC$152</f>
        <v>0</v>
      </c>
      <c r="AC609" s="138">
        <f>AC432/'Inflation &amp; RPEs'!AD$152</f>
        <v>0</v>
      </c>
      <c r="AD609" s="138">
        <f>AD432/'Inflation &amp; RPEs'!AE$152</f>
        <v>0</v>
      </c>
      <c r="AE609" s="138">
        <f>AE432/'Inflation &amp; RPEs'!AF$152</f>
        <v>0</v>
      </c>
    </row>
    <row r="610" spans="1:31" hidden="1" outlineLevel="1" x14ac:dyDescent="0.35">
      <c r="D610" s="39" t="s">
        <v>48</v>
      </c>
      <c r="G610" s="139"/>
      <c r="H610" s="139"/>
      <c r="I610" s="144"/>
      <c r="J610" s="138"/>
      <c r="K610" s="129"/>
      <c r="L610" s="138"/>
      <c r="M610" s="150"/>
      <c r="N610" s="91"/>
      <c r="O610" s="91"/>
      <c r="P610" s="91"/>
      <c r="Q610" s="91"/>
      <c r="R610" s="91"/>
      <c r="S610" s="91"/>
      <c r="T610" s="91"/>
      <c r="U610" s="91"/>
      <c r="V610" s="91"/>
      <c r="W610" s="91"/>
      <c r="X610" s="91"/>
      <c r="Y610" s="91"/>
      <c r="Z610" s="91"/>
      <c r="AA610" s="138"/>
      <c r="AB610" s="138"/>
      <c r="AC610" s="138"/>
      <c r="AD610" s="138"/>
      <c r="AE610" s="138"/>
    </row>
    <row r="611" spans="1:31" hidden="1" outlineLevel="1" x14ac:dyDescent="0.35">
      <c r="E611" s="44" t="s">
        <v>317</v>
      </c>
      <c r="G611" s="44" t="s">
        <v>46</v>
      </c>
      <c r="H611" s="44" t="s">
        <v>88</v>
      </c>
      <c r="I611" s="39"/>
      <c r="J611" s="138">
        <f>J434</f>
        <v>0</v>
      </c>
      <c r="K611" s="129"/>
      <c r="L611" s="138">
        <f>L434</f>
        <v>0</v>
      </c>
      <c r="N611" s="73"/>
      <c r="O611" s="73"/>
      <c r="P611" s="73"/>
      <c r="Q611" s="73"/>
      <c r="R611" s="73"/>
      <c r="S611" s="73"/>
      <c r="T611" s="73"/>
      <c r="U611" s="73"/>
      <c r="V611" s="73"/>
      <c r="W611" s="73"/>
      <c r="X611" s="73"/>
      <c r="Y611" s="73"/>
      <c r="Z611" s="73"/>
      <c r="AA611" s="138">
        <f>AA434/'Inflation &amp; RPEs'!AB$152</f>
        <v>0</v>
      </c>
      <c r="AB611" s="138">
        <f>AB434/'Inflation &amp; RPEs'!AC$152</f>
        <v>0</v>
      </c>
      <c r="AC611" s="138">
        <f>AC434/'Inflation &amp; RPEs'!AD$152</f>
        <v>0</v>
      </c>
      <c r="AD611" s="138">
        <f>AD434/'Inflation &amp; RPEs'!AE$152</f>
        <v>0</v>
      </c>
      <c r="AE611" s="138">
        <f>AE434/'Inflation &amp; RPEs'!AF$152</f>
        <v>0</v>
      </c>
    </row>
    <row r="612" spans="1:31" hidden="1" outlineLevel="1" x14ac:dyDescent="0.35">
      <c r="E612" s="44" t="s">
        <v>318</v>
      </c>
      <c r="G612" s="44" t="s">
        <v>46</v>
      </c>
      <c r="H612" s="44" t="s">
        <v>88</v>
      </c>
      <c r="I612" s="39"/>
      <c r="J612" s="138">
        <f t="shared" ref="J612:L617" si="122">J435</f>
        <v>0</v>
      </c>
      <c r="K612" s="129"/>
      <c r="L612" s="138">
        <f t="shared" si="122"/>
        <v>0</v>
      </c>
      <c r="N612" s="73"/>
      <c r="O612" s="73"/>
      <c r="P612" s="73"/>
      <c r="Q612" s="73"/>
      <c r="R612" s="73"/>
      <c r="S612" s="73"/>
      <c r="T612" s="73"/>
      <c r="U612" s="73"/>
      <c r="V612" s="73"/>
      <c r="W612" s="73"/>
      <c r="X612" s="73"/>
      <c r="Y612" s="73"/>
      <c r="Z612" s="73"/>
      <c r="AA612" s="138">
        <f>AA435/'Inflation &amp; RPEs'!AB$152</f>
        <v>0</v>
      </c>
      <c r="AB612" s="138">
        <f>AB435/'Inflation &amp; RPEs'!AC$152</f>
        <v>0</v>
      </c>
      <c r="AC612" s="138">
        <f>AC435/'Inflation &amp; RPEs'!AD$152</f>
        <v>0</v>
      </c>
      <c r="AD612" s="138">
        <f>AD435/'Inflation &amp; RPEs'!AE$152</f>
        <v>0</v>
      </c>
      <c r="AE612" s="138">
        <f>AE435/'Inflation &amp; RPEs'!AF$152</f>
        <v>0</v>
      </c>
    </row>
    <row r="613" spans="1:31" hidden="1" outlineLevel="1" x14ac:dyDescent="0.35">
      <c r="E613" s="44" t="s">
        <v>319</v>
      </c>
      <c r="G613" s="44" t="s">
        <v>46</v>
      </c>
      <c r="H613" s="44" t="s">
        <v>88</v>
      </c>
      <c r="I613" s="39"/>
      <c r="J613" s="138">
        <f t="shared" si="122"/>
        <v>0</v>
      </c>
      <c r="K613" s="129"/>
      <c r="L613" s="138">
        <f t="shared" si="122"/>
        <v>0</v>
      </c>
      <c r="N613" s="73"/>
      <c r="O613" s="73"/>
      <c r="P613" s="73"/>
      <c r="Q613" s="73"/>
      <c r="R613" s="73"/>
      <c r="S613" s="73"/>
      <c r="T613" s="73"/>
      <c r="U613" s="73"/>
      <c r="V613" s="73"/>
      <c r="W613" s="73"/>
      <c r="X613" s="73"/>
      <c r="Y613" s="73"/>
      <c r="Z613" s="73"/>
      <c r="AA613" s="138">
        <f>AA436/'Inflation &amp; RPEs'!AB$152</f>
        <v>0</v>
      </c>
      <c r="AB613" s="138">
        <f>AB436/'Inflation &amp; RPEs'!AC$152</f>
        <v>0</v>
      </c>
      <c r="AC613" s="138">
        <f>AC436/'Inflation &amp; RPEs'!AD$152</f>
        <v>0</v>
      </c>
      <c r="AD613" s="138">
        <f>AD436/'Inflation &amp; RPEs'!AE$152</f>
        <v>0</v>
      </c>
      <c r="AE613" s="138">
        <f>AE436/'Inflation &amp; RPEs'!AF$152</f>
        <v>0</v>
      </c>
    </row>
    <row r="614" spans="1:31" hidden="1" outlineLevel="1" x14ac:dyDescent="0.35">
      <c r="E614" s="44" t="s">
        <v>71</v>
      </c>
      <c r="G614" s="44" t="s">
        <v>46</v>
      </c>
      <c r="H614" s="44" t="s">
        <v>88</v>
      </c>
      <c r="I614" s="39"/>
      <c r="J614" s="138">
        <f t="shared" si="122"/>
        <v>0</v>
      </c>
      <c r="K614" s="129"/>
      <c r="L614" s="138">
        <f t="shared" si="122"/>
        <v>0</v>
      </c>
      <c r="N614" s="73"/>
      <c r="O614" s="73"/>
      <c r="P614" s="73"/>
      <c r="Q614" s="73"/>
      <c r="R614" s="73"/>
      <c r="S614" s="73"/>
      <c r="T614" s="73"/>
      <c r="U614" s="73"/>
      <c r="V614" s="73"/>
      <c r="W614" s="73"/>
      <c r="X614" s="73"/>
      <c r="Y614" s="73"/>
      <c r="Z614" s="73"/>
      <c r="AA614" s="138">
        <f>AA437/'Inflation &amp; RPEs'!AB$152</f>
        <v>0</v>
      </c>
      <c r="AB614" s="138">
        <f>AB437/'Inflation &amp; RPEs'!AC$152</f>
        <v>0</v>
      </c>
      <c r="AC614" s="138">
        <f>AC437/'Inflation &amp; RPEs'!AD$152</f>
        <v>0</v>
      </c>
      <c r="AD614" s="138">
        <f>AD437/'Inflation &amp; RPEs'!AE$152</f>
        <v>0</v>
      </c>
      <c r="AE614" s="138">
        <f>AE437/'Inflation &amp; RPEs'!AF$152</f>
        <v>0</v>
      </c>
    </row>
    <row r="615" spans="1:31" hidden="1" outlineLevel="1" x14ac:dyDescent="0.35">
      <c r="D615" s="44" t="s">
        <v>49</v>
      </c>
      <c r="G615" s="44" t="s">
        <v>46</v>
      </c>
      <c r="H615" s="44" t="s">
        <v>88</v>
      </c>
      <c r="I615" s="39"/>
      <c r="J615" s="138">
        <f t="shared" si="122"/>
        <v>0</v>
      </c>
      <c r="K615" s="129"/>
      <c r="L615" s="138">
        <f t="shared" si="122"/>
        <v>0</v>
      </c>
      <c r="N615" s="73"/>
      <c r="O615" s="73"/>
      <c r="P615" s="73"/>
      <c r="Q615" s="73"/>
      <c r="R615" s="73"/>
      <c r="S615" s="73"/>
      <c r="T615" s="73"/>
      <c r="U615" s="73"/>
      <c r="V615" s="73"/>
      <c r="W615" s="73"/>
      <c r="X615" s="73"/>
      <c r="Y615" s="73"/>
      <c r="Z615" s="73"/>
      <c r="AA615" s="138">
        <f>AA438/'Inflation &amp; RPEs'!AB$152</f>
        <v>0</v>
      </c>
      <c r="AB615" s="138">
        <f>AB438/'Inflation &amp; RPEs'!AC$152</f>
        <v>0</v>
      </c>
      <c r="AC615" s="138">
        <f>AC438/'Inflation &amp; RPEs'!AD$152</f>
        <v>0</v>
      </c>
      <c r="AD615" s="138">
        <f>AD438/'Inflation &amp; RPEs'!AE$152</f>
        <v>0</v>
      </c>
      <c r="AE615" s="138">
        <f>AE438/'Inflation &amp; RPEs'!AF$152</f>
        <v>0</v>
      </c>
    </row>
    <row r="616" spans="1:31" hidden="1" outlineLevel="1" x14ac:dyDescent="0.35">
      <c r="D616" s="44" t="s">
        <v>50</v>
      </c>
      <c r="G616" s="44" t="s">
        <v>46</v>
      </c>
      <c r="H616" s="44" t="s">
        <v>88</v>
      </c>
      <c r="I616" s="39"/>
      <c r="J616" s="138">
        <f t="shared" si="122"/>
        <v>0</v>
      </c>
      <c r="K616" s="129"/>
      <c r="L616" s="138">
        <f t="shared" si="122"/>
        <v>0</v>
      </c>
      <c r="N616" s="73"/>
      <c r="O616" s="73"/>
      <c r="P616" s="73"/>
      <c r="Q616" s="73"/>
      <c r="R616" s="73"/>
      <c r="S616" s="73"/>
      <c r="T616" s="73"/>
      <c r="U616" s="73"/>
      <c r="V616" s="73"/>
      <c r="W616" s="73"/>
      <c r="X616" s="73"/>
      <c r="Y616" s="73"/>
      <c r="Z616" s="73"/>
      <c r="AA616" s="138">
        <f>AA439/'Inflation &amp; RPEs'!AB$152</f>
        <v>0</v>
      </c>
      <c r="AB616" s="138">
        <f>AB439/'Inflation &amp; RPEs'!AC$152</f>
        <v>0</v>
      </c>
      <c r="AC616" s="138">
        <f>AC439/'Inflation &amp; RPEs'!AD$152</f>
        <v>0</v>
      </c>
      <c r="AD616" s="138">
        <f>AD439/'Inflation &amp; RPEs'!AE$152</f>
        <v>0</v>
      </c>
      <c r="AE616" s="138">
        <f>AE439/'Inflation &amp; RPEs'!AF$152</f>
        <v>0</v>
      </c>
    </row>
    <row r="617" spans="1:31" hidden="1" outlineLevel="1" x14ac:dyDescent="0.35">
      <c r="D617" s="44" t="s">
        <v>51</v>
      </c>
      <c r="G617" s="44" t="s">
        <v>46</v>
      </c>
      <c r="H617" s="44" t="s">
        <v>88</v>
      </c>
      <c r="I617" s="39"/>
      <c r="J617" s="138">
        <f t="shared" si="122"/>
        <v>0</v>
      </c>
      <c r="K617" s="129"/>
      <c r="L617" s="138">
        <f t="shared" si="122"/>
        <v>0</v>
      </c>
      <c r="N617" s="73"/>
      <c r="O617" s="73"/>
      <c r="P617" s="73"/>
      <c r="Q617" s="73"/>
      <c r="R617" s="73"/>
      <c r="S617" s="73"/>
      <c r="T617" s="73"/>
      <c r="U617" s="73"/>
      <c r="V617" s="73"/>
      <c r="W617" s="73"/>
      <c r="X617" s="73"/>
      <c r="Y617" s="73"/>
      <c r="Z617" s="73"/>
      <c r="AA617" s="138">
        <f>AA440/'Inflation &amp; RPEs'!AB$152</f>
        <v>0</v>
      </c>
      <c r="AB617" s="138">
        <f>AB440/'Inflation &amp; RPEs'!AC$152</f>
        <v>0</v>
      </c>
      <c r="AC617" s="138">
        <f>AC440/'Inflation &amp; RPEs'!AD$152</f>
        <v>0</v>
      </c>
      <c r="AD617" s="138">
        <f>AD440/'Inflation &amp; RPEs'!AE$152</f>
        <v>0</v>
      </c>
      <c r="AE617" s="138">
        <f>AE440/'Inflation &amp; RPEs'!AF$152</f>
        <v>0</v>
      </c>
    </row>
    <row r="618" spans="1:31" hidden="1" outlineLevel="1" x14ac:dyDescent="0.35">
      <c r="C618" s="74" t="s">
        <v>52</v>
      </c>
      <c r="D618" s="74"/>
      <c r="E618" s="61"/>
      <c r="F618" s="61"/>
      <c r="G618" s="61" t="s">
        <v>46</v>
      </c>
      <c r="H618" s="126" t="s">
        <v>88</v>
      </c>
      <c r="I618" s="131"/>
      <c r="J618" s="126"/>
      <c r="K618" s="127"/>
      <c r="L618" s="128"/>
      <c r="M618" s="61"/>
      <c r="N618" s="75"/>
      <c r="O618" s="75"/>
      <c r="P618" s="75"/>
      <c r="Q618" s="75"/>
      <c r="R618" s="75"/>
      <c r="S618" s="75"/>
      <c r="T618" s="75"/>
      <c r="U618" s="75"/>
      <c r="V618" s="75"/>
      <c r="W618" s="75"/>
      <c r="X618" s="75"/>
      <c r="Y618" s="75"/>
      <c r="Z618" s="75"/>
      <c r="AA618" s="78">
        <f t="shared" ref="AA618" si="123">SUM(AA609:AA617)</f>
        <v>0</v>
      </c>
      <c r="AB618" s="78">
        <f>SUM(AB609:AB617)</f>
        <v>0</v>
      </c>
      <c r="AC618" s="78">
        <f t="shared" ref="AC618" si="124">SUM(AC609:AC617)</f>
        <v>0</v>
      </c>
      <c r="AD618" s="78">
        <f>SUM(AD609:AD617)</f>
        <v>0</v>
      </c>
      <c r="AE618" s="78">
        <f t="shared" ref="AE618" si="125">SUM(AE609:AE617)</f>
        <v>0</v>
      </c>
    </row>
    <row r="619" spans="1:31" hidden="1" outlineLevel="1" x14ac:dyDescent="0.35">
      <c r="F619" s="44"/>
      <c r="G619" s="44"/>
      <c r="H619" s="48"/>
      <c r="I619" s="39"/>
      <c r="J619" s="130"/>
      <c r="K619" s="130"/>
      <c r="L619" s="130"/>
      <c r="M619" s="44"/>
      <c r="N619" s="44"/>
      <c r="O619" s="44"/>
      <c r="P619" s="44"/>
      <c r="Q619" s="44"/>
      <c r="R619" s="44"/>
      <c r="S619" s="44"/>
      <c r="T619" s="44"/>
      <c r="U619" s="44"/>
      <c r="V619" s="44"/>
      <c r="W619" s="44"/>
      <c r="X619" s="44"/>
      <c r="Y619" s="44"/>
      <c r="Z619" s="44"/>
      <c r="AA619" s="44"/>
      <c r="AB619" s="44"/>
      <c r="AC619" s="44"/>
      <c r="AD619" s="44"/>
      <c r="AE619" s="44"/>
    </row>
    <row r="620" spans="1:31" hidden="1" outlineLevel="1" x14ac:dyDescent="0.35">
      <c r="A620" s="7"/>
      <c r="C620" s="41" t="s">
        <v>53</v>
      </c>
      <c r="F620" s="44"/>
      <c r="G620" s="44"/>
      <c r="H620" s="48"/>
      <c r="I620" s="39"/>
      <c r="J620" s="130"/>
      <c r="K620" s="130"/>
      <c r="L620" s="130"/>
      <c r="M620" s="44"/>
      <c r="N620" s="44"/>
      <c r="O620" s="44"/>
      <c r="P620" s="44"/>
      <c r="Q620" s="44"/>
      <c r="R620" s="44"/>
      <c r="S620" s="44"/>
      <c r="T620" s="44"/>
      <c r="U620" s="44"/>
      <c r="V620" s="44"/>
      <c r="W620" s="44"/>
      <c r="X620" s="44"/>
      <c r="Y620" s="44"/>
      <c r="Z620" s="44"/>
      <c r="AA620" s="44"/>
      <c r="AB620" s="44"/>
      <c r="AC620" s="44"/>
      <c r="AD620" s="44"/>
      <c r="AE620" s="44"/>
    </row>
    <row r="621" spans="1:31" hidden="1" outlineLevel="1" x14ac:dyDescent="0.35">
      <c r="D621" s="44" t="s">
        <v>54</v>
      </c>
      <c r="E621" s="1"/>
      <c r="G621" s="44" t="s">
        <v>46</v>
      </c>
      <c r="H621" s="137" t="s">
        <v>88</v>
      </c>
      <c r="I621" s="39"/>
      <c r="J621" s="138">
        <f t="shared" ref="J621:J626" si="126">J444</f>
        <v>0</v>
      </c>
      <c r="K621" s="129"/>
      <c r="L621" s="138">
        <f t="shared" ref="L621:L626" si="127">L444</f>
        <v>0</v>
      </c>
      <c r="N621" s="73"/>
      <c r="O621" s="73"/>
      <c r="P621" s="73"/>
      <c r="Q621" s="73"/>
      <c r="R621" s="73"/>
      <c r="S621" s="73"/>
      <c r="T621" s="73"/>
      <c r="U621" s="73"/>
      <c r="V621" s="73"/>
      <c r="W621" s="73"/>
      <c r="X621" s="73"/>
      <c r="Y621" s="73"/>
      <c r="Z621" s="73"/>
      <c r="AA621" s="138">
        <f>AA444/'Inflation &amp; RPEs'!AB$152</f>
        <v>0</v>
      </c>
      <c r="AB621" s="138">
        <f>AB444/'Inflation &amp; RPEs'!AC$152</f>
        <v>0</v>
      </c>
      <c r="AC621" s="138">
        <f>AC444/'Inflation &amp; RPEs'!AD$152</f>
        <v>0</v>
      </c>
      <c r="AD621" s="138">
        <f>AD444/'Inflation &amp; RPEs'!AE$152</f>
        <v>0</v>
      </c>
      <c r="AE621" s="138">
        <f>AE444/'Inflation &amp; RPEs'!AF$152</f>
        <v>0</v>
      </c>
    </row>
    <row r="622" spans="1:31" hidden="1" outlineLevel="1" x14ac:dyDescent="0.35">
      <c r="D622" s="44" t="s">
        <v>55</v>
      </c>
      <c r="E622" s="1"/>
      <c r="G622" s="44" t="s">
        <v>46</v>
      </c>
      <c r="H622" s="137" t="s">
        <v>88</v>
      </c>
      <c r="I622" s="39"/>
      <c r="J622" s="138">
        <f t="shared" si="126"/>
        <v>0</v>
      </c>
      <c r="K622" s="129"/>
      <c r="L622" s="138">
        <f t="shared" si="127"/>
        <v>0</v>
      </c>
      <c r="N622" s="73"/>
      <c r="O622" s="73"/>
      <c r="P622" s="73"/>
      <c r="Q622" s="73"/>
      <c r="R622" s="73"/>
      <c r="S622" s="73"/>
      <c r="T622" s="73"/>
      <c r="U622" s="73"/>
      <c r="V622" s="73"/>
      <c r="W622" s="73"/>
      <c r="X622" s="73"/>
      <c r="Y622" s="73"/>
      <c r="Z622" s="73"/>
      <c r="AA622" s="138">
        <f>AA445/'Inflation &amp; RPEs'!AB$152</f>
        <v>0</v>
      </c>
      <c r="AB622" s="138">
        <f>AB445/'Inflation &amp; RPEs'!AC$152</f>
        <v>0</v>
      </c>
      <c r="AC622" s="138">
        <f>AC445/'Inflation &amp; RPEs'!AD$152</f>
        <v>0</v>
      </c>
      <c r="AD622" s="138">
        <f>AD445/'Inflation &amp; RPEs'!AE$152</f>
        <v>0</v>
      </c>
      <c r="AE622" s="138">
        <f>AE445/'Inflation &amp; RPEs'!AF$152</f>
        <v>0</v>
      </c>
    </row>
    <row r="623" spans="1:31" hidden="1" outlineLevel="1" x14ac:dyDescent="0.35">
      <c r="D623" s="44" t="s">
        <v>56</v>
      </c>
      <c r="E623" s="1"/>
      <c r="G623" s="44" t="s">
        <v>46</v>
      </c>
      <c r="H623" s="137" t="s">
        <v>88</v>
      </c>
      <c r="I623" s="39"/>
      <c r="J623" s="138">
        <f t="shared" si="126"/>
        <v>0</v>
      </c>
      <c r="K623" s="129"/>
      <c r="L623" s="138">
        <f t="shared" si="127"/>
        <v>0</v>
      </c>
      <c r="N623" s="73"/>
      <c r="O623" s="73"/>
      <c r="P623" s="73"/>
      <c r="Q623" s="73"/>
      <c r="R623" s="73"/>
      <c r="S623" s="73"/>
      <c r="T623" s="73"/>
      <c r="U623" s="73"/>
      <c r="V623" s="73"/>
      <c r="W623" s="73"/>
      <c r="X623" s="73"/>
      <c r="Y623" s="73"/>
      <c r="Z623" s="73"/>
      <c r="AA623" s="138">
        <f>AA446/'Inflation &amp; RPEs'!AB$152</f>
        <v>0</v>
      </c>
      <c r="AB623" s="138">
        <f>AB446/'Inflation &amp; RPEs'!AC$152</f>
        <v>0</v>
      </c>
      <c r="AC623" s="138">
        <f>AC446/'Inflation &amp; RPEs'!AD$152</f>
        <v>0</v>
      </c>
      <c r="AD623" s="138">
        <f>AD446/'Inflation &amp; RPEs'!AE$152</f>
        <v>0</v>
      </c>
      <c r="AE623" s="138">
        <f>AE446/'Inflation &amp; RPEs'!AF$152</f>
        <v>0</v>
      </c>
    </row>
    <row r="624" spans="1:31" hidden="1" outlineLevel="1" x14ac:dyDescent="0.35">
      <c r="D624" s="44" t="s">
        <v>57</v>
      </c>
      <c r="E624" s="1"/>
      <c r="G624" s="44" t="s">
        <v>46</v>
      </c>
      <c r="H624" s="137" t="s">
        <v>88</v>
      </c>
      <c r="I624" s="39"/>
      <c r="J624" s="138">
        <f t="shared" si="126"/>
        <v>0</v>
      </c>
      <c r="K624" s="129"/>
      <c r="L624" s="138">
        <f t="shared" si="127"/>
        <v>0</v>
      </c>
      <c r="N624" s="73"/>
      <c r="O624" s="73"/>
      <c r="P624" s="73"/>
      <c r="Q624" s="73"/>
      <c r="R624" s="73"/>
      <c r="S624" s="73"/>
      <c r="T624" s="73"/>
      <c r="U624" s="73"/>
      <c r="V624" s="73"/>
      <c r="W624" s="73"/>
      <c r="X624" s="73"/>
      <c r="Y624" s="73"/>
      <c r="Z624" s="73"/>
      <c r="AA624" s="138">
        <f>AA447/'Inflation &amp; RPEs'!AB$152</f>
        <v>0</v>
      </c>
      <c r="AB624" s="138">
        <f>AB447/'Inflation &amp; RPEs'!AC$152</f>
        <v>0</v>
      </c>
      <c r="AC624" s="138">
        <f>AC447/'Inflation &amp; RPEs'!AD$152</f>
        <v>0</v>
      </c>
      <c r="AD624" s="138">
        <f>AD447/'Inflation &amp; RPEs'!AE$152</f>
        <v>0</v>
      </c>
      <c r="AE624" s="138">
        <f>AE447/'Inflation &amp; RPEs'!AF$152</f>
        <v>0</v>
      </c>
    </row>
    <row r="625" spans="3:31" hidden="1" outlineLevel="1" x14ac:dyDescent="0.35">
      <c r="D625" s="44" t="s">
        <v>58</v>
      </c>
      <c r="E625" s="1"/>
      <c r="G625" s="44" t="s">
        <v>46</v>
      </c>
      <c r="H625" s="137" t="s">
        <v>88</v>
      </c>
      <c r="I625" s="39"/>
      <c r="J625" s="138">
        <f t="shared" si="126"/>
        <v>0</v>
      </c>
      <c r="K625" s="129"/>
      <c r="L625" s="138">
        <f t="shared" si="127"/>
        <v>0</v>
      </c>
      <c r="N625" s="73"/>
      <c r="O625" s="73"/>
      <c r="P625" s="73"/>
      <c r="Q625" s="73"/>
      <c r="R625" s="73"/>
      <c r="S625" s="73"/>
      <c r="T625" s="73"/>
      <c r="U625" s="73"/>
      <c r="V625" s="73"/>
      <c r="W625" s="73"/>
      <c r="X625" s="73"/>
      <c r="Y625" s="73"/>
      <c r="Z625" s="73"/>
      <c r="AA625" s="138">
        <f>AA448/'Inflation &amp; RPEs'!AB$152</f>
        <v>0</v>
      </c>
      <c r="AB625" s="138">
        <f>AB448/'Inflation &amp; RPEs'!AC$152</f>
        <v>0</v>
      </c>
      <c r="AC625" s="138">
        <f>AC448/'Inflation &amp; RPEs'!AD$152</f>
        <v>0</v>
      </c>
      <c r="AD625" s="138">
        <f>AD448/'Inflation &amp; RPEs'!AE$152</f>
        <v>0</v>
      </c>
      <c r="AE625" s="138">
        <f>AE448/'Inflation &amp; RPEs'!AF$152</f>
        <v>0</v>
      </c>
    </row>
    <row r="626" spans="3:31" hidden="1" outlineLevel="1" x14ac:dyDescent="0.35">
      <c r="D626" s="44" t="s">
        <v>59</v>
      </c>
      <c r="E626" s="1"/>
      <c r="G626" s="44" t="s">
        <v>46</v>
      </c>
      <c r="H626" s="137" t="s">
        <v>88</v>
      </c>
      <c r="I626" s="39"/>
      <c r="J626" s="138">
        <f t="shared" si="126"/>
        <v>0</v>
      </c>
      <c r="K626" s="129"/>
      <c r="L626" s="138">
        <f t="shared" si="127"/>
        <v>0</v>
      </c>
      <c r="N626" s="73"/>
      <c r="O626" s="73"/>
      <c r="P626" s="73"/>
      <c r="Q626" s="73"/>
      <c r="R626" s="73"/>
      <c r="S626" s="73"/>
      <c r="T626" s="73"/>
      <c r="U626" s="73"/>
      <c r="V626" s="73"/>
      <c r="W626" s="73"/>
      <c r="X626" s="73"/>
      <c r="Y626" s="73"/>
      <c r="Z626" s="73"/>
      <c r="AA626" s="138">
        <f>AA449/'Inflation &amp; RPEs'!AB$152</f>
        <v>0</v>
      </c>
      <c r="AB626" s="138">
        <f>AB449/'Inflation &amp; RPEs'!AC$152</f>
        <v>0</v>
      </c>
      <c r="AC626" s="138">
        <f>AC449/'Inflation &amp; RPEs'!AD$152</f>
        <v>0</v>
      </c>
      <c r="AD626" s="138">
        <f>AD449/'Inflation &amp; RPEs'!AE$152</f>
        <v>0</v>
      </c>
      <c r="AE626" s="138">
        <f>AE449/'Inflation &amp; RPEs'!AF$152</f>
        <v>0</v>
      </c>
    </row>
    <row r="627" spans="3:31" hidden="1" outlineLevel="1" x14ac:dyDescent="0.35">
      <c r="C627" s="74" t="s">
        <v>60</v>
      </c>
      <c r="D627" s="74"/>
      <c r="E627" s="61"/>
      <c r="F627" s="61"/>
      <c r="G627" s="61" t="s">
        <v>46</v>
      </c>
      <c r="H627" s="126" t="s">
        <v>88</v>
      </c>
      <c r="I627" s="131"/>
      <c r="J627" s="126"/>
      <c r="K627" s="127"/>
      <c r="L627" s="128"/>
      <c r="M627" s="61"/>
      <c r="N627" s="75"/>
      <c r="O627" s="75"/>
      <c r="P627" s="75"/>
      <c r="Q627" s="75"/>
      <c r="R627" s="75"/>
      <c r="S627" s="75"/>
      <c r="T627" s="75"/>
      <c r="U627" s="75"/>
      <c r="V627" s="75"/>
      <c r="W627" s="75"/>
      <c r="X627" s="75"/>
      <c r="Y627" s="75"/>
      <c r="Z627" s="75"/>
      <c r="AA627" s="78">
        <f t="shared" ref="AA627:AC627" si="128">SUM(AA621:AA626)</f>
        <v>0</v>
      </c>
      <c r="AB627" s="78">
        <f t="shared" si="128"/>
        <v>0</v>
      </c>
      <c r="AC627" s="78">
        <f t="shared" si="128"/>
        <v>0</v>
      </c>
      <c r="AD627" s="78">
        <f>SUM(AD621:AD626)</f>
        <v>0</v>
      </c>
      <c r="AE627" s="78">
        <f t="shared" ref="AE627" si="129">SUM(AE621:AE626)</f>
        <v>0</v>
      </c>
    </row>
    <row r="628" spans="3:31" hidden="1" outlineLevel="1" x14ac:dyDescent="0.35">
      <c r="F628" s="44"/>
      <c r="G628" s="44"/>
      <c r="H628" s="48"/>
      <c r="I628" s="39"/>
      <c r="J628" s="130"/>
      <c r="K628" s="130"/>
      <c r="L628" s="130"/>
      <c r="M628" s="44"/>
      <c r="N628" s="44"/>
      <c r="O628" s="44"/>
      <c r="P628" s="44"/>
      <c r="Q628" s="44"/>
      <c r="R628" s="44"/>
      <c r="S628" s="44"/>
      <c r="T628" s="44"/>
      <c r="U628" s="44"/>
      <c r="V628" s="44"/>
      <c r="W628" s="44"/>
      <c r="X628" s="44"/>
      <c r="Y628" s="44"/>
      <c r="Z628" s="44"/>
      <c r="AA628" s="44"/>
      <c r="AB628" s="44"/>
      <c r="AC628" s="44"/>
      <c r="AD628" s="44"/>
      <c r="AE628" s="44"/>
    </row>
    <row r="629" spans="3:31" hidden="1" outlineLevel="1" x14ac:dyDescent="0.35">
      <c r="C629" s="41" t="s">
        <v>61</v>
      </c>
      <c r="F629" s="44"/>
      <c r="G629" s="44"/>
      <c r="H629" s="48"/>
      <c r="I629" s="39"/>
      <c r="J629" s="130"/>
      <c r="K629" s="130"/>
      <c r="L629" s="130"/>
      <c r="M629" s="44"/>
      <c r="N629" s="44"/>
      <c r="O629" s="44"/>
      <c r="P629" s="44"/>
      <c r="Q629" s="44"/>
      <c r="R629" s="44"/>
      <c r="S629" s="44"/>
      <c r="T629" s="44"/>
      <c r="U629" s="44"/>
      <c r="V629" s="44"/>
      <c r="W629" s="44"/>
      <c r="X629" s="44"/>
      <c r="Y629" s="44"/>
      <c r="Z629" s="44"/>
      <c r="AA629" s="44"/>
      <c r="AB629" s="44"/>
      <c r="AC629" s="44"/>
      <c r="AD629" s="44"/>
      <c r="AE629" s="44"/>
    </row>
    <row r="630" spans="3:31" hidden="1" outlineLevel="1" x14ac:dyDescent="0.35">
      <c r="D630" s="44" t="s">
        <v>62</v>
      </c>
      <c r="E630" s="1"/>
      <c r="G630" s="44" t="s">
        <v>46</v>
      </c>
      <c r="H630" s="137" t="s">
        <v>88</v>
      </c>
      <c r="I630" s="39"/>
      <c r="J630" s="138">
        <f>J453</f>
        <v>0</v>
      </c>
      <c r="K630" s="129"/>
      <c r="L630" s="138">
        <f>L453</f>
        <v>0</v>
      </c>
      <c r="N630" s="73"/>
      <c r="O630" s="73"/>
      <c r="P630" s="73"/>
      <c r="Q630" s="73"/>
      <c r="R630" s="73"/>
      <c r="S630" s="73"/>
      <c r="T630" s="73"/>
      <c r="U630" s="73"/>
      <c r="V630" s="73"/>
      <c r="W630" s="73"/>
      <c r="X630" s="73"/>
      <c r="Y630" s="73"/>
      <c r="Z630" s="73"/>
      <c r="AA630" s="138">
        <f>AA453/'Inflation &amp; RPEs'!AB$152</f>
        <v>0</v>
      </c>
      <c r="AB630" s="138">
        <f>AB453/'Inflation &amp; RPEs'!AC$152</f>
        <v>0</v>
      </c>
      <c r="AC630" s="138">
        <f>AC453/'Inflation &amp; RPEs'!AD$152</f>
        <v>0</v>
      </c>
      <c r="AD630" s="138">
        <f>AD453/'Inflation &amp; RPEs'!AE$152</f>
        <v>0</v>
      </c>
      <c r="AE630" s="138">
        <f>AE453/'Inflation &amp; RPEs'!AF$152</f>
        <v>0</v>
      </c>
    </row>
    <row r="631" spans="3:31" hidden="1" outlineLevel="1" x14ac:dyDescent="0.35">
      <c r="D631" s="44" t="s">
        <v>63</v>
      </c>
      <c r="E631" s="1"/>
      <c r="G631" s="44" t="s">
        <v>46</v>
      </c>
      <c r="H631" s="137" t="s">
        <v>88</v>
      </c>
      <c r="I631" s="39"/>
      <c r="J631" s="138">
        <f>J454</f>
        <v>0</v>
      </c>
      <c r="K631" s="129"/>
      <c r="L631" s="138">
        <f>L454</f>
        <v>0</v>
      </c>
      <c r="N631" s="73"/>
      <c r="O631" s="73"/>
      <c r="P631" s="73"/>
      <c r="Q631" s="73"/>
      <c r="R631" s="73"/>
      <c r="S631" s="73"/>
      <c r="T631" s="73"/>
      <c r="U631" s="73"/>
      <c r="V631" s="73"/>
      <c r="W631" s="73"/>
      <c r="X631" s="73"/>
      <c r="Y631" s="73"/>
      <c r="Z631" s="73"/>
      <c r="AA631" s="138">
        <f>AA454/'Inflation &amp; RPEs'!AB$152</f>
        <v>0</v>
      </c>
      <c r="AB631" s="138">
        <f>AB454/'Inflation &amp; RPEs'!AC$152</f>
        <v>0</v>
      </c>
      <c r="AC631" s="138">
        <f>AC454/'Inflation &amp; RPEs'!AD$152</f>
        <v>0</v>
      </c>
      <c r="AD631" s="138">
        <f>AD454/'Inflation &amp; RPEs'!AE$152</f>
        <v>0</v>
      </c>
      <c r="AE631" s="138">
        <f>AE454/'Inflation &amp; RPEs'!AF$152</f>
        <v>0</v>
      </c>
    </row>
    <row r="632" spans="3:31" hidden="1" outlineLevel="1" x14ac:dyDescent="0.35">
      <c r="D632" s="44" t="s">
        <v>64</v>
      </c>
      <c r="E632" s="1"/>
      <c r="G632" s="44" t="s">
        <v>46</v>
      </c>
      <c r="H632" s="137" t="s">
        <v>88</v>
      </c>
      <c r="I632" s="39"/>
      <c r="J632" s="138">
        <f>J455</f>
        <v>0</v>
      </c>
      <c r="K632" s="129"/>
      <c r="L632" s="138">
        <f>L455</f>
        <v>0</v>
      </c>
      <c r="N632" s="73"/>
      <c r="O632" s="73"/>
      <c r="P632" s="73"/>
      <c r="Q632" s="73"/>
      <c r="R632" s="73"/>
      <c r="S632" s="73"/>
      <c r="T632" s="73"/>
      <c r="U632" s="73"/>
      <c r="V632" s="73"/>
      <c r="W632" s="73"/>
      <c r="X632" s="73"/>
      <c r="Y632" s="73"/>
      <c r="Z632" s="73"/>
      <c r="AA632" s="138">
        <f>AA455/'Inflation &amp; RPEs'!AB$152</f>
        <v>0</v>
      </c>
      <c r="AB632" s="138">
        <f>AB455/'Inflation &amp; RPEs'!AC$152</f>
        <v>0</v>
      </c>
      <c r="AC632" s="138">
        <f>AC455/'Inflation &amp; RPEs'!AD$152</f>
        <v>0</v>
      </c>
      <c r="AD632" s="138">
        <f>AD455/'Inflation &amp; RPEs'!AE$152</f>
        <v>0</v>
      </c>
      <c r="AE632" s="138">
        <f>AE455/'Inflation &amp; RPEs'!AF$152</f>
        <v>0</v>
      </c>
    </row>
    <row r="633" spans="3:31" hidden="1" outlineLevel="1" x14ac:dyDescent="0.35">
      <c r="C633" s="74" t="s">
        <v>65</v>
      </c>
      <c r="D633" s="74"/>
      <c r="E633" s="61"/>
      <c r="F633" s="61"/>
      <c r="G633" s="61" t="s">
        <v>46</v>
      </c>
      <c r="H633" s="126" t="s">
        <v>88</v>
      </c>
      <c r="I633" s="131"/>
      <c r="J633" s="126"/>
      <c r="K633" s="127"/>
      <c r="L633" s="128"/>
      <c r="M633" s="61"/>
      <c r="N633" s="75"/>
      <c r="O633" s="75"/>
      <c r="P633" s="75"/>
      <c r="Q633" s="75"/>
      <c r="R633" s="75"/>
      <c r="S633" s="75"/>
      <c r="T633" s="75"/>
      <c r="U633" s="75"/>
      <c r="V633" s="75"/>
      <c r="W633" s="75"/>
      <c r="X633" s="75"/>
      <c r="Y633" s="75"/>
      <c r="Z633" s="75"/>
      <c r="AA633" s="78">
        <f t="shared" ref="AA633:AC633" si="130">SUM(AA630:AA632)</f>
        <v>0</v>
      </c>
      <c r="AB633" s="78">
        <f t="shared" si="130"/>
        <v>0</v>
      </c>
      <c r="AC633" s="78">
        <f t="shared" si="130"/>
        <v>0</v>
      </c>
      <c r="AD633" s="78">
        <f>SUM(AD630:AD632)</f>
        <v>0</v>
      </c>
      <c r="AE633" s="78">
        <f t="shared" ref="AE633" si="131">SUM(AE630:AE632)</f>
        <v>0</v>
      </c>
    </row>
    <row r="634" spans="3:31" hidden="1" outlineLevel="1" x14ac:dyDescent="0.35">
      <c r="F634" s="44"/>
      <c r="G634" s="44"/>
      <c r="H634" s="48"/>
      <c r="I634" s="39"/>
      <c r="J634" s="130"/>
      <c r="K634" s="130"/>
      <c r="L634" s="130"/>
      <c r="M634" s="44"/>
      <c r="N634" s="44"/>
      <c r="O634" s="44"/>
      <c r="P634" s="44"/>
      <c r="Q634" s="44"/>
      <c r="R634" s="44"/>
      <c r="S634" s="44"/>
      <c r="T634" s="44"/>
      <c r="U634" s="44"/>
      <c r="V634" s="44"/>
      <c r="W634" s="44"/>
      <c r="X634" s="44"/>
      <c r="Y634" s="44"/>
      <c r="Z634" s="44"/>
      <c r="AA634" s="44"/>
      <c r="AB634" s="44"/>
      <c r="AC634" s="44"/>
      <c r="AD634" s="44"/>
      <c r="AE634" s="44"/>
    </row>
    <row r="635" spans="3:31" hidden="1" outlineLevel="1" x14ac:dyDescent="0.35">
      <c r="C635" s="41" t="s">
        <v>66</v>
      </c>
      <c r="F635" s="44"/>
      <c r="G635" s="44"/>
      <c r="H635" s="48"/>
      <c r="I635" s="39"/>
      <c r="J635" s="130"/>
      <c r="K635" s="130"/>
      <c r="L635" s="130"/>
      <c r="M635" s="44"/>
      <c r="N635" s="44"/>
      <c r="O635" s="44"/>
      <c r="P635" s="44"/>
      <c r="Q635" s="44"/>
      <c r="R635" s="44"/>
      <c r="S635" s="44"/>
      <c r="T635" s="44"/>
      <c r="U635" s="44"/>
      <c r="V635" s="44"/>
      <c r="W635" s="44"/>
      <c r="X635" s="44"/>
      <c r="Y635" s="44"/>
      <c r="Z635" s="44"/>
      <c r="AA635" s="44"/>
      <c r="AB635" s="44"/>
      <c r="AC635" s="44"/>
      <c r="AD635" s="44"/>
      <c r="AE635" s="44"/>
    </row>
    <row r="636" spans="3:31" hidden="1" outlineLevel="1" x14ac:dyDescent="0.35">
      <c r="D636" s="44" t="s">
        <v>67</v>
      </c>
      <c r="E636" s="1"/>
      <c r="G636" s="44" t="s">
        <v>46</v>
      </c>
      <c r="H636" s="137" t="s">
        <v>88</v>
      </c>
      <c r="I636" s="39"/>
      <c r="J636" s="138">
        <f t="shared" ref="J636:J641" si="132">J459</f>
        <v>0</v>
      </c>
      <c r="K636" s="129"/>
      <c r="L636" s="138">
        <f t="shared" ref="L636:L641" si="133">L459</f>
        <v>0</v>
      </c>
      <c r="N636" s="73"/>
      <c r="O636" s="73"/>
      <c r="P636" s="73"/>
      <c r="Q636" s="73"/>
      <c r="R636" s="73"/>
      <c r="S636" s="73"/>
      <c r="T636" s="73"/>
      <c r="U636" s="73"/>
      <c r="V636" s="73"/>
      <c r="W636" s="73"/>
      <c r="X636" s="73"/>
      <c r="Y636" s="73"/>
      <c r="Z636" s="73"/>
      <c r="AA636" s="138">
        <f>AA459/'Inflation &amp; RPEs'!AB$152</f>
        <v>0</v>
      </c>
      <c r="AB636" s="138">
        <f>AB459/'Inflation &amp; RPEs'!AC$152</f>
        <v>0</v>
      </c>
      <c r="AC636" s="138">
        <f>AC459/'Inflation &amp; RPEs'!AD$152</f>
        <v>0</v>
      </c>
      <c r="AD636" s="138">
        <f>AD459/'Inflation &amp; RPEs'!AE$152</f>
        <v>0</v>
      </c>
      <c r="AE636" s="138">
        <f>AE459/'Inflation &amp; RPEs'!AF$152</f>
        <v>0</v>
      </c>
    </row>
    <row r="637" spans="3:31" hidden="1" outlineLevel="1" x14ac:dyDescent="0.35">
      <c r="D637" s="44" t="s">
        <v>68</v>
      </c>
      <c r="E637" s="1"/>
      <c r="G637" s="44" t="s">
        <v>46</v>
      </c>
      <c r="H637" s="137" t="s">
        <v>88</v>
      </c>
      <c r="I637" s="39"/>
      <c r="J637" s="138">
        <f t="shared" si="132"/>
        <v>0</v>
      </c>
      <c r="K637" s="129"/>
      <c r="L637" s="138">
        <f t="shared" si="133"/>
        <v>0</v>
      </c>
      <c r="N637" s="73"/>
      <c r="O637" s="73"/>
      <c r="P637" s="73"/>
      <c r="Q637" s="73"/>
      <c r="R637" s="73"/>
      <c r="S637" s="73"/>
      <c r="T637" s="73"/>
      <c r="U637" s="73"/>
      <c r="V637" s="73"/>
      <c r="W637" s="73"/>
      <c r="X637" s="73"/>
      <c r="Y637" s="73"/>
      <c r="Z637" s="73"/>
      <c r="AA637" s="138">
        <f>AA460/'Inflation &amp; RPEs'!AB$152</f>
        <v>0</v>
      </c>
      <c r="AB637" s="138">
        <f>AB460/'Inflation &amp; RPEs'!AC$152</f>
        <v>0</v>
      </c>
      <c r="AC637" s="138">
        <f>AC460/'Inflation &amp; RPEs'!AD$152</f>
        <v>0</v>
      </c>
      <c r="AD637" s="138">
        <f>AD460/'Inflation &amp; RPEs'!AE$152</f>
        <v>0</v>
      </c>
      <c r="AE637" s="138">
        <f>AE460/'Inflation &amp; RPEs'!AF$152</f>
        <v>0</v>
      </c>
    </row>
    <row r="638" spans="3:31" hidden="1" outlineLevel="1" x14ac:dyDescent="0.35">
      <c r="D638" s="44" t="s">
        <v>69</v>
      </c>
      <c r="E638" s="1"/>
      <c r="G638" s="44" t="s">
        <v>46</v>
      </c>
      <c r="H638" s="137" t="s">
        <v>88</v>
      </c>
      <c r="I638" s="39"/>
      <c r="J638" s="138">
        <f t="shared" si="132"/>
        <v>0</v>
      </c>
      <c r="K638" s="129"/>
      <c r="L638" s="138">
        <f t="shared" si="133"/>
        <v>0</v>
      </c>
      <c r="N638" s="73"/>
      <c r="O638" s="73"/>
      <c r="P638" s="73"/>
      <c r="Q638" s="73"/>
      <c r="R638" s="73"/>
      <c r="S638" s="73"/>
      <c r="T638" s="73"/>
      <c r="U638" s="73"/>
      <c r="V638" s="73"/>
      <c r="W638" s="73"/>
      <c r="X638" s="73"/>
      <c r="Y638" s="73"/>
      <c r="Z638" s="73"/>
      <c r="AA638" s="138">
        <f>AA461/'Inflation &amp; RPEs'!AB$152</f>
        <v>0</v>
      </c>
      <c r="AB638" s="138">
        <f>AB461/'Inflation &amp; RPEs'!AC$152</f>
        <v>0</v>
      </c>
      <c r="AC638" s="138">
        <f>AC461/'Inflation &amp; RPEs'!AD$152</f>
        <v>0</v>
      </c>
      <c r="AD638" s="138">
        <f>AD461/'Inflation &amp; RPEs'!AE$152</f>
        <v>0</v>
      </c>
      <c r="AE638" s="138">
        <f>AE461/'Inflation &amp; RPEs'!AF$152</f>
        <v>0</v>
      </c>
    </row>
    <row r="639" spans="3:31" hidden="1" outlineLevel="1" x14ac:dyDescent="0.35">
      <c r="D639" s="44" t="s">
        <v>70</v>
      </c>
      <c r="E639" s="1"/>
      <c r="G639" s="44" t="s">
        <v>46</v>
      </c>
      <c r="H639" s="137" t="s">
        <v>88</v>
      </c>
      <c r="I639" s="39"/>
      <c r="J639" s="138">
        <f t="shared" si="132"/>
        <v>0</v>
      </c>
      <c r="K639" s="129"/>
      <c r="L639" s="138">
        <f t="shared" si="133"/>
        <v>0</v>
      </c>
      <c r="N639" s="73"/>
      <c r="O639" s="73"/>
      <c r="P639" s="73"/>
      <c r="Q639" s="73"/>
      <c r="R639" s="73"/>
      <c r="S639" s="73"/>
      <c r="T639" s="73"/>
      <c r="U639" s="73"/>
      <c r="V639" s="73"/>
      <c r="W639" s="73"/>
      <c r="X639" s="73"/>
      <c r="Y639" s="73"/>
      <c r="Z639" s="73"/>
      <c r="AA639" s="138">
        <f>AA462/'Inflation &amp; RPEs'!AB$152</f>
        <v>0</v>
      </c>
      <c r="AB639" s="138">
        <f>AB462/'Inflation &amp; RPEs'!AC$152</f>
        <v>0</v>
      </c>
      <c r="AC639" s="138">
        <f>AC462/'Inflation &amp; RPEs'!AD$152</f>
        <v>0</v>
      </c>
      <c r="AD639" s="138">
        <f>AD462/'Inflation &amp; RPEs'!AE$152</f>
        <v>0</v>
      </c>
      <c r="AE639" s="138">
        <f>AE462/'Inflation &amp; RPEs'!AF$152</f>
        <v>0</v>
      </c>
    </row>
    <row r="640" spans="3:31" hidden="1" outlineLevel="1" x14ac:dyDescent="0.35">
      <c r="D640" s="44" t="s">
        <v>71</v>
      </c>
      <c r="E640" s="1"/>
      <c r="G640" s="44" t="s">
        <v>46</v>
      </c>
      <c r="H640" s="137" t="s">
        <v>88</v>
      </c>
      <c r="I640" s="39"/>
      <c r="J640" s="138">
        <f t="shared" si="132"/>
        <v>0</v>
      </c>
      <c r="K640" s="129"/>
      <c r="L640" s="138">
        <f t="shared" si="133"/>
        <v>0</v>
      </c>
      <c r="N640" s="73"/>
      <c r="O640" s="73"/>
      <c r="P640" s="73"/>
      <c r="Q640" s="73"/>
      <c r="R640" s="73"/>
      <c r="S640" s="73"/>
      <c r="T640" s="73"/>
      <c r="U640" s="73"/>
      <c r="V640" s="73"/>
      <c r="W640" s="73"/>
      <c r="X640" s="73"/>
      <c r="Y640" s="73"/>
      <c r="Z640" s="73"/>
      <c r="AA640" s="138">
        <f>AA463/'Inflation &amp; RPEs'!AB$152</f>
        <v>0</v>
      </c>
      <c r="AB640" s="138">
        <f>AB463/'Inflation &amp; RPEs'!AC$152</f>
        <v>0</v>
      </c>
      <c r="AC640" s="138">
        <f>AC463/'Inflation &amp; RPEs'!AD$152</f>
        <v>0</v>
      </c>
      <c r="AD640" s="138">
        <f>AD463/'Inflation &amp; RPEs'!AE$152</f>
        <v>0</v>
      </c>
      <c r="AE640" s="138">
        <f>AE463/'Inflation &amp; RPEs'!AF$152</f>
        <v>0</v>
      </c>
    </row>
    <row r="641" spans="3:31" hidden="1" outlineLevel="1" x14ac:dyDescent="0.35">
      <c r="D641" s="44" t="s">
        <v>72</v>
      </c>
      <c r="E641" s="1"/>
      <c r="G641" s="44" t="s">
        <v>46</v>
      </c>
      <c r="H641" s="137" t="s">
        <v>88</v>
      </c>
      <c r="I641" s="39"/>
      <c r="J641" s="138">
        <f t="shared" si="132"/>
        <v>0</v>
      </c>
      <c r="K641" s="129"/>
      <c r="L641" s="138">
        <f t="shared" si="133"/>
        <v>0</v>
      </c>
      <c r="N641" s="73"/>
      <c r="O641" s="73"/>
      <c r="P641" s="73"/>
      <c r="Q641" s="73"/>
      <c r="R641" s="73"/>
      <c r="S641" s="73"/>
      <c r="T641" s="73"/>
      <c r="U641" s="73"/>
      <c r="V641" s="73"/>
      <c r="W641" s="73"/>
      <c r="X641" s="73"/>
      <c r="Y641" s="73"/>
      <c r="Z641" s="73"/>
      <c r="AA641" s="138">
        <f>AA464/'Inflation &amp; RPEs'!AB$152</f>
        <v>0</v>
      </c>
      <c r="AB641" s="138">
        <f>AB464/'Inflation &amp; RPEs'!AC$152</f>
        <v>0</v>
      </c>
      <c r="AC641" s="138">
        <f>AC464/'Inflation &amp; RPEs'!AD$152</f>
        <v>0</v>
      </c>
      <c r="AD641" s="138">
        <f>AD464/'Inflation &amp; RPEs'!AE$152</f>
        <v>0</v>
      </c>
      <c r="AE641" s="138">
        <f>AE464/'Inflation &amp; RPEs'!AF$152</f>
        <v>0</v>
      </c>
    </row>
    <row r="642" spans="3:31" hidden="1" outlineLevel="1" x14ac:dyDescent="0.35">
      <c r="C642" s="74" t="s">
        <v>73</v>
      </c>
      <c r="D642" s="74"/>
      <c r="E642" s="61"/>
      <c r="F642" s="61"/>
      <c r="G642" s="61" t="s">
        <v>46</v>
      </c>
      <c r="H642" s="126" t="s">
        <v>88</v>
      </c>
      <c r="I642" s="131"/>
      <c r="J642" s="126"/>
      <c r="K642" s="127"/>
      <c r="L642" s="128"/>
      <c r="M642" s="61"/>
      <c r="N642" s="75"/>
      <c r="O642" s="75"/>
      <c r="P642" s="75"/>
      <c r="Q642" s="75"/>
      <c r="R642" s="75"/>
      <c r="S642" s="75"/>
      <c r="T642" s="75"/>
      <c r="U642" s="75"/>
      <c r="V642" s="75"/>
      <c r="W642" s="75"/>
      <c r="X642" s="75"/>
      <c r="Y642" s="75"/>
      <c r="Z642" s="75"/>
      <c r="AA642" s="78">
        <f t="shared" ref="AA642:AC642" si="134">SUM(AA636:AA641)</f>
        <v>0</v>
      </c>
      <c r="AB642" s="78">
        <f t="shared" si="134"/>
        <v>0</v>
      </c>
      <c r="AC642" s="78">
        <f t="shared" si="134"/>
        <v>0</v>
      </c>
      <c r="AD642" s="78">
        <f>SUM(AD636:AD641)</f>
        <v>0</v>
      </c>
      <c r="AE642" s="78">
        <f t="shared" ref="AE642" si="135">SUM(AE636:AE641)</f>
        <v>0</v>
      </c>
    </row>
    <row r="643" spans="3:31" hidden="1" outlineLevel="1" x14ac:dyDescent="0.35">
      <c r="F643" s="44"/>
      <c r="G643" s="44"/>
      <c r="H643" s="48"/>
      <c r="I643" s="39"/>
      <c r="J643" s="130"/>
      <c r="K643" s="130"/>
      <c r="L643" s="130"/>
      <c r="M643" s="44"/>
      <c r="N643" s="44"/>
      <c r="O643" s="44"/>
      <c r="P643" s="44"/>
      <c r="Q643" s="44"/>
      <c r="R643" s="44"/>
      <c r="S643" s="44"/>
      <c r="T643" s="44"/>
      <c r="U643" s="44"/>
      <c r="V643" s="44"/>
      <c r="W643" s="44"/>
      <c r="X643" s="44"/>
      <c r="Y643" s="44"/>
      <c r="Z643" s="44"/>
      <c r="AA643" s="44"/>
      <c r="AB643" s="44"/>
      <c r="AC643" s="44"/>
      <c r="AD643" s="44"/>
      <c r="AE643" s="44"/>
    </row>
    <row r="644" spans="3:31" hidden="1" outlineLevel="1" x14ac:dyDescent="0.35">
      <c r="C644" s="41" t="s">
        <v>74</v>
      </c>
      <c r="E644" s="1"/>
      <c r="G644" s="44" t="s">
        <v>46</v>
      </c>
      <c r="H644" s="137" t="s">
        <v>88</v>
      </c>
      <c r="I644" s="39"/>
      <c r="J644" s="138">
        <f>J467</f>
        <v>0</v>
      </c>
      <c r="K644" s="129"/>
      <c r="L644" s="138">
        <f>L467</f>
        <v>0</v>
      </c>
      <c r="N644" s="73"/>
      <c r="O644" s="73"/>
      <c r="P644" s="73"/>
      <c r="Q644" s="73"/>
      <c r="R644" s="73"/>
      <c r="S644" s="73"/>
      <c r="T644" s="73"/>
      <c r="U644" s="73"/>
      <c r="V644" s="73"/>
      <c r="W644" s="73"/>
      <c r="X644" s="73"/>
      <c r="Y644" s="73"/>
      <c r="Z644" s="73"/>
      <c r="AA644" s="138">
        <f>AA467/'Inflation &amp; RPEs'!AB$152</f>
        <v>0</v>
      </c>
      <c r="AB644" s="138">
        <f>AB467/'Inflation &amp; RPEs'!AC$152</f>
        <v>0</v>
      </c>
      <c r="AC644" s="138">
        <f>AC467/'Inflation &amp; RPEs'!AD$152</f>
        <v>0</v>
      </c>
      <c r="AD644" s="138">
        <f>AD467/'Inflation &amp; RPEs'!AE$152</f>
        <v>0</v>
      </c>
      <c r="AE644" s="138">
        <f>AE467/'Inflation &amp; RPEs'!AF$152</f>
        <v>0</v>
      </c>
    </row>
    <row r="645" spans="3:31" hidden="1" outlineLevel="1" x14ac:dyDescent="0.35">
      <c r="F645" s="44"/>
      <c r="G645" s="44"/>
      <c r="H645" s="48"/>
      <c r="I645" s="39"/>
      <c r="J645" s="130"/>
      <c r="K645" s="130"/>
      <c r="L645" s="130"/>
      <c r="M645" s="44"/>
      <c r="N645" s="44"/>
      <c r="O645" s="44"/>
      <c r="P645" s="44"/>
      <c r="Q645" s="44"/>
      <c r="R645" s="44"/>
      <c r="S645" s="44"/>
      <c r="T645" s="44"/>
      <c r="U645" s="44"/>
      <c r="V645" s="44"/>
      <c r="W645" s="44"/>
      <c r="X645" s="44"/>
      <c r="Y645" s="44"/>
      <c r="Z645" s="44"/>
      <c r="AA645" s="44"/>
      <c r="AB645" s="44"/>
      <c r="AC645" s="44"/>
      <c r="AD645" s="44"/>
      <c r="AE645" s="44"/>
    </row>
    <row r="646" spans="3:31" hidden="1" outlineLevel="1" x14ac:dyDescent="0.35">
      <c r="C646" s="41" t="s">
        <v>75</v>
      </c>
      <c r="E646" s="1"/>
      <c r="G646" s="44" t="s">
        <v>46</v>
      </c>
      <c r="H646" s="137" t="s">
        <v>88</v>
      </c>
      <c r="I646" s="39"/>
      <c r="J646" s="138">
        <f>J469</f>
        <v>0</v>
      </c>
      <c r="K646" s="129"/>
      <c r="L646" s="138">
        <f>L469</f>
        <v>0</v>
      </c>
      <c r="N646" s="73"/>
      <c r="O646" s="73"/>
      <c r="P646" s="73"/>
      <c r="Q646" s="73"/>
      <c r="R646" s="73"/>
      <c r="S646" s="73"/>
      <c r="T646" s="73"/>
      <c r="U646" s="73"/>
      <c r="V646" s="73"/>
      <c r="W646" s="73"/>
      <c r="X646" s="73"/>
      <c r="Y646" s="73"/>
      <c r="Z646" s="73"/>
      <c r="AA646" s="138">
        <f>AA469/'Inflation &amp; RPEs'!AB$152</f>
        <v>0</v>
      </c>
      <c r="AB646" s="138">
        <f>AB469/'Inflation &amp; RPEs'!AC$152</f>
        <v>0</v>
      </c>
      <c r="AC646" s="138">
        <f>AC469/'Inflation &amp; RPEs'!AD$152</f>
        <v>0</v>
      </c>
      <c r="AD646" s="138">
        <f>AD469/'Inflation &amp; RPEs'!AE$152</f>
        <v>0</v>
      </c>
      <c r="AE646" s="138">
        <f>AE469/'Inflation &amp; RPEs'!AF$152</f>
        <v>0</v>
      </c>
    </row>
    <row r="647" spans="3:31" hidden="1" outlineLevel="1" x14ac:dyDescent="0.35">
      <c r="F647" s="44"/>
      <c r="G647" s="44"/>
      <c r="H647" s="48"/>
      <c r="I647" s="39"/>
      <c r="J647" s="130"/>
      <c r="K647" s="130"/>
      <c r="L647" s="130"/>
      <c r="M647" s="44"/>
      <c r="N647" s="44"/>
      <c r="O647" s="44"/>
      <c r="P647" s="44"/>
      <c r="Q647" s="44"/>
      <c r="R647" s="44"/>
      <c r="S647" s="44"/>
      <c r="T647" s="44"/>
      <c r="U647" s="44"/>
      <c r="V647" s="44"/>
      <c r="W647" s="44"/>
      <c r="X647" s="44"/>
      <c r="Y647" s="44"/>
      <c r="Z647" s="44"/>
      <c r="AA647" s="44"/>
      <c r="AB647" s="44"/>
      <c r="AC647" s="44"/>
      <c r="AD647" s="44"/>
      <c r="AE647" s="44"/>
    </row>
    <row r="648" spans="3:31" hidden="1" outlineLevel="1" x14ac:dyDescent="0.35">
      <c r="C648" s="41" t="s">
        <v>76</v>
      </c>
      <c r="F648" s="44"/>
      <c r="G648" s="44"/>
      <c r="H648" s="48"/>
      <c r="I648" s="39"/>
      <c r="J648" s="130"/>
      <c r="K648" s="130"/>
      <c r="L648" s="130"/>
      <c r="M648" s="44"/>
      <c r="N648" s="44"/>
      <c r="O648" s="44"/>
      <c r="P648" s="44"/>
      <c r="Q648" s="44"/>
      <c r="R648" s="44"/>
      <c r="S648" s="44"/>
      <c r="T648" s="44"/>
      <c r="U648" s="44"/>
      <c r="V648" s="44"/>
      <c r="W648" s="44"/>
      <c r="X648" s="44"/>
      <c r="Y648" s="44"/>
      <c r="Z648" s="44"/>
      <c r="AA648" s="44"/>
      <c r="AB648" s="44"/>
      <c r="AC648" s="44"/>
      <c r="AD648" s="44"/>
      <c r="AE648" s="44"/>
    </row>
    <row r="649" spans="3:31" hidden="1" outlineLevel="1" x14ac:dyDescent="0.35">
      <c r="D649" s="44" t="s">
        <v>77</v>
      </c>
      <c r="E649" s="1"/>
      <c r="G649" s="44" t="s">
        <v>46</v>
      </c>
      <c r="H649" s="137" t="s">
        <v>88</v>
      </c>
      <c r="I649" s="39"/>
      <c r="J649" s="138">
        <f t="shared" ref="J649:J660" si="136">J472</f>
        <v>0</v>
      </c>
      <c r="K649" s="129"/>
      <c r="L649" s="138">
        <f t="shared" ref="L649:L660" si="137">L472</f>
        <v>0</v>
      </c>
      <c r="N649" s="73"/>
      <c r="O649" s="73"/>
      <c r="P649" s="73"/>
      <c r="Q649" s="73"/>
      <c r="R649" s="73"/>
      <c r="S649" s="73"/>
      <c r="T649" s="73"/>
      <c r="U649" s="73"/>
      <c r="V649" s="73"/>
      <c r="W649" s="73"/>
      <c r="X649" s="73"/>
      <c r="Y649" s="73"/>
      <c r="Z649" s="73"/>
      <c r="AA649" s="138">
        <f>AA472/'Inflation &amp; RPEs'!AB$152</f>
        <v>0</v>
      </c>
      <c r="AB649" s="138">
        <f>AB472/'Inflation &amp; RPEs'!AC$152</f>
        <v>0</v>
      </c>
      <c r="AC649" s="138">
        <f>AC472/'Inflation &amp; RPEs'!AD$152</f>
        <v>0</v>
      </c>
      <c r="AD649" s="138">
        <f>AD472/'Inflation &amp; RPEs'!AE$152</f>
        <v>0</v>
      </c>
      <c r="AE649" s="138">
        <f>AE472/'Inflation &amp; RPEs'!AF$152</f>
        <v>0</v>
      </c>
    </row>
    <row r="650" spans="3:31" hidden="1" outlineLevel="1" x14ac:dyDescent="0.35">
      <c r="D650" s="44" t="s">
        <v>78</v>
      </c>
      <c r="E650" s="1"/>
      <c r="G650" s="44" t="s">
        <v>46</v>
      </c>
      <c r="H650" s="137" t="s">
        <v>88</v>
      </c>
      <c r="I650" s="39"/>
      <c r="J650" s="138">
        <f t="shared" si="136"/>
        <v>0</v>
      </c>
      <c r="K650" s="129"/>
      <c r="L650" s="138">
        <f t="shared" si="137"/>
        <v>0</v>
      </c>
      <c r="N650" s="73"/>
      <c r="O650" s="73"/>
      <c r="P650" s="73"/>
      <c r="Q650" s="73"/>
      <c r="R650" s="73"/>
      <c r="S650" s="73"/>
      <c r="T650" s="73"/>
      <c r="U650" s="73"/>
      <c r="V650" s="73"/>
      <c r="W650" s="73"/>
      <c r="X650" s="73"/>
      <c r="Y650" s="73"/>
      <c r="Z650" s="73"/>
      <c r="AA650" s="138">
        <f>AA473/'Inflation &amp; RPEs'!AB$152</f>
        <v>0</v>
      </c>
      <c r="AB650" s="138">
        <f>AB473/'Inflation &amp; RPEs'!AC$152</f>
        <v>0</v>
      </c>
      <c r="AC650" s="138">
        <f>AC473/'Inflation &amp; RPEs'!AD$152</f>
        <v>0</v>
      </c>
      <c r="AD650" s="138">
        <f>AD473/'Inflation &amp; RPEs'!AE$152</f>
        <v>0</v>
      </c>
      <c r="AE650" s="138">
        <f>AE473/'Inflation &amp; RPEs'!AF$152</f>
        <v>0</v>
      </c>
    </row>
    <row r="651" spans="3:31" hidden="1" outlineLevel="1" x14ac:dyDescent="0.35">
      <c r="D651" s="44" t="s">
        <v>79</v>
      </c>
      <c r="E651" s="1"/>
      <c r="G651" s="44" t="s">
        <v>46</v>
      </c>
      <c r="H651" s="137" t="s">
        <v>88</v>
      </c>
      <c r="I651" s="39"/>
      <c r="J651" s="138">
        <f t="shared" si="136"/>
        <v>0</v>
      </c>
      <c r="K651" s="129"/>
      <c r="L651" s="138">
        <f t="shared" si="137"/>
        <v>0</v>
      </c>
      <c r="N651" s="73"/>
      <c r="O651" s="73"/>
      <c r="P651" s="73"/>
      <c r="Q651" s="73"/>
      <c r="R651" s="73"/>
      <c r="S651" s="73"/>
      <c r="T651" s="73"/>
      <c r="U651" s="73"/>
      <c r="V651" s="73"/>
      <c r="W651" s="73"/>
      <c r="X651" s="73"/>
      <c r="Y651" s="73"/>
      <c r="Z651" s="73"/>
      <c r="AA651" s="138">
        <f>AA474/'Inflation &amp; RPEs'!AB$152</f>
        <v>0</v>
      </c>
      <c r="AB651" s="138">
        <f>AB474/'Inflation &amp; RPEs'!AC$152</f>
        <v>0</v>
      </c>
      <c r="AC651" s="138">
        <f>AC474/'Inflation &amp; RPEs'!AD$152</f>
        <v>0</v>
      </c>
      <c r="AD651" s="138">
        <f>AD474/'Inflation &amp; RPEs'!AE$152</f>
        <v>0</v>
      </c>
      <c r="AE651" s="138">
        <f>AE474/'Inflation &amp; RPEs'!AF$152</f>
        <v>0</v>
      </c>
    </row>
    <row r="652" spans="3:31" hidden="1" outlineLevel="1" x14ac:dyDescent="0.35">
      <c r="D652" s="44" t="s">
        <v>80</v>
      </c>
      <c r="E652" s="1"/>
      <c r="G652" s="44" t="s">
        <v>46</v>
      </c>
      <c r="H652" s="137" t="s">
        <v>88</v>
      </c>
      <c r="I652" s="39"/>
      <c r="J652" s="138">
        <f t="shared" si="136"/>
        <v>0</v>
      </c>
      <c r="K652" s="129"/>
      <c r="L652" s="138">
        <f t="shared" si="137"/>
        <v>0</v>
      </c>
      <c r="N652" s="73"/>
      <c r="O652" s="73"/>
      <c r="P652" s="73"/>
      <c r="Q652" s="73"/>
      <c r="R652" s="73"/>
      <c r="S652" s="73"/>
      <c r="T652" s="73"/>
      <c r="U652" s="73"/>
      <c r="V652" s="73"/>
      <c r="W652" s="73"/>
      <c r="X652" s="73"/>
      <c r="Y652" s="73"/>
      <c r="Z652" s="73"/>
      <c r="AA652" s="138">
        <f>AA475/'Inflation &amp; RPEs'!AB$152</f>
        <v>0</v>
      </c>
      <c r="AB652" s="138">
        <f>AB475/'Inflation &amp; RPEs'!AC$152</f>
        <v>0</v>
      </c>
      <c r="AC652" s="138">
        <f>AC475/'Inflation &amp; RPEs'!AD$152</f>
        <v>0</v>
      </c>
      <c r="AD652" s="138">
        <f>AD475/'Inflation &amp; RPEs'!AE$152</f>
        <v>0</v>
      </c>
      <c r="AE652" s="138">
        <f>AE475/'Inflation &amp; RPEs'!AF$152</f>
        <v>0</v>
      </c>
    </row>
    <row r="653" spans="3:31" hidden="1" outlineLevel="1" x14ac:dyDescent="0.35">
      <c r="D653" s="44" t="s">
        <v>81</v>
      </c>
      <c r="E653" s="1"/>
      <c r="G653" s="44" t="s">
        <v>46</v>
      </c>
      <c r="H653" s="137" t="s">
        <v>88</v>
      </c>
      <c r="I653" s="39"/>
      <c r="J653" s="138">
        <f t="shared" si="136"/>
        <v>0</v>
      </c>
      <c r="K653" s="129"/>
      <c r="L653" s="138">
        <f t="shared" si="137"/>
        <v>0</v>
      </c>
      <c r="N653" s="73"/>
      <c r="O653" s="73"/>
      <c r="P653" s="73"/>
      <c r="Q653" s="73"/>
      <c r="R653" s="73"/>
      <c r="S653" s="73"/>
      <c r="T653" s="73"/>
      <c r="U653" s="73"/>
      <c r="V653" s="73"/>
      <c r="W653" s="73"/>
      <c r="X653" s="73"/>
      <c r="Y653" s="73"/>
      <c r="Z653" s="73"/>
      <c r="AA653" s="138">
        <f>AA476/'Inflation &amp; RPEs'!AB$152</f>
        <v>0</v>
      </c>
      <c r="AB653" s="138">
        <f>AB476/'Inflation &amp; RPEs'!AC$152</f>
        <v>0</v>
      </c>
      <c r="AC653" s="138">
        <f>AC476/'Inflation &amp; RPEs'!AD$152</f>
        <v>0</v>
      </c>
      <c r="AD653" s="138">
        <f>AD476/'Inflation &amp; RPEs'!AE$152</f>
        <v>0</v>
      </c>
      <c r="AE653" s="138">
        <f>AE476/'Inflation &amp; RPEs'!AF$152</f>
        <v>0</v>
      </c>
    </row>
    <row r="654" spans="3:31" hidden="1" outlineLevel="1" x14ac:dyDescent="0.35">
      <c r="D654" s="44" t="s">
        <v>82</v>
      </c>
      <c r="E654" s="1"/>
      <c r="G654" s="44" t="s">
        <v>46</v>
      </c>
      <c r="H654" s="137" t="s">
        <v>88</v>
      </c>
      <c r="I654" s="39"/>
      <c r="J654" s="138">
        <f t="shared" si="136"/>
        <v>0</v>
      </c>
      <c r="K654" s="129"/>
      <c r="L654" s="138">
        <f t="shared" si="137"/>
        <v>0</v>
      </c>
      <c r="N654" s="73"/>
      <c r="O654" s="73"/>
      <c r="P654" s="73"/>
      <c r="Q654" s="73"/>
      <c r="R654" s="73"/>
      <c r="S654" s="73"/>
      <c r="T654" s="73"/>
      <c r="U654" s="73"/>
      <c r="V654" s="73"/>
      <c r="W654" s="73"/>
      <c r="X654" s="73"/>
      <c r="Y654" s="73"/>
      <c r="Z654" s="73"/>
      <c r="AA654" s="138">
        <f>AA477/'Inflation &amp; RPEs'!AB$152</f>
        <v>0</v>
      </c>
      <c r="AB654" s="138">
        <f>AB477/'Inflation &amp; RPEs'!AC$152</f>
        <v>0</v>
      </c>
      <c r="AC654" s="138">
        <f>AC477/'Inflation &amp; RPEs'!AD$152</f>
        <v>0</v>
      </c>
      <c r="AD654" s="138">
        <f>AD477/'Inflation &amp; RPEs'!AE$152</f>
        <v>0</v>
      </c>
      <c r="AE654" s="138">
        <f>AE477/'Inflation &amp; RPEs'!AF$152</f>
        <v>0</v>
      </c>
    </row>
    <row r="655" spans="3:31" hidden="1" outlineLevel="1" x14ac:dyDescent="0.35">
      <c r="D655" s="44" t="s">
        <v>83</v>
      </c>
      <c r="E655" s="1"/>
      <c r="G655" s="44" t="s">
        <v>46</v>
      </c>
      <c r="H655" s="137" t="s">
        <v>88</v>
      </c>
      <c r="I655" s="39"/>
      <c r="J655" s="138">
        <f t="shared" si="136"/>
        <v>0</v>
      </c>
      <c r="K655" s="129"/>
      <c r="L655" s="138">
        <f t="shared" si="137"/>
        <v>0</v>
      </c>
      <c r="N655" s="73"/>
      <c r="O655" s="73"/>
      <c r="P655" s="73"/>
      <c r="Q655" s="73"/>
      <c r="R655" s="73"/>
      <c r="S655" s="73"/>
      <c r="T655" s="73"/>
      <c r="U655" s="73"/>
      <c r="V655" s="73"/>
      <c r="W655" s="73"/>
      <c r="X655" s="73"/>
      <c r="Y655" s="73"/>
      <c r="Z655" s="73"/>
      <c r="AA655" s="138">
        <f>AA478/'Inflation &amp; RPEs'!AB$152</f>
        <v>0</v>
      </c>
      <c r="AB655" s="138">
        <f>AB478/'Inflation &amp; RPEs'!AC$152</f>
        <v>0</v>
      </c>
      <c r="AC655" s="138">
        <f>AC478/'Inflation &amp; RPEs'!AD$152</f>
        <v>0</v>
      </c>
      <c r="AD655" s="138">
        <f>AD478/'Inflation &amp; RPEs'!AE$152</f>
        <v>0</v>
      </c>
      <c r="AE655" s="138">
        <f>AE478/'Inflation &amp; RPEs'!AF$152</f>
        <v>0</v>
      </c>
    </row>
    <row r="656" spans="3:31" hidden="1" outlineLevel="1" x14ac:dyDescent="0.35">
      <c r="D656" s="44" t="s">
        <v>84</v>
      </c>
      <c r="E656" s="1"/>
      <c r="G656" s="44" t="s">
        <v>46</v>
      </c>
      <c r="H656" s="137" t="s">
        <v>88</v>
      </c>
      <c r="I656" s="39"/>
      <c r="J656" s="138">
        <f t="shared" si="136"/>
        <v>0</v>
      </c>
      <c r="K656" s="129"/>
      <c r="L656" s="138">
        <f t="shared" si="137"/>
        <v>0</v>
      </c>
      <c r="N656" s="73"/>
      <c r="O656" s="73"/>
      <c r="P656" s="73"/>
      <c r="Q656" s="73"/>
      <c r="R656" s="73"/>
      <c r="S656" s="73"/>
      <c r="T656" s="73"/>
      <c r="U656" s="73"/>
      <c r="V656" s="73"/>
      <c r="W656" s="73"/>
      <c r="X656" s="73"/>
      <c r="Y656" s="73"/>
      <c r="Z656" s="73"/>
      <c r="AA656" s="138">
        <f>AA479/'Inflation &amp; RPEs'!AB$152</f>
        <v>0</v>
      </c>
      <c r="AB656" s="138">
        <f>AB479/'Inflation &amp; RPEs'!AC$152</f>
        <v>0</v>
      </c>
      <c r="AC656" s="138">
        <f>AC479/'Inflation &amp; RPEs'!AD$152</f>
        <v>0</v>
      </c>
      <c r="AD656" s="138">
        <f>AD479/'Inflation &amp; RPEs'!AE$152</f>
        <v>0</v>
      </c>
      <c r="AE656" s="138">
        <f>AE479/'Inflation &amp; RPEs'!AF$152</f>
        <v>0</v>
      </c>
    </row>
    <row r="657" spans="1:33" hidden="1" outlineLevel="1" x14ac:dyDescent="0.35">
      <c r="D657" s="44" t="s">
        <v>84</v>
      </c>
      <c r="E657" s="1"/>
      <c r="G657" s="44" t="s">
        <v>46</v>
      </c>
      <c r="H657" s="137" t="s">
        <v>88</v>
      </c>
      <c r="I657" s="39"/>
      <c r="J657" s="138">
        <f t="shared" si="136"/>
        <v>0</v>
      </c>
      <c r="K657" s="129"/>
      <c r="L657" s="138">
        <f t="shared" si="137"/>
        <v>0</v>
      </c>
      <c r="N657" s="73"/>
      <c r="O657" s="73"/>
      <c r="P657" s="73"/>
      <c r="Q657" s="73"/>
      <c r="R657" s="73"/>
      <c r="S657" s="73"/>
      <c r="T657" s="73"/>
      <c r="U657" s="73"/>
      <c r="V657" s="73"/>
      <c r="W657" s="73"/>
      <c r="X657" s="73"/>
      <c r="Y657" s="73"/>
      <c r="Z657" s="73"/>
      <c r="AA657" s="138">
        <f>AA480/'Inflation &amp; RPEs'!AB$152</f>
        <v>0</v>
      </c>
      <c r="AB657" s="138">
        <f>AB480/'Inflation &amp; RPEs'!AC$152</f>
        <v>0</v>
      </c>
      <c r="AC657" s="138">
        <f>AC480/'Inflation &amp; RPEs'!AD$152</f>
        <v>0</v>
      </c>
      <c r="AD657" s="138">
        <f>AD480/'Inflation &amp; RPEs'!AE$152</f>
        <v>0</v>
      </c>
      <c r="AE657" s="138">
        <f>AE480/'Inflation &amp; RPEs'!AF$152</f>
        <v>0</v>
      </c>
    </row>
    <row r="658" spans="1:33" hidden="1" outlineLevel="1" x14ac:dyDescent="0.35">
      <c r="D658" s="44" t="s">
        <v>84</v>
      </c>
      <c r="E658" s="1"/>
      <c r="G658" s="44" t="s">
        <v>46</v>
      </c>
      <c r="H658" s="137" t="s">
        <v>88</v>
      </c>
      <c r="I658" s="39"/>
      <c r="J658" s="138">
        <f t="shared" si="136"/>
        <v>0</v>
      </c>
      <c r="K658" s="129"/>
      <c r="L658" s="138">
        <f t="shared" si="137"/>
        <v>0</v>
      </c>
      <c r="N658" s="73"/>
      <c r="O658" s="73"/>
      <c r="P658" s="73"/>
      <c r="Q658" s="73"/>
      <c r="R658" s="73"/>
      <c r="S658" s="73"/>
      <c r="T658" s="73"/>
      <c r="U658" s="73"/>
      <c r="V658" s="73"/>
      <c r="W658" s="73"/>
      <c r="X658" s="73"/>
      <c r="Y658" s="73"/>
      <c r="Z658" s="73"/>
      <c r="AA658" s="138">
        <f>AA481/'Inflation &amp; RPEs'!AB$152</f>
        <v>0</v>
      </c>
      <c r="AB658" s="138">
        <f>AB481/'Inflation &amp; RPEs'!AC$152</f>
        <v>0</v>
      </c>
      <c r="AC658" s="138">
        <f>AC481/'Inflation &amp; RPEs'!AD$152</f>
        <v>0</v>
      </c>
      <c r="AD658" s="138">
        <f>AD481/'Inflation &amp; RPEs'!AE$152</f>
        <v>0</v>
      </c>
      <c r="AE658" s="138">
        <f>AE481/'Inflation &amp; RPEs'!AF$152</f>
        <v>0</v>
      </c>
    </row>
    <row r="659" spans="1:33" hidden="1" outlineLevel="1" x14ac:dyDescent="0.35">
      <c r="D659" s="44" t="s">
        <v>84</v>
      </c>
      <c r="E659" s="1"/>
      <c r="G659" s="44" t="s">
        <v>46</v>
      </c>
      <c r="H659" s="137" t="s">
        <v>88</v>
      </c>
      <c r="I659" s="39"/>
      <c r="J659" s="138">
        <f t="shared" si="136"/>
        <v>0</v>
      </c>
      <c r="K659" s="129"/>
      <c r="L659" s="138">
        <f t="shared" si="137"/>
        <v>0</v>
      </c>
      <c r="N659" s="73"/>
      <c r="O659" s="73"/>
      <c r="P659" s="73"/>
      <c r="Q659" s="73"/>
      <c r="R659" s="73"/>
      <c r="S659" s="73"/>
      <c r="T659" s="73"/>
      <c r="U659" s="73"/>
      <c r="V659" s="73"/>
      <c r="W659" s="73"/>
      <c r="X659" s="73"/>
      <c r="Y659" s="73"/>
      <c r="Z659" s="73"/>
      <c r="AA659" s="138">
        <f>AA482/'Inflation &amp; RPEs'!AB$152</f>
        <v>0</v>
      </c>
      <c r="AB659" s="138">
        <f>AB482/'Inflation &amp; RPEs'!AC$152</f>
        <v>0</v>
      </c>
      <c r="AC659" s="138">
        <f>AC482/'Inflation &amp; RPEs'!AD$152</f>
        <v>0</v>
      </c>
      <c r="AD659" s="138">
        <f>AD482/'Inflation &amp; RPEs'!AE$152</f>
        <v>0</v>
      </c>
      <c r="AE659" s="138">
        <f>AE482/'Inflation &amp; RPEs'!AF$152</f>
        <v>0</v>
      </c>
    </row>
    <row r="660" spans="1:33" hidden="1" outlineLevel="1" x14ac:dyDescent="0.35">
      <c r="D660" s="44" t="s">
        <v>84</v>
      </c>
      <c r="E660" s="1"/>
      <c r="G660" s="44" t="s">
        <v>46</v>
      </c>
      <c r="H660" s="137" t="s">
        <v>88</v>
      </c>
      <c r="I660" s="39"/>
      <c r="J660" s="138">
        <f t="shared" si="136"/>
        <v>0</v>
      </c>
      <c r="K660" s="129"/>
      <c r="L660" s="138">
        <f t="shared" si="137"/>
        <v>0</v>
      </c>
      <c r="N660" s="73"/>
      <c r="O660" s="73"/>
      <c r="P660" s="73"/>
      <c r="Q660" s="73"/>
      <c r="R660" s="73"/>
      <c r="S660" s="73"/>
      <c r="T660" s="73"/>
      <c r="U660" s="73"/>
      <c r="V660" s="73"/>
      <c r="W660" s="73"/>
      <c r="X660" s="73"/>
      <c r="Y660" s="73"/>
      <c r="Z660" s="73"/>
      <c r="AA660" s="138">
        <f>AA483/'Inflation &amp; RPEs'!AB$152</f>
        <v>0</v>
      </c>
      <c r="AB660" s="138">
        <f>AB483/'Inflation &amp; RPEs'!AC$152</f>
        <v>0</v>
      </c>
      <c r="AC660" s="138">
        <f>AC483/'Inflation &amp; RPEs'!AD$152</f>
        <v>0</v>
      </c>
      <c r="AD660" s="138">
        <f>AD483/'Inflation &amp; RPEs'!AE$152</f>
        <v>0</v>
      </c>
      <c r="AE660" s="138">
        <f>AE483/'Inflation &amp; RPEs'!AF$152</f>
        <v>0</v>
      </c>
    </row>
    <row r="661" spans="1:33" hidden="1" outlineLevel="1" x14ac:dyDescent="0.35">
      <c r="C661" s="74" t="s">
        <v>85</v>
      </c>
      <c r="D661" s="74"/>
      <c r="E661" s="61"/>
      <c r="F661" s="61"/>
      <c r="G661" s="61" t="s">
        <v>46</v>
      </c>
      <c r="H661" s="126" t="s">
        <v>88</v>
      </c>
      <c r="I661" s="131"/>
      <c r="J661" s="126"/>
      <c r="K661" s="127"/>
      <c r="L661" s="128"/>
      <c r="M661" s="61"/>
      <c r="N661" s="75"/>
      <c r="O661" s="75"/>
      <c r="P661" s="75"/>
      <c r="Q661" s="75"/>
      <c r="R661" s="75"/>
      <c r="S661" s="75"/>
      <c r="T661" s="75"/>
      <c r="U661" s="75"/>
      <c r="V661" s="75"/>
      <c r="W661" s="75"/>
      <c r="X661" s="75"/>
      <c r="Y661" s="75"/>
      <c r="Z661" s="75"/>
      <c r="AA661" s="78">
        <f>SUM(AA649:AA660)</f>
        <v>0</v>
      </c>
      <c r="AB661" s="78">
        <f>SUM(AB649:AB660)</f>
        <v>0</v>
      </c>
      <c r="AC661" s="78">
        <f>SUM(AC649:AC660)</f>
        <v>0</v>
      </c>
      <c r="AD661" s="78">
        <f>SUM(AD649:AD660)</f>
        <v>0</v>
      </c>
      <c r="AE661" s="78">
        <f>SUM(AE649:AE660)</f>
        <v>0</v>
      </c>
    </row>
    <row r="662" spans="1:33" hidden="1" outlineLevel="1" x14ac:dyDescent="0.35">
      <c r="F662" s="44"/>
      <c r="G662" s="44"/>
      <c r="H662" s="48"/>
      <c r="I662" s="39"/>
      <c r="J662" s="48"/>
      <c r="K662" s="48"/>
      <c r="L662" s="48"/>
      <c r="M662" s="44"/>
      <c r="N662" s="44"/>
      <c r="O662" s="44"/>
      <c r="P662" s="44"/>
      <c r="Q662" s="44"/>
      <c r="R662" s="44"/>
      <c r="S662" s="44"/>
      <c r="T662" s="44"/>
      <c r="U662" s="44"/>
      <c r="V662" s="44"/>
      <c r="W662" s="44"/>
      <c r="X662" s="44"/>
      <c r="Y662" s="44"/>
      <c r="Z662" s="44"/>
      <c r="AA662" s="44"/>
      <c r="AB662" s="44"/>
      <c r="AC662" s="44"/>
      <c r="AD662" s="44"/>
      <c r="AE662" s="44"/>
    </row>
    <row r="663" spans="1:33" hidden="1" outlineLevel="1" x14ac:dyDescent="0.35">
      <c r="C663" s="74" t="s">
        <v>86</v>
      </c>
      <c r="D663" s="74"/>
      <c r="E663" s="61"/>
      <c r="F663" s="61"/>
      <c r="G663" s="61" t="s">
        <v>46</v>
      </c>
      <c r="H663" s="126" t="s">
        <v>88</v>
      </c>
      <c r="I663" s="131"/>
      <c r="J663" s="126"/>
      <c r="K663" s="127"/>
      <c r="L663" s="128"/>
      <c r="M663" s="61"/>
      <c r="N663" s="75"/>
      <c r="O663" s="75"/>
      <c r="P663" s="75"/>
      <c r="Q663" s="75"/>
      <c r="R663" s="75"/>
      <c r="S663" s="75"/>
      <c r="T663" s="75"/>
      <c r="U663" s="75"/>
      <c r="V663" s="75"/>
      <c r="W663" s="75"/>
      <c r="X663" s="75"/>
      <c r="Y663" s="75"/>
      <c r="Z663" s="75"/>
      <c r="AA663" s="78">
        <f>SUM(AA618,AA627,AA633,AA642,AA644,AA646,AA661)</f>
        <v>0</v>
      </c>
      <c r="AB663" s="78">
        <f>SUM(AB618,AB627,AB633,AB642,AB644,AB646,AB661)</f>
        <v>0</v>
      </c>
      <c r="AC663" s="78">
        <f>SUM(AC618,AC627,AC633,AC642,AC644,AC646,AC661)</f>
        <v>0</v>
      </c>
      <c r="AD663" s="78">
        <f>SUM(AD618,AD627,AD633,AD642,AD644,AD646,AD661)</f>
        <v>0</v>
      </c>
      <c r="AE663" s="78">
        <f>SUM(AE618,AE627,AE633,AE642,AE644,AE646,AE661)</f>
        <v>0</v>
      </c>
    </row>
    <row r="664" spans="1:33" s="7" customFormat="1" collapsed="1" x14ac:dyDescent="0.35">
      <c r="E664" s="64"/>
      <c r="F664" s="64"/>
      <c r="G664" s="44"/>
      <c r="H664" s="44"/>
      <c r="I664" s="123"/>
      <c r="J664" s="65"/>
      <c r="K664" s="65"/>
      <c r="L664" s="65"/>
      <c r="V664" s="9"/>
      <c r="W664" s="9"/>
      <c r="X664" s="9"/>
      <c r="Y664" s="9"/>
      <c r="Z664" s="9"/>
      <c r="AA664" s="44"/>
      <c r="AB664" s="44"/>
      <c r="AC664" s="44"/>
      <c r="AD664" s="44"/>
      <c r="AE664" s="44"/>
    </row>
    <row r="665" spans="1:33" s="77" customFormat="1" x14ac:dyDescent="0.3">
      <c r="A665" s="76" t="s">
        <v>15</v>
      </c>
      <c r="AF665" s="79"/>
      <c r="AG665" s="79"/>
    </row>
  </sheetData>
  <phoneticPr fontId="41" type="noConversion"/>
  <conditionalFormatting sqref="J2">
    <cfRule type="containsText" dxfId="15" priority="2" operator="containsText" text="Dashboard overrides not used">
      <formula>NOT(ISERROR(SEARCH("Dashboard overrides not used",J2)))</formula>
    </cfRule>
  </conditionalFormatting>
  <conditionalFormatting sqref="J3">
    <cfRule type="containsText" dxfId="14" priority="3" operator="containsText" text="ALERT">
      <formula>NOT(ISERROR(SEARCH("ALERT",J3)))</formula>
    </cfRule>
  </conditionalFormatting>
  <dataValidations count="2">
    <dataValidation type="list" allowBlank="1" showInputMessage="1" showErrorMessage="1" sqref="L42 L86:L92 L51:L67 L16 L48 L23:L24 L36:L39 L27:L33 L101 L110:L126 L75 L107 L82:L83 L95:L98 L148:L154 L163 L172:L188 L137 L169 L144:L145 L157:L160 L309 L132:L135 L206:L212 L221 L230:L246 L195 L227 L202:L203 L215:L218 L193 L264:L270 L279 L288:L304 L253 L285 L260:L261 L273:L276 L251 L327:L333 L342 L351:L367 L316 L348 L323:L324 L336:L339 L311:L314 L385:L391 L400 L409:L425 L374 L406 L381:L382 L394:L397 L372 L443:L449 L458 L467:L483 L432 L464 L439:L440 L452:L455 L430 L587 L519 L629 L607 L513 L620 L504 L489:L491 L589:L590 L577 L635 L529 L571 L531:L532 L562 L549 L645 L647:L648" xr:uid="{BCDA5857-3E2F-44F9-B517-6F88E30C10B4}">
      <formula1>"Already published, Must not be published, Being published with this model"</formula1>
    </dataValidation>
    <dataValidation type="list" allowBlank="1" showInputMessage="1" showErrorMessage="1" sqref="L22 L81 L143 L197:L201 L255:L259 L318:L322 L376:L380 L434:L438" xr:uid="{5E0F212C-A285-4C33-92E5-5DEA363227C4}">
      <formula1>"Confidential, Not Confidential, Public"</formula1>
    </dataValidation>
  </dataValidations>
  <pageMargins left="0.7" right="0.7" top="0.75" bottom="0.75" header="0.3" footer="0.3"/>
  <pageSetup paperSize="9" orientation="portrait" r:id="rId1"/>
  <headerFooter>
    <oddHeader>&amp;C&amp;"Calibri"&amp;8&amp;K000000 OFFICIAL - Public. This information has been cleared for unrestricted distribution. &amp;1#_x000D_</oddHeader>
    <oddFooter>&amp;C_x000D_&amp;1#&amp;"Calibri"&amp;8&amp;K000000 OFFICIAL - Public</oddFooter>
  </headerFooter>
  <ignoredErrors>
    <ignoredError sqref="AA499:AE501 AA505:AE510 AA514:AE516 AA520:AE525 AA528:AE528 AA530:AE530 AA533:AE544 AA563:AE568 AA572:AE574 AA578:AE583 AA586:AE586 AA588:AE588 AA591:AE602 AA621:AE626 AA630:AE632 AA636:AE641 AA644:AE644 AA646:AE646 AA649:AE659 AA660:AB660 AC660:AE660 J618:L660 J560:L602 J493:L493 AA493:AE493 J499:L550 J609:K609 J496:AE498 K558:K559 K551 K553 J552:AE552 J554:AE557 J553 L553:AE553 J551 L551:AE551 J558:J559 L558:AE559 K616:K617 K611 J612:AE615 J611 L611:AE611 J616:J617 L616:AE617 L609:AE609 J495:Z495 AA495:AE49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E3FD4-A5E7-4A32-A0DF-32BAAED28EFA}">
  <sheetPr codeName="Sheet17">
    <tabColor rgb="FFFFFF99"/>
  </sheetPr>
  <dimension ref="A1:BP2168"/>
  <sheetViews>
    <sheetView zoomScale="80" zoomScaleNormal="80" workbookViewId="0">
      <pane xSplit="13" ySplit="9" topLeftCell="N316" activePane="bottomRight" state="frozen"/>
      <selection pane="topRight" activeCell="N1" sqref="N1"/>
      <selection pane="bottomLeft" activeCell="A10" sqref="A10"/>
      <selection pane="bottomRight" activeCell="A192" sqref="A192:XFD192"/>
    </sheetView>
  </sheetViews>
  <sheetFormatPr defaultColWidth="0" defaultRowHeight="12" zeroHeight="1" outlineLevelRow="1" x14ac:dyDescent="0.35"/>
  <cols>
    <col min="1" max="4" width="3" style="44" customWidth="1"/>
    <col min="5" max="5" width="29.54296875" style="44" bestFit="1" customWidth="1" collapsed="1"/>
    <col min="6" max="6" width="9" style="1" customWidth="1"/>
    <col min="7" max="7" width="9.26953125" style="1" customWidth="1"/>
    <col min="8" max="8" width="28.1796875" style="1" customWidth="1"/>
    <col min="9" max="9" width="68.453125" style="95" customWidth="1"/>
    <col min="10" max="10" width="14.1796875" style="8" customWidth="1"/>
    <col min="11" max="11" width="2.7265625" style="8" customWidth="1"/>
    <col min="12" max="12" width="15.1796875" style="8" customWidth="1"/>
    <col min="13" max="13" width="1.54296875" style="1" customWidth="1"/>
    <col min="14" max="22" width="8.7265625" style="1" customWidth="1"/>
    <col min="23" max="31" width="8.54296875" style="1" customWidth="1"/>
    <col min="32" max="33" width="8.1796875" style="44" customWidth="1"/>
    <col min="34" max="68" width="0" style="44" hidden="1" customWidth="1"/>
    <col min="69" max="16384" width="8.1796875" style="44" hidden="1"/>
  </cols>
  <sheetData>
    <row r="1" spans="1:31" ht="20" x14ac:dyDescent="0.35">
      <c r="A1" s="42"/>
      <c r="B1" s="42"/>
      <c r="C1" s="42"/>
      <c r="D1" s="42"/>
      <c r="E1" s="42"/>
      <c r="F1" s="42"/>
      <c r="G1" s="42"/>
      <c r="H1" s="42"/>
      <c r="I1" s="94"/>
      <c r="J1" s="43"/>
      <c r="K1" s="43"/>
      <c r="L1" s="43"/>
      <c r="M1" s="42"/>
      <c r="N1" s="42"/>
      <c r="O1" s="42"/>
      <c r="P1" s="42"/>
      <c r="Q1" s="42"/>
      <c r="R1" s="42"/>
      <c r="S1" s="42"/>
      <c r="T1" s="42"/>
      <c r="U1" s="42"/>
      <c r="V1" s="42"/>
      <c r="W1" s="42"/>
      <c r="X1" s="42"/>
      <c r="Y1" s="42"/>
      <c r="Z1" s="42"/>
      <c r="AA1" s="42"/>
      <c r="AB1" s="42"/>
      <c r="AC1" s="42"/>
      <c r="AD1" s="42"/>
      <c r="AE1" s="42"/>
    </row>
    <row r="2" spans="1:31" ht="20" x14ac:dyDescent="0.35">
      <c r="A2" s="45"/>
      <c r="B2" s="42" t="str">
        <f ca="1" xml:space="preserve"> RIGHT(CELL( "filename", B2 ), LEN(CELL( "filename", B2 ) ) - SEARCH( "]",CELL( "filename",  B2 ) ) )</f>
        <v>Revenue</v>
      </c>
      <c r="C2" s="45"/>
      <c r="D2" s="45"/>
      <c r="E2" s="45"/>
      <c r="F2" s="45"/>
      <c r="G2" s="45"/>
      <c r="H2" s="45"/>
      <c r="J2" s="2"/>
      <c r="K2" s="46"/>
      <c r="L2" s="46"/>
      <c r="M2" s="45"/>
      <c r="N2" s="45"/>
      <c r="O2" s="45"/>
      <c r="P2" s="45"/>
      <c r="Q2" s="45"/>
      <c r="R2" s="45"/>
      <c r="S2" s="45"/>
      <c r="T2" s="45"/>
      <c r="U2" s="45"/>
      <c r="V2" s="45"/>
      <c r="W2" s="45"/>
      <c r="X2" s="45"/>
      <c r="Y2" s="45"/>
      <c r="Z2" s="45"/>
      <c r="AA2" s="45"/>
      <c r="AB2" s="45"/>
      <c r="AC2" s="45"/>
      <c r="AD2" s="45"/>
      <c r="AE2" s="45"/>
    </row>
    <row r="3" spans="1:31" ht="14.5" x14ac:dyDescent="0.35">
      <c r="B3" s="47"/>
      <c r="E3" s="3"/>
      <c r="F3" s="4"/>
      <c r="G3" s="4"/>
      <c r="H3" s="4"/>
      <c r="I3" s="96"/>
      <c r="J3" s="6"/>
      <c r="K3" s="48"/>
      <c r="L3" s="48"/>
      <c r="M3" s="44"/>
      <c r="N3" s="44"/>
      <c r="O3" s="44"/>
      <c r="P3" s="44"/>
      <c r="Q3" s="44"/>
      <c r="R3" s="44"/>
      <c r="S3" s="44"/>
      <c r="T3" s="44"/>
      <c r="U3" s="44"/>
      <c r="V3" s="44"/>
      <c r="W3" s="44"/>
      <c r="X3" s="44"/>
      <c r="Y3" s="44"/>
      <c r="Z3" s="44"/>
      <c r="AA3" s="44"/>
      <c r="AB3" s="44"/>
      <c r="AC3" s="44"/>
      <c r="AD3" s="44"/>
      <c r="AE3" s="44"/>
    </row>
    <row r="4" spans="1:31" ht="26" x14ac:dyDescent="0.35">
      <c r="A4" s="49"/>
      <c r="B4" s="49"/>
      <c r="C4" s="49"/>
      <c r="D4" s="49"/>
      <c r="E4" s="49" t="s">
        <v>19</v>
      </c>
      <c r="F4" s="49" t="s">
        <v>20</v>
      </c>
      <c r="G4" s="49" t="s">
        <v>21</v>
      </c>
      <c r="H4" s="49" t="s">
        <v>22</v>
      </c>
      <c r="I4" s="97" t="s">
        <v>23</v>
      </c>
      <c r="J4" s="50" t="s">
        <v>24</v>
      </c>
      <c r="K4" s="50"/>
      <c r="L4" s="50" t="s">
        <v>25</v>
      </c>
      <c r="M4" s="49"/>
      <c r="N4" s="49">
        <v>2014</v>
      </c>
      <c r="O4" s="49">
        <v>2015</v>
      </c>
      <c r="P4" s="49">
        <v>2016</v>
      </c>
      <c r="Q4" s="49">
        <v>2017</v>
      </c>
      <c r="R4" s="49">
        <v>2018</v>
      </c>
      <c r="S4" s="49">
        <v>2019</v>
      </c>
      <c r="T4" s="49">
        <v>2020</v>
      </c>
      <c r="U4" s="49">
        <v>2021</v>
      </c>
      <c r="V4" s="49">
        <v>2022</v>
      </c>
      <c r="W4" s="49">
        <v>2023</v>
      </c>
      <c r="X4" s="49">
        <v>2024</v>
      </c>
      <c r="Y4" s="49">
        <v>2025</v>
      </c>
      <c r="Z4" s="49">
        <v>2026</v>
      </c>
      <c r="AA4" s="49">
        <v>2027</v>
      </c>
      <c r="AB4" s="49">
        <v>2028</v>
      </c>
      <c r="AC4" s="49">
        <v>2029</v>
      </c>
      <c r="AD4" s="49">
        <v>2030</v>
      </c>
      <c r="AE4" s="49">
        <v>2031</v>
      </c>
    </row>
    <row r="5" spans="1:31" x14ac:dyDescent="0.35">
      <c r="A5" s="51"/>
      <c r="B5" s="51"/>
      <c r="C5" s="51"/>
      <c r="D5" s="51"/>
      <c r="E5" s="51" t="s">
        <v>26</v>
      </c>
      <c r="F5" s="51"/>
      <c r="G5" s="51" t="s">
        <v>27</v>
      </c>
      <c r="H5" s="51"/>
      <c r="I5" s="98"/>
      <c r="J5" s="52"/>
      <c r="K5" s="52"/>
      <c r="L5" s="52"/>
      <c r="M5" s="51"/>
      <c r="N5" s="19">
        <v>41640</v>
      </c>
      <c r="O5" s="19">
        <v>42005</v>
      </c>
      <c r="P5" s="19">
        <v>42370</v>
      </c>
      <c r="Q5" s="19">
        <v>42736</v>
      </c>
      <c r="R5" s="19">
        <v>43101</v>
      </c>
      <c r="S5" s="19">
        <v>43466</v>
      </c>
      <c r="T5" s="19">
        <v>43831</v>
      </c>
      <c r="U5" s="19">
        <v>44197</v>
      </c>
      <c r="V5" s="19">
        <v>44562</v>
      </c>
      <c r="W5" s="19">
        <v>44927</v>
      </c>
      <c r="X5" s="19">
        <v>45292</v>
      </c>
      <c r="Y5" s="19">
        <v>45658</v>
      </c>
      <c r="Z5" s="19">
        <v>46023</v>
      </c>
      <c r="AA5" s="19">
        <v>46388</v>
      </c>
      <c r="AB5" s="19">
        <v>46753</v>
      </c>
      <c r="AC5" s="19">
        <v>47119</v>
      </c>
      <c r="AD5" s="19">
        <v>47484</v>
      </c>
      <c r="AE5" s="19">
        <v>47849</v>
      </c>
    </row>
    <row r="6" spans="1:31" x14ac:dyDescent="0.35">
      <c r="A6" s="51"/>
      <c r="B6" s="51"/>
      <c r="C6" s="51"/>
      <c r="D6" s="51"/>
      <c r="E6" s="51" t="s">
        <v>28</v>
      </c>
      <c r="F6" s="51"/>
      <c r="G6" s="51" t="s">
        <v>27</v>
      </c>
      <c r="H6" s="51"/>
      <c r="I6" s="98"/>
      <c r="J6" s="52"/>
      <c r="K6" s="52"/>
      <c r="L6" s="52"/>
      <c r="M6" s="51"/>
      <c r="N6" s="19">
        <v>42004</v>
      </c>
      <c r="O6" s="19">
        <v>42369</v>
      </c>
      <c r="P6" s="19">
        <v>42735</v>
      </c>
      <c r="Q6" s="19">
        <v>43100</v>
      </c>
      <c r="R6" s="19">
        <v>43465</v>
      </c>
      <c r="S6" s="19">
        <v>43830</v>
      </c>
      <c r="T6" s="19">
        <v>44196</v>
      </c>
      <c r="U6" s="19">
        <v>44561</v>
      </c>
      <c r="V6" s="19">
        <v>44926</v>
      </c>
      <c r="W6" s="19">
        <v>45291</v>
      </c>
      <c r="X6" s="19">
        <v>45657</v>
      </c>
      <c r="Y6" s="19">
        <v>46022</v>
      </c>
      <c r="Z6" s="19">
        <v>46387</v>
      </c>
      <c r="AA6" s="19">
        <v>46752</v>
      </c>
      <c r="AB6" s="19">
        <v>47118</v>
      </c>
      <c r="AC6" s="19">
        <v>47483</v>
      </c>
      <c r="AD6" s="19">
        <v>47848</v>
      </c>
      <c r="AE6" s="19">
        <v>48213</v>
      </c>
    </row>
    <row r="7" spans="1:31" x14ac:dyDescent="0.35">
      <c r="A7" s="51"/>
      <c r="B7" s="51"/>
      <c r="C7" s="51"/>
      <c r="D7" s="51"/>
      <c r="E7" s="51" t="s">
        <v>29</v>
      </c>
      <c r="F7" s="51"/>
      <c r="G7" s="51" t="s">
        <v>30</v>
      </c>
      <c r="H7" s="51"/>
      <c r="I7" s="98"/>
      <c r="J7" s="52"/>
      <c r="K7" s="52"/>
      <c r="L7" s="52"/>
      <c r="M7" s="51"/>
      <c r="N7" s="51">
        <v>1</v>
      </c>
      <c r="O7" s="51">
        <v>2</v>
      </c>
      <c r="P7" s="51">
        <v>3</v>
      </c>
      <c r="Q7" s="51">
        <v>4</v>
      </c>
      <c r="R7" s="51">
        <v>5</v>
      </c>
      <c r="S7" s="51">
        <v>6</v>
      </c>
      <c r="T7" s="51">
        <v>7</v>
      </c>
      <c r="U7" s="51">
        <v>8</v>
      </c>
      <c r="V7" s="51">
        <v>9</v>
      </c>
      <c r="W7" s="51">
        <v>10</v>
      </c>
      <c r="X7" s="51">
        <v>11</v>
      </c>
      <c r="Y7" s="51">
        <v>12</v>
      </c>
      <c r="Z7" s="51">
        <v>13</v>
      </c>
      <c r="AA7" s="51">
        <v>14</v>
      </c>
      <c r="AB7" s="51">
        <v>15</v>
      </c>
      <c r="AC7" s="51">
        <v>16</v>
      </c>
      <c r="AD7" s="51">
        <v>17</v>
      </c>
      <c r="AE7" s="51">
        <v>18</v>
      </c>
    </row>
    <row r="8" spans="1:31" s="51" customFormat="1" x14ac:dyDescent="0.35">
      <c r="E8" s="51" t="s">
        <v>31</v>
      </c>
      <c r="G8" s="51" t="s">
        <v>32</v>
      </c>
      <c r="I8" s="98"/>
      <c r="J8" s="52"/>
      <c r="K8" s="52"/>
      <c r="L8" s="52"/>
      <c r="N8" s="53" t="s">
        <v>33</v>
      </c>
      <c r="O8" s="53" t="s">
        <v>33</v>
      </c>
      <c r="P8" s="53" t="s">
        <v>33</v>
      </c>
      <c r="Q8" s="53" t="s">
        <v>33</v>
      </c>
      <c r="R8" s="53" t="s">
        <v>33</v>
      </c>
      <c r="S8" s="53" t="s">
        <v>34</v>
      </c>
      <c r="T8" s="53" t="s">
        <v>35</v>
      </c>
      <c r="U8" s="53" t="s">
        <v>35</v>
      </c>
      <c r="V8" s="53" t="s">
        <v>36</v>
      </c>
      <c r="W8" s="53" t="s">
        <v>36</v>
      </c>
      <c r="X8" s="53" t="s">
        <v>36</v>
      </c>
      <c r="Y8" s="53" t="s">
        <v>36</v>
      </c>
      <c r="Z8" s="53" t="s">
        <v>36</v>
      </c>
      <c r="AA8" s="53" t="s">
        <v>37</v>
      </c>
      <c r="AB8" s="53" t="s">
        <v>37</v>
      </c>
      <c r="AC8" s="53" t="s">
        <v>37</v>
      </c>
      <c r="AD8" s="53" t="s">
        <v>37</v>
      </c>
      <c r="AE8" s="53" t="s">
        <v>37</v>
      </c>
    </row>
    <row r="9" spans="1:31" s="51" customFormat="1" x14ac:dyDescent="0.35">
      <c r="E9" s="51" t="s">
        <v>38</v>
      </c>
      <c r="G9" s="51" t="s">
        <v>39</v>
      </c>
      <c r="I9" s="98"/>
      <c r="J9" s="52"/>
      <c r="K9" s="52"/>
      <c r="L9" s="52"/>
      <c r="N9" s="53" t="s">
        <v>40</v>
      </c>
      <c r="O9" s="53" t="s">
        <v>40</v>
      </c>
      <c r="P9" s="53" t="s">
        <v>40</v>
      </c>
      <c r="Q9" s="53" t="s">
        <v>40</v>
      </c>
      <c r="R9" s="53" t="s">
        <v>40</v>
      </c>
      <c r="S9" s="53" t="s">
        <v>40</v>
      </c>
      <c r="T9" s="53" t="s">
        <v>40</v>
      </c>
      <c r="U9" s="53" t="s">
        <v>40</v>
      </c>
      <c r="V9" s="53" t="s">
        <v>40</v>
      </c>
      <c r="W9" s="53" t="s">
        <v>40</v>
      </c>
      <c r="X9" s="53" t="s">
        <v>40</v>
      </c>
      <c r="Y9" s="53" t="s">
        <v>41</v>
      </c>
      <c r="Z9" s="53" t="s">
        <v>41</v>
      </c>
      <c r="AA9" s="53" t="s">
        <v>41</v>
      </c>
      <c r="AB9" s="53" t="s">
        <v>41</v>
      </c>
      <c r="AC9" s="53" t="s">
        <v>41</v>
      </c>
      <c r="AD9" s="53" t="s">
        <v>41</v>
      </c>
      <c r="AE9" s="53" t="s">
        <v>41</v>
      </c>
    </row>
    <row r="10" spans="1:31" x14ac:dyDescent="0.35">
      <c r="F10" s="44"/>
      <c r="G10" s="44"/>
      <c r="H10" s="44"/>
      <c r="I10" s="39"/>
      <c r="J10" s="48"/>
      <c r="K10" s="48"/>
      <c r="L10" s="48"/>
      <c r="M10" s="44"/>
      <c r="N10" s="44"/>
      <c r="O10" s="44"/>
      <c r="P10" s="54"/>
      <c r="Q10" s="54"/>
      <c r="R10" s="54"/>
      <c r="S10" s="54"/>
      <c r="T10" s="54"/>
      <c r="U10" s="54"/>
      <c r="V10" s="54"/>
      <c r="W10" s="54"/>
      <c r="X10" s="54"/>
      <c r="Y10" s="54"/>
      <c r="Z10" s="54"/>
      <c r="AA10" s="54"/>
      <c r="AB10" s="54"/>
      <c r="AC10" s="54"/>
      <c r="AD10" s="54"/>
      <c r="AE10" s="54"/>
    </row>
    <row r="11" spans="1:31" ht="11.5" x14ac:dyDescent="0.35">
      <c r="A11" s="70" t="s">
        <v>93</v>
      </c>
      <c r="B11" s="70"/>
      <c r="C11" s="70"/>
      <c r="D11" s="70"/>
      <c r="E11" s="70"/>
      <c r="F11" s="70"/>
      <c r="G11" s="70"/>
      <c r="H11" s="70"/>
      <c r="I11" s="99"/>
      <c r="J11" s="71"/>
      <c r="K11" s="71"/>
      <c r="L11" s="71"/>
      <c r="M11" s="70"/>
      <c r="N11" s="70"/>
      <c r="O11" s="70"/>
      <c r="P11" s="70"/>
      <c r="Q11" s="70"/>
      <c r="R11" s="70"/>
      <c r="S11" s="70"/>
      <c r="T11" s="70"/>
      <c r="U11" s="70"/>
      <c r="V11" s="70"/>
      <c r="W11" s="70"/>
      <c r="X11" s="70"/>
      <c r="Y11" s="70"/>
      <c r="Z11" s="70"/>
      <c r="AA11" s="70"/>
      <c r="AB11" s="70"/>
      <c r="AC11" s="70"/>
      <c r="AD11" s="70"/>
      <c r="AE11" s="70"/>
    </row>
    <row r="12" spans="1:31" ht="11.5" x14ac:dyDescent="0.35">
      <c r="A12" s="107"/>
      <c r="B12" s="107"/>
      <c r="C12" s="107"/>
      <c r="D12" s="107"/>
      <c r="E12" s="107"/>
      <c r="F12" s="107"/>
      <c r="G12" s="107"/>
      <c r="H12" s="107"/>
      <c r="I12" s="109"/>
      <c r="J12" s="108"/>
      <c r="K12" s="108"/>
      <c r="L12" s="108"/>
      <c r="M12" s="107"/>
      <c r="N12" s="107"/>
      <c r="O12" s="107"/>
      <c r="P12" s="107"/>
      <c r="Q12" s="107"/>
      <c r="R12" s="107"/>
      <c r="S12" s="107"/>
      <c r="T12" s="107"/>
      <c r="U12" s="107"/>
      <c r="V12" s="107"/>
      <c r="W12" s="107"/>
      <c r="X12" s="107"/>
      <c r="Y12" s="107"/>
      <c r="Z12" s="107"/>
      <c r="AA12" s="107"/>
      <c r="AB12" s="107"/>
      <c r="AC12" s="107"/>
      <c r="AD12" s="107"/>
      <c r="AE12" s="107"/>
    </row>
    <row r="13" spans="1:31" ht="11.5" x14ac:dyDescent="0.35">
      <c r="B13" s="37" t="s">
        <v>43</v>
      </c>
      <c r="C13" s="37"/>
      <c r="D13" s="37"/>
      <c r="E13" s="37"/>
      <c r="F13" s="37"/>
      <c r="G13" s="37"/>
      <c r="H13" s="37"/>
      <c r="I13" s="100"/>
      <c r="J13" s="38"/>
      <c r="K13" s="38"/>
      <c r="L13" s="38"/>
      <c r="M13" s="37"/>
      <c r="N13" s="37"/>
      <c r="O13" s="37"/>
      <c r="P13" s="37"/>
      <c r="Q13" s="37"/>
      <c r="R13" s="37"/>
      <c r="S13" s="37"/>
      <c r="T13" s="37"/>
      <c r="U13" s="37"/>
      <c r="V13" s="37"/>
      <c r="W13" s="37"/>
      <c r="X13" s="37"/>
      <c r="Y13" s="37"/>
      <c r="Z13" s="37"/>
      <c r="AA13" s="37"/>
      <c r="AB13" s="37"/>
      <c r="AC13" s="37"/>
      <c r="AD13" s="37"/>
      <c r="AE13" s="37"/>
    </row>
    <row r="14" spans="1:31" hidden="1" outlineLevel="1" x14ac:dyDescent="0.35">
      <c r="F14" s="44"/>
      <c r="G14" s="44"/>
      <c r="H14" s="44"/>
      <c r="I14" s="39"/>
      <c r="J14" s="48"/>
      <c r="K14" s="48"/>
      <c r="L14" s="48"/>
      <c r="M14" s="44"/>
      <c r="N14" s="44"/>
      <c r="O14" s="44"/>
      <c r="P14" s="44"/>
      <c r="Q14" s="44"/>
      <c r="R14" s="44"/>
      <c r="S14" s="44"/>
      <c r="T14" s="44"/>
      <c r="U14" s="44"/>
      <c r="V14" s="44"/>
      <c r="W14" s="44"/>
      <c r="X14" s="44"/>
      <c r="Y14" s="44"/>
      <c r="Z14" s="44"/>
      <c r="AA14" s="44"/>
      <c r="AB14" s="44"/>
      <c r="AC14" s="44"/>
      <c r="AD14" s="44"/>
      <c r="AE14" s="44"/>
    </row>
    <row r="15" spans="1:31" hidden="1" outlineLevel="1" x14ac:dyDescent="0.35">
      <c r="C15" s="41" t="s">
        <v>94</v>
      </c>
      <c r="F15" s="44"/>
      <c r="G15" s="44"/>
      <c r="H15" s="44"/>
      <c r="I15" s="39"/>
      <c r="J15" s="48"/>
      <c r="K15" s="48"/>
      <c r="L15" s="48"/>
      <c r="M15" s="44"/>
      <c r="N15" s="44"/>
      <c r="O15" s="44"/>
      <c r="P15" s="44"/>
      <c r="Q15" s="44"/>
      <c r="R15" s="44"/>
      <c r="S15" s="44"/>
      <c r="T15" s="44"/>
      <c r="U15" s="44"/>
      <c r="V15" s="44"/>
      <c r="W15" s="44"/>
      <c r="X15" s="44"/>
      <c r="Y15" s="44"/>
      <c r="Z15" s="44"/>
      <c r="AA15" s="44"/>
      <c r="AB15" s="44"/>
      <c r="AC15" s="44"/>
      <c r="AD15" s="44"/>
      <c r="AE15" s="44"/>
    </row>
    <row r="16" spans="1:31" hidden="1" outlineLevel="1" x14ac:dyDescent="0.35">
      <c r="A16" s="7"/>
      <c r="D16" s="72" t="s">
        <v>95</v>
      </c>
      <c r="F16" s="44"/>
      <c r="G16" s="44" t="s">
        <v>46</v>
      </c>
      <c r="H16" s="44" t="s">
        <v>47</v>
      </c>
      <c r="I16" s="124" t="s">
        <v>280</v>
      </c>
      <c r="J16" s="55"/>
      <c r="L16" s="56"/>
      <c r="M16" s="44"/>
      <c r="N16" s="57"/>
      <c r="O16" s="57"/>
      <c r="P16" s="57"/>
      <c r="Q16" s="57"/>
      <c r="R16" s="57"/>
      <c r="S16" s="57"/>
      <c r="T16" s="57"/>
      <c r="U16" s="57"/>
      <c r="V16" s="57"/>
      <c r="W16" s="57"/>
      <c r="X16" s="57"/>
      <c r="Y16" s="57"/>
      <c r="Z16" s="57"/>
      <c r="AA16" s="73"/>
      <c r="AB16" s="73"/>
      <c r="AC16" s="73"/>
      <c r="AD16" s="73"/>
      <c r="AE16" s="73"/>
    </row>
    <row r="17" spans="1:33" hidden="1" outlineLevel="1" x14ac:dyDescent="0.35">
      <c r="A17" s="7"/>
      <c r="D17" s="143" t="s">
        <v>328</v>
      </c>
      <c r="F17" s="44"/>
      <c r="G17" s="139"/>
      <c r="H17" s="139"/>
      <c r="I17" s="141"/>
      <c r="J17" s="137"/>
      <c r="K17" s="129"/>
      <c r="L17" s="133"/>
      <c r="M17" s="139"/>
      <c r="N17" s="88"/>
      <c r="O17" s="88"/>
      <c r="P17" s="88"/>
      <c r="Q17" s="88"/>
      <c r="R17" s="88"/>
      <c r="S17" s="88"/>
      <c r="T17" s="88"/>
      <c r="U17" s="88"/>
      <c r="V17" s="88"/>
      <c r="W17" s="88"/>
      <c r="X17" s="88"/>
      <c r="Y17" s="88"/>
      <c r="Z17" s="88"/>
      <c r="AA17" s="91"/>
      <c r="AB17" s="91"/>
      <c r="AC17" s="91"/>
      <c r="AD17" s="91"/>
      <c r="AE17" s="91"/>
      <c r="AF17" s="139"/>
      <c r="AG17" s="139"/>
    </row>
    <row r="18" spans="1:33" hidden="1" outlineLevel="1" x14ac:dyDescent="0.35">
      <c r="A18" s="7"/>
      <c r="E18" s="44" t="s">
        <v>320</v>
      </c>
      <c r="F18" s="44"/>
      <c r="G18" s="44" t="s">
        <v>46</v>
      </c>
      <c r="H18" s="44" t="s">
        <v>47</v>
      </c>
      <c r="I18" s="124" t="s">
        <v>280</v>
      </c>
      <c r="J18" s="55"/>
      <c r="L18" s="56"/>
      <c r="M18" s="44"/>
      <c r="N18" s="57"/>
      <c r="O18" s="57"/>
      <c r="P18" s="57"/>
      <c r="Q18" s="57"/>
      <c r="R18" s="57"/>
      <c r="S18" s="57"/>
      <c r="T18" s="57"/>
      <c r="U18" s="57"/>
      <c r="V18" s="57"/>
      <c r="W18" s="57"/>
      <c r="X18" s="57"/>
      <c r="Y18" s="57"/>
      <c r="Z18" s="57"/>
      <c r="AA18" s="73"/>
      <c r="AB18" s="73"/>
      <c r="AC18" s="73"/>
      <c r="AD18" s="73"/>
      <c r="AE18" s="73"/>
    </row>
    <row r="19" spans="1:33" hidden="1" outlineLevel="1" x14ac:dyDescent="0.35">
      <c r="A19" s="7"/>
      <c r="E19" s="44" t="s">
        <v>321</v>
      </c>
      <c r="F19" s="44"/>
      <c r="G19" s="44" t="s">
        <v>46</v>
      </c>
      <c r="H19" s="44" t="s">
        <v>47</v>
      </c>
      <c r="I19" s="124" t="s">
        <v>280</v>
      </c>
      <c r="J19" s="55"/>
      <c r="L19" s="56"/>
      <c r="M19" s="44"/>
      <c r="N19" s="57"/>
      <c r="O19" s="57"/>
      <c r="P19" s="57"/>
      <c r="Q19" s="57"/>
      <c r="R19" s="57"/>
      <c r="S19" s="57"/>
      <c r="T19" s="57"/>
      <c r="U19" s="57"/>
      <c r="V19" s="57"/>
      <c r="W19" s="57"/>
      <c r="X19" s="57"/>
      <c r="Y19" s="57"/>
      <c r="Z19" s="57"/>
      <c r="AA19" s="73"/>
      <c r="AB19" s="73"/>
      <c r="AC19" s="73"/>
      <c r="AD19" s="73"/>
      <c r="AE19" s="73"/>
    </row>
    <row r="20" spans="1:33" hidden="1" outlineLevel="1" x14ac:dyDescent="0.35">
      <c r="A20" s="7"/>
      <c r="E20" s="44" t="s">
        <v>322</v>
      </c>
      <c r="F20" s="44"/>
      <c r="G20" s="44" t="s">
        <v>46</v>
      </c>
      <c r="H20" s="44" t="s">
        <v>47</v>
      </c>
      <c r="I20" s="124" t="s">
        <v>280</v>
      </c>
      <c r="J20" s="55"/>
      <c r="L20" s="56"/>
      <c r="M20" s="44"/>
      <c r="N20" s="57"/>
      <c r="O20" s="57"/>
      <c r="P20" s="57"/>
      <c r="Q20" s="57"/>
      <c r="R20" s="57"/>
      <c r="S20" s="57"/>
      <c r="T20" s="57"/>
      <c r="U20" s="57"/>
      <c r="V20" s="57"/>
      <c r="W20" s="57"/>
      <c r="X20" s="57"/>
      <c r="Y20" s="57"/>
      <c r="Z20" s="57"/>
      <c r="AA20" s="73"/>
      <c r="AB20" s="73"/>
      <c r="AC20" s="73"/>
      <c r="AD20" s="73"/>
      <c r="AE20" s="73"/>
    </row>
    <row r="21" spans="1:33" hidden="1" outlineLevel="1" x14ac:dyDescent="0.35">
      <c r="A21" s="7"/>
      <c r="E21" s="44" t="s">
        <v>323</v>
      </c>
      <c r="F21" s="44"/>
      <c r="G21" s="44" t="s">
        <v>46</v>
      </c>
      <c r="H21" s="44" t="s">
        <v>47</v>
      </c>
      <c r="I21" s="124" t="s">
        <v>280</v>
      </c>
      <c r="J21" s="55"/>
      <c r="L21" s="56"/>
      <c r="M21" s="44"/>
      <c r="N21" s="57"/>
      <c r="O21" s="57"/>
      <c r="P21" s="57"/>
      <c r="Q21" s="57"/>
      <c r="R21" s="57"/>
      <c r="S21" s="57"/>
      <c r="T21" s="57"/>
      <c r="U21" s="57"/>
      <c r="V21" s="57"/>
      <c r="W21" s="57"/>
      <c r="X21" s="57"/>
      <c r="Y21" s="57"/>
      <c r="Z21" s="57"/>
      <c r="AA21" s="73"/>
      <c r="AB21" s="73"/>
      <c r="AC21" s="73"/>
      <c r="AD21" s="73"/>
      <c r="AE21" s="73"/>
    </row>
    <row r="22" spans="1:33" hidden="1" outlineLevel="1" x14ac:dyDescent="0.35">
      <c r="A22" s="7"/>
      <c r="E22" s="44" t="s">
        <v>324</v>
      </c>
      <c r="F22" s="44"/>
      <c r="G22" s="44" t="s">
        <v>46</v>
      </c>
      <c r="H22" s="44" t="s">
        <v>47</v>
      </c>
      <c r="I22" s="124" t="s">
        <v>280</v>
      </c>
      <c r="J22" s="55"/>
      <c r="L22" s="56"/>
      <c r="M22" s="44"/>
      <c r="N22" s="57"/>
      <c r="O22" s="57"/>
      <c r="P22" s="57"/>
      <c r="Q22" s="57"/>
      <c r="R22" s="57"/>
      <c r="S22" s="57"/>
      <c r="T22" s="57"/>
      <c r="U22" s="57"/>
      <c r="V22" s="57"/>
      <c r="W22" s="57"/>
      <c r="X22" s="57"/>
      <c r="Y22" s="57"/>
      <c r="Z22" s="57"/>
      <c r="AA22" s="73"/>
      <c r="AB22" s="73"/>
      <c r="AC22" s="73"/>
      <c r="AD22" s="73"/>
      <c r="AE22" s="73"/>
    </row>
    <row r="23" spans="1:33" hidden="1" outlineLevel="1" x14ac:dyDescent="0.35">
      <c r="A23" s="7"/>
      <c r="E23" s="44" t="s">
        <v>325</v>
      </c>
      <c r="F23" s="44"/>
      <c r="G23" s="44" t="s">
        <v>46</v>
      </c>
      <c r="H23" s="44" t="s">
        <v>47</v>
      </c>
      <c r="I23" s="124" t="s">
        <v>280</v>
      </c>
      <c r="J23" s="55"/>
      <c r="L23" s="56"/>
      <c r="M23" s="44"/>
      <c r="N23" s="57"/>
      <c r="O23" s="57"/>
      <c r="P23" s="57"/>
      <c r="Q23" s="57"/>
      <c r="R23" s="57"/>
      <c r="S23" s="57"/>
      <c r="T23" s="57"/>
      <c r="U23" s="57"/>
      <c r="V23" s="57"/>
      <c r="W23" s="57"/>
      <c r="X23" s="57"/>
      <c r="Y23" s="57"/>
      <c r="Z23" s="57"/>
      <c r="AA23" s="73"/>
      <c r="AB23" s="73"/>
      <c r="AC23" s="73"/>
      <c r="AD23" s="73"/>
      <c r="AE23" s="73"/>
    </row>
    <row r="24" spans="1:33" hidden="1" outlineLevel="1" x14ac:dyDescent="0.35">
      <c r="A24" s="7"/>
      <c r="E24" s="44" t="s">
        <v>326</v>
      </c>
      <c r="F24" s="44"/>
      <c r="G24" s="44" t="s">
        <v>46</v>
      </c>
      <c r="H24" s="44" t="s">
        <v>47</v>
      </c>
      <c r="I24" s="124" t="s">
        <v>280</v>
      </c>
      <c r="J24" s="55"/>
      <c r="L24" s="56"/>
      <c r="M24" s="44"/>
      <c r="N24" s="57"/>
      <c r="O24" s="57"/>
      <c r="P24" s="57"/>
      <c r="Q24" s="57"/>
      <c r="R24" s="57"/>
      <c r="S24" s="57"/>
      <c r="T24" s="57"/>
      <c r="U24" s="57"/>
      <c r="V24" s="57"/>
      <c r="W24" s="57"/>
      <c r="X24" s="57"/>
      <c r="Y24" s="57"/>
      <c r="Z24" s="57"/>
      <c r="AA24" s="73"/>
      <c r="AB24" s="73"/>
      <c r="AC24" s="73"/>
      <c r="AD24" s="73"/>
      <c r="AE24" s="73"/>
    </row>
    <row r="25" spans="1:33" hidden="1" outlineLevel="1" x14ac:dyDescent="0.35">
      <c r="A25" s="7"/>
      <c r="E25" s="44" t="s">
        <v>327</v>
      </c>
      <c r="F25" s="44"/>
      <c r="G25" s="44" t="s">
        <v>46</v>
      </c>
      <c r="H25" s="44" t="s">
        <v>47</v>
      </c>
      <c r="I25" s="124" t="s">
        <v>280</v>
      </c>
      <c r="J25" s="55"/>
      <c r="L25" s="56"/>
      <c r="M25" s="44"/>
      <c r="N25" s="57"/>
      <c r="O25" s="57"/>
      <c r="P25" s="57"/>
      <c r="Q25" s="57"/>
      <c r="R25" s="57"/>
      <c r="S25" s="57"/>
      <c r="T25" s="57"/>
      <c r="U25" s="57"/>
      <c r="V25" s="57"/>
      <c r="W25" s="57"/>
      <c r="X25" s="57"/>
      <c r="Y25" s="57"/>
      <c r="Z25" s="57"/>
      <c r="AA25" s="73"/>
      <c r="AB25" s="73"/>
      <c r="AC25" s="73"/>
      <c r="AD25" s="73"/>
      <c r="AE25" s="73"/>
    </row>
    <row r="26" spans="1:33" hidden="1" outlineLevel="1" x14ac:dyDescent="0.35">
      <c r="A26" s="7"/>
      <c r="D26" s="72" t="s">
        <v>329</v>
      </c>
      <c r="F26" s="44"/>
      <c r="G26" s="44" t="s">
        <v>46</v>
      </c>
      <c r="H26" s="44" t="s">
        <v>47</v>
      </c>
      <c r="I26" s="124" t="s">
        <v>280</v>
      </c>
      <c r="J26" s="55"/>
      <c r="L26" s="56"/>
      <c r="M26" s="44"/>
      <c r="N26" s="57"/>
      <c r="O26" s="57"/>
      <c r="P26" s="57"/>
      <c r="Q26" s="57"/>
      <c r="R26" s="57"/>
      <c r="S26" s="57"/>
      <c r="T26" s="57"/>
      <c r="U26" s="57"/>
      <c r="V26" s="57"/>
      <c r="W26" s="57"/>
      <c r="X26" s="57"/>
      <c r="Y26" s="57"/>
      <c r="Z26" s="57"/>
      <c r="AA26" s="73"/>
      <c r="AB26" s="73"/>
      <c r="AC26" s="73"/>
      <c r="AD26" s="73"/>
      <c r="AE26" s="73"/>
    </row>
    <row r="27" spans="1:33" hidden="1" outlineLevel="1" x14ac:dyDescent="0.35">
      <c r="A27" s="7"/>
      <c r="D27" s="72" t="s">
        <v>330</v>
      </c>
      <c r="F27" s="44"/>
      <c r="G27" s="44" t="s">
        <v>46</v>
      </c>
      <c r="H27" s="44" t="s">
        <v>47</v>
      </c>
      <c r="I27" s="124" t="s">
        <v>280</v>
      </c>
      <c r="J27" s="55"/>
      <c r="L27" s="56"/>
      <c r="M27" s="44"/>
      <c r="N27" s="57"/>
      <c r="O27" s="57"/>
      <c r="P27" s="57"/>
      <c r="Q27" s="57"/>
      <c r="R27" s="57"/>
      <c r="S27" s="57"/>
      <c r="T27" s="57"/>
      <c r="U27" s="57"/>
      <c r="V27" s="57"/>
      <c r="W27" s="57"/>
      <c r="X27" s="57"/>
      <c r="Y27" s="57"/>
      <c r="Z27" s="57"/>
      <c r="AA27" s="73"/>
      <c r="AB27" s="73"/>
      <c r="AC27" s="73"/>
      <c r="AD27" s="73"/>
      <c r="AE27" s="73"/>
    </row>
    <row r="28" spans="1:33" hidden="1" outlineLevel="1" x14ac:dyDescent="0.35">
      <c r="A28" s="7"/>
      <c r="D28" s="72" t="s">
        <v>104</v>
      </c>
      <c r="F28" s="44"/>
      <c r="G28" s="44" t="s">
        <v>46</v>
      </c>
      <c r="H28" s="44" t="s">
        <v>47</v>
      </c>
      <c r="I28" s="124" t="s">
        <v>280</v>
      </c>
      <c r="J28" s="55"/>
      <c r="L28" s="56"/>
      <c r="M28" s="44"/>
      <c r="N28" s="57"/>
      <c r="O28" s="57"/>
      <c r="P28" s="57"/>
      <c r="Q28" s="57"/>
      <c r="R28" s="57"/>
      <c r="S28" s="57"/>
      <c r="T28" s="57"/>
      <c r="U28" s="57"/>
      <c r="V28" s="57"/>
      <c r="W28" s="57"/>
      <c r="X28" s="57"/>
      <c r="Y28" s="57"/>
      <c r="Z28" s="57"/>
      <c r="AA28" s="73"/>
      <c r="AB28" s="73"/>
      <c r="AC28" s="73"/>
      <c r="AD28" s="73"/>
      <c r="AE28" s="73"/>
    </row>
    <row r="29" spans="1:33" hidden="1" outlineLevel="1" x14ac:dyDescent="0.35">
      <c r="A29" s="7"/>
      <c r="D29" s="72" t="s">
        <v>106</v>
      </c>
      <c r="F29" s="44"/>
      <c r="G29" s="44" t="s">
        <v>46</v>
      </c>
      <c r="H29" s="44" t="s">
        <v>47</v>
      </c>
      <c r="I29" s="124" t="s">
        <v>280</v>
      </c>
      <c r="J29" s="55"/>
      <c r="L29" s="56"/>
      <c r="M29" s="44"/>
      <c r="N29" s="57"/>
      <c r="O29" s="57"/>
      <c r="P29" s="57"/>
      <c r="Q29" s="57"/>
      <c r="R29" s="57"/>
      <c r="S29" s="57"/>
      <c r="T29" s="57"/>
      <c r="U29" s="57"/>
      <c r="V29" s="57"/>
      <c r="W29" s="57"/>
      <c r="X29" s="57"/>
      <c r="Y29" s="57"/>
      <c r="Z29" s="57"/>
      <c r="AA29" s="73"/>
      <c r="AB29" s="73"/>
      <c r="AC29" s="73"/>
      <c r="AD29" s="73"/>
      <c r="AE29" s="73"/>
    </row>
    <row r="30" spans="1:33" hidden="1" outlineLevel="1" x14ac:dyDescent="0.35">
      <c r="D30" s="72" t="s">
        <v>84</v>
      </c>
      <c r="F30" s="44"/>
      <c r="G30" s="44" t="s">
        <v>46</v>
      </c>
      <c r="H30" s="44" t="s">
        <v>47</v>
      </c>
      <c r="I30" s="124" t="s">
        <v>280</v>
      </c>
      <c r="J30" s="55"/>
      <c r="L30" s="56"/>
      <c r="M30" s="44"/>
      <c r="N30" s="57"/>
      <c r="O30" s="57"/>
      <c r="P30" s="57"/>
      <c r="Q30" s="57"/>
      <c r="R30" s="57"/>
      <c r="S30" s="57"/>
      <c r="T30" s="57"/>
      <c r="U30" s="57"/>
      <c r="V30" s="57"/>
      <c r="W30" s="57"/>
      <c r="X30" s="57"/>
      <c r="Y30" s="57"/>
      <c r="Z30" s="57"/>
      <c r="AA30" s="73"/>
      <c r="AB30" s="73"/>
      <c r="AC30" s="73"/>
      <c r="AD30" s="73"/>
      <c r="AE30" s="73"/>
    </row>
    <row r="31" spans="1:33" hidden="1" outlineLevel="1" x14ac:dyDescent="0.35">
      <c r="D31" s="72" t="s">
        <v>84</v>
      </c>
      <c r="F31" s="44"/>
      <c r="G31" s="44" t="s">
        <v>46</v>
      </c>
      <c r="H31" s="44" t="s">
        <v>47</v>
      </c>
      <c r="I31" s="124" t="s">
        <v>280</v>
      </c>
      <c r="J31" s="55"/>
      <c r="L31" s="56"/>
      <c r="M31" s="44"/>
      <c r="N31" s="57"/>
      <c r="O31" s="57"/>
      <c r="P31" s="57"/>
      <c r="Q31" s="57"/>
      <c r="R31" s="57"/>
      <c r="S31" s="57"/>
      <c r="T31" s="57"/>
      <c r="U31" s="57"/>
      <c r="V31" s="57"/>
      <c r="W31" s="57"/>
      <c r="X31" s="57"/>
      <c r="Y31" s="57"/>
      <c r="Z31" s="57"/>
      <c r="AA31" s="73"/>
      <c r="AB31" s="73"/>
      <c r="AC31" s="73"/>
      <c r="AD31" s="73"/>
      <c r="AE31" s="73"/>
    </row>
    <row r="32" spans="1:33" hidden="1" outlineLevel="1" x14ac:dyDescent="0.35">
      <c r="D32" s="72" t="s">
        <v>84</v>
      </c>
      <c r="F32" s="44"/>
      <c r="G32" s="44" t="s">
        <v>46</v>
      </c>
      <c r="H32" s="44" t="s">
        <v>47</v>
      </c>
      <c r="I32" s="124" t="s">
        <v>280</v>
      </c>
      <c r="J32" s="55"/>
      <c r="L32" s="56"/>
      <c r="M32" s="44"/>
      <c r="N32" s="57"/>
      <c r="O32" s="57"/>
      <c r="P32" s="57"/>
      <c r="Q32" s="57"/>
      <c r="R32" s="57"/>
      <c r="S32" s="57"/>
      <c r="T32" s="57"/>
      <c r="U32" s="57"/>
      <c r="V32" s="57"/>
      <c r="W32" s="57"/>
      <c r="X32" s="57"/>
      <c r="Y32" s="57"/>
      <c r="Z32" s="57"/>
      <c r="AA32" s="73"/>
      <c r="AB32" s="73"/>
      <c r="AC32" s="73"/>
      <c r="AD32" s="73"/>
      <c r="AE32" s="73"/>
    </row>
    <row r="33" spans="1:31" hidden="1" outlineLevel="1" x14ac:dyDescent="0.35">
      <c r="C33" s="74" t="s">
        <v>107</v>
      </c>
      <c r="D33" s="74"/>
      <c r="E33" s="61"/>
      <c r="F33" s="61"/>
      <c r="G33" s="61" t="s">
        <v>46</v>
      </c>
      <c r="H33" s="61" t="s">
        <v>47</v>
      </c>
      <c r="I33" s="87"/>
      <c r="J33" s="126"/>
      <c r="K33" s="127"/>
      <c r="L33" s="128"/>
      <c r="M33" s="61"/>
      <c r="N33" s="78">
        <f t="shared" ref="N33:Z33" si="0">SUM(N16:N32)</f>
        <v>0</v>
      </c>
      <c r="O33" s="78">
        <f t="shared" si="0"/>
        <v>0</v>
      </c>
      <c r="P33" s="78">
        <f t="shared" si="0"/>
        <v>0</v>
      </c>
      <c r="Q33" s="78">
        <f t="shared" si="0"/>
        <v>0</v>
      </c>
      <c r="R33" s="78">
        <f t="shared" si="0"/>
        <v>0</v>
      </c>
      <c r="S33" s="78">
        <f t="shared" si="0"/>
        <v>0</v>
      </c>
      <c r="T33" s="78">
        <f t="shared" si="0"/>
        <v>0</v>
      </c>
      <c r="U33" s="78">
        <f t="shared" si="0"/>
        <v>0</v>
      </c>
      <c r="V33" s="78">
        <f t="shared" si="0"/>
        <v>0</v>
      </c>
      <c r="W33" s="78">
        <f>SUM(W16:W32)</f>
        <v>0</v>
      </c>
      <c r="X33" s="78">
        <f t="shared" si="0"/>
        <v>0</v>
      </c>
      <c r="Y33" s="78">
        <f t="shared" si="0"/>
        <v>0</v>
      </c>
      <c r="Z33" s="78">
        <f t="shared" si="0"/>
        <v>0</v>
      </c>
      <c r="AA33" s="75"/>
      <c r="AB33" s="75"/>
      <c r="AC33" s="75"/>
      <c r="AD33" s="75"/>
      <c r="AE33" s="75"/>
    </row>
    <row r="34" spans="1:31" hidden="1" outlineLevel="1" x14ac:dyDescent="0.35">
      <c r="F34" s="44"/>
      <c r="G34" s="44"/>
      <c r="H34" s="44"/>
      <c r="I34" s="39"/>
      <c r="J34" s="48"/>
      <c r="K34" s="48"/>
      <c r="L34" s="48"/>
      <c r="M34" s="44"/>
      <c r="N34" s="44"/>
      <c r="O34" s="44"/>
      <c r="P34" s="44"/>
      <c r="Q34" s="44"/>
      <c r="R34" s="44"/>
      <c r="S34" s="44"/>
      <c r="T34" s="44"/>
      <c r="U34" s="44"/>
      <c r="V34" s="44"/>
      <c r="W34" s="44"/>
      <c r="X34" s="44"/>
      <c r="Y34" s="44"/>
      <c r="Z34" s="44"/>
      <c r="AA34" s="44"/>
      <c r="AB34" s="44"/>
      <c r="AC34" s="44"/>
      <c r="AD34" s="44"/>
      <c r="AE34" s="44"/>
    </row>
    <row r="35" spans="1:31" hidden="1" outlineLevel="1" x14ac:dyDescent="0.35">
      <c r="C35" s="41" t="s">
        <v>108</v>
      </c>
      <c r="F35" s="44"/>
      <c r="G35" s="44"/>
      <c r="H35" s="44"/>
      <c r="I35" s="39"/>
      <c r="J35" s="48"/>
      <c r="K35" s="48"/>
      <c r="L35" s="48"/>
      <c r="M35" s="44"/>
      <c r="N35" s="44"/>
      <c r="O35" s="44"/>
      <c r="P35" s="44"/>
      <c r="Q35" s="44"/>
      <c r="R35" s="44"/>
      <c r="S35" s="44"/>
      <c r="T35" s="44"/>
      <c r="U35" s="44"/>
      <c r="V35" s="44"/>
      <c r="W35" s="44"/>
      <c r="X35" s="44"/>
      <c r="Y35" s="44"/>
      <c r="Z35" s="44"/>
      <c r="AA35" s="44"/>
      <c r="AB35" s="44"/>
      <c r="AC35" s="44"/>
      <c r="AD35" s="44"/>
      <c r="AE35" s="44"/>
    </row>
    <row r="36" spans="1:31" hidden="1" outlineLevel="1" x14ac:dyDescent="0.35">
      <c r="A36" s="7"/>
      <c r="D36" s="72" t="s">
        <v>109</v>
      </c>
      <c r="F36" s="44"/>
      <c r="G36" s="44" t="s">
        <v>46</v>
      </c>
      <c r="H36" s="44" t="s">
        <v>47</v>
      </c>
      <c r="I36" s="124" t="s">
        <v>280</v>
      </c>
      <c r="J36" s="55"/>
      <c r="L36" s="56"/>
      <c r="M36" s="44"/>
      <c r="N36" s="57"/>
      <c r="O36" s="57"/>
      <c r="P36" s="57"/>
      <c r="Q36" s="57"/>
      <c r="R36" s="57"/>
      <c r="S36" s="57"/>
      <c r="T36" s="57"/>
      <c r="U36" s="57"/>
      <c r="V36" s="57"/>
      <c r="W36" s="57"/>
      <c r="X36" s="57"/>
      <c r="Y36" s="57"/>
      <c r="Z36" s="57"/>
      <c r="AA36" s="73"/>
      <c r="AB36" s="73"/>
      <c r="AC36" s="73"/>
      <c r="AD36" s="73"/>
      <c r="AE36" s="73"/>
    </row>
    <row r="37" spans="1:31" hidden="1" outlineLevel="1" x14ac:dyDescent="0.35">
      <c r="A37" s="7"/>
      <c r="D37" s="72" t="s">
        <v>110</v>
      </c>
      <c r="F37" s="44"/>
      <c r="G37" s="44" t="s">
        <v>46</v>
      </c>
      <c r="H37" s="44" t="s">
        <v>47</v>
      </c>
      <c r="I37" s="124" t="s">
        <v>280</v>
      </c>
      <c r="J37" s="55"/>
      <c r="L37" s="56"/>
      <c r="M37" s="44"/>
      <c r="N37" s="57"/>
      <c r="O37" s="57"/>
      <c r="P37" s="57"/>
      <c r="Q37" s="57"/>
      <c r="R37" s="57"/>
      <c r="S37" s="57"/>
      <c r="T37" s="57"/>
      <c r="U37" s="57"/>
      <c r="V37" s="57"/>
      <c r="W37" s="57"/>
      <c r="X37" s="57"/>
      <c r="Y37" s="57"/>
      <c r="Z37" s="57"/>
      <c r="AA37" s="73"/>
      <c r="AB37" s="73"/>
      <c r="AC37" s="73"/>
      <c r="AD37" s="73"/>
      <c r="AE37" s="73"/>
    </row>
    <row r="38" spans="1:31" hidden="1" outlineLevel="1" x14ac:dyDescent="0.35">
      <c r="D38" s="72" t="s">
        <v>84</v>
      </c>
      <c r="F38" s="44"/>
      <c r="G38" s="44" t="s">
        <v>46</v>
      </c>
      <c r="H38" s="44" t="s">
        <v>47</v>
      </c>
      <c r="I38" s="124" t="s">
        <v>280</v>
      </c>
      <c r="J38" s="55"/>
      <c r="L38" s="56"/>
      <c r="M38" s="44"/>
      <c r="N38" s="57"/>
      <c r="O38" s="57"/>
      <c r="P38" s="57"/>
      <c r="Q38" s="57"/>
      <c r="R38" s="57"/>
      <c r="S38" s="57"/>
      <c r="T38" s="57"/>
      <c r="U38" s="57"/>
      <c r="V38" s="57"/>
      <c r="W38" s="57"/>
      <c r="X38" s="57"/>
      <c r="Y38" s="57"/>
      <c r="Z38" s="57"/>
      <c r="AA38" s="73"/>
      <c r="AB38" s="73"/>
      <c r="AC38" s="73"/>
      <c r="AD38" s="73"/>
      <c r="AE38" s="73"/>
    </row>
    <row r="39" spans="1:31" hidden="1" outlineLevel="1" x14ac:dyDescent="0.35">
      <c r="D39" s="72" t="s">
        <v>84</v>
      </c>
      <c r="F39" s="44"/>
      <c r="G39" s="44" t="s">
        <v>46</v>
      </c>
      <c r="H39" s="44" t="s">
        <v>47</v>
      </c>
      <c r="I39" s="124" t="s">
        <v>280</v>
      </c>
      <c r="J39" s="55"/>
      <c r="L39" s="56"/>
      <c r="M39" s="44"/>
      <c r="N39" s="57"/>
      <c r="O39" s="57"/>
      <c r="P39" s="57"/>
      <c r="Q39" s="57"/>
      <c r="R39" s="57"/>
      <c r="S39" s="57"/>
      <c r="T39" s="57"/>
      <c r="U39" s="57"/>
      <c r="V39" s="57"/>
      <c r="W39" s="57"/>
      <c r="X39" s="57"/>
      <c r="Y39" s="57"/>
      <c r="Z39" s="57"/>
      <c r="AA39" s="73"/>
      <c r="AB39" s="73"/>
      <c r="AC39" s="73"/>
      <c r="AD39" s="73"/>
      <c r="AE39" s="73"/>
    </row>
    <row r="40" spans="1:31" hidden="1" outlineLevel="1" x14ac:dyDescent="0.35">
      <c r="D40" s="72" t="s">
        <v>84</v>
      </c>
      <c r="F40" s="44"/>
      <c r="G40" s="44" t="s">
        <v>46</v>
      </c>
      <c r="H40" s="44" t="s">
        <v>47</v>
      </c>
      <c r="I40" s="124" t="s">
        <v>280</v>
      </c>
      <c r="J40" s="55"/>
      <c r="L40" s="56"/>
      <c r="M40" s="44"/>
      <c r="N40" s="57"/>
      <c r="O40" s="57"/>
      <c r="P40" s="57"/>
      <c r="Q40" s="57"/>
      <c r="R40" s="57"/>
      <c r="S40" s="57"/>
      <c r="T40" s="57"/>
      <c r="U40" s="57"/>
      <c r="V40" s="57"/>
      <c r="W40" s="57"/>
      <c r="X40" s="57"/>
      <c r="Y40" s="57"/>
      <c r="Z40" s="57"/>
      <c r="AA40" s="73"/>
      <c r="AB40" s="73"/>
      <c r="AC40" s="73"/>
      <c r="AD40" s="73"/>
      <c r="AE40" s="73"/>
    </row>
    <row r="41" spans="1:31" hidden="1" outlineLevel="1" x14ac:dyDescent="0.35">
      <c r="C41" s="74" t="s">
        <v>111</v>
      </c>
      <c r="D41" s="74"/>
      <c r="E41" s="61"/>
      <c r="F41" s="61"/>
      <c r="G41" s="61" t="s">
        <v>46</v>
      </c>
      <c r="H41" s="61" t="s">
        <v>47</v>
      </c>
      <c r="I41" s="87"/>
      <c r="J41" s="126"/>
      <c r="K41" s="127"/>
      <c r="L41" s="128"/>
      <c r="M41" s="61"/>
      <c r="N41" s="78">
        <f t="shared" ref="N41:Z41" si="1">SUM(N36:N40)</f>
        <v>0</v>
      </c>
      <c r="O41" s="78">
        <f t="shared" si="1"/>
        <v>0</v>
      </c>
      <c r="P41" s="78">
        <f t="shared" si="1"/>
        <v>0</v>
      </c>
      <c r="Q41" s="78">
        <f t="shared" si="1"/>
        <v>0</v>
      </c>
      <c r="R41" s="78">
        <f t="shared" si="1"/>
        <v>0</v>
      </c>
      <c r="S41" s="78">
        <f t="shared" si="1"/>
        <v>0</v>
      </c>
      <c r="T41" s="78">
        <f t="shared" si="1"/>
        <v>0</v>
      </c>
      <c r="U41" s="78">
        <f t="shared" si="1"/>
        <v>0</v>
      </c>
      <c r="V41" s="78">
        <f t="shared" si="1"/>
        <v>0</v>
      </c>
      <c r="W41" s="78">
        <f t="shared" si="1"/>
        <v>0</v>
      </c>
      <c r="X41" s="78">
        <f t="shared" si="1"/>
        <v>0</v>
      </c>
      <c r="Y41" s="78">
        <f t="shared" si="1"/>
        <v>0</v>
      </c>
      <c r="Z41" s="78">
        <f t="shared" si="1"/>
        <v>0</v>
      </c>
      <c r="AA41" s="75"/>
      <c r="AB41" s="75"/>
      <c r="AC41" s="75"/>
      <c r="AD41" s="75"/>
      <c r="AE41" s="75"/>
    </row>
    <row r="42" spans="1:31" hidden="1" outlineLevel="1" x14ac:dyDescent="0.35">
      <c r="F42" s="44"/>
      <c r="G42" s="44"/>
      <c r="H42" s="44"/>
      <c r="I42" s="39"/>
      <c r="J42" s="48"/>
      <c r="K42" s="48"/>
      <c r="L42" s="48"/>
      <c r="M42" s="44"/>
      <c r="N42" s="44"/>
      <c r="O42" s="44"/>
      <c r="P42" s="44"/>
      <c r="Q42" s="44"/>
      <c r="R42" s="44"/>
      <c r="S42" s="44"/>
      <c r="T42" s="44"/>
      <c r="U42" s="44"/>
      <c r="V42" s="44"/>
      <c r="W42" s="44"/>
      <c r="X42" s="44"/>
      <c r="Y42" s="44"/>
      <c r="Z42" s="44"/>
      <c r="AA42" s="44"/>
      <c r="AB42" s="44"/>
      <c r="AC42" s="44"/>
      <c r="AD42" s="44"/>
      <c r="AE42" s="44"/>
    </row>
    <row r="43" spans="1:31" hidden="1" outlineLevel="1" x14ac:dyDescent="0.35">
      <c r="A43" s="7"/>
      <c r="C43" s="84" t="s">
        <v>112</v>
      </c>
      <c r="D43" s="72"/>
      <c r="F43" s="44"/>
      <c r="G43" s="44" t="s">
        <v>46</v>
      </c>
      <c r="H43" s="44" t="s">
        <v>47</v>
      </c>
      <c r="I43" s="124" t="s">
        <v>280</v>
      </c>
      <c r="J43" s="55"/>
      <c r="L43" s="56"/>
      <c r="M43" s="44"/>
      <c r="N43" s="57"/>
      <c r="O43" s="57"/>
      <c r="P43" s="57"/>
      <c r="Q43" s="57"/>
      <c r="R43" s="57"/>
      <c r="S43" s="57"/>
      <c r="T43" s="57"/>
      <c r="U43" s="57"/>
      <c r="V43" s="57"/>
      <c r="W43" s="57"/>
      <c r="X43" s="57"/>
      <c r="Y43" s="57"/>
      <c r="Z43" s="57"/>
      <c r="AA43" s="73"/>
      <c r="AB43" s="73"/>
      <c r="AC43" s="73"/>
      <c r="AD43" s="73"/>
      <c r="AE43" s="73"/>
    </row>
    <row r="44" spans="1:31" hidden="1" outlineLevel="1" x14ac:dyDescent="0.35">
      <c r="F44" s="44"/>
      <c r="G44" s="44"/>
      <c r="H44" s="44"/>
      <c r="I44" s="39"/>
      <c r="J44" s="48"/>
      <c r="K44" s="48"/>
      <c r="L44" s="48"/>
      <c r="M44" s="44"/>
      <c r="N44" s="44"/>
      <c r="O44" s="44"/>
      <c r="P44" s="44"/>
      <c r="Q44" s="44"/>
      <c r="R44" s="44"/>
      <c r="S44" s="44"/>
      <c r="T44" s="44"/>
      <c r="U44" s="44"/>
      <c r="V44" s="44"/>
      <c r="W44" s="44"/>
      <c r="X44" s="44"/>
      <c r="Y44" s="44"/>
      <c r="Z44" s="44"/>
      <c r="AA44" s="44"/>
      <c r="AB44" s="44"/>
      <c r="AC44" s="44"/>
      <c r="AD44" s="44"/>
      <c r="AE44" s="44"/>
    </row>
    <row r="45" spans="1:31" hidden="1" outlineLevel="1" x14ac:dyDescent="0.35">
      <c r="A45" s="7"/>
      <c r="C45" s="41" t="s">
        <v>113</v>
      </c>
      <c r="F45" s="44"/>
      <c r="J45" s="48"/>
      <c r="K45" s="48"/>
      <c r="L45" s="48"/>
      <c r="M45" s="44"/>
      <c r="N45" s="44"/>
      <c r="O45" s="44"/>
      <c r="P45" s="44"/>
      <c r="Q45" s="44"/>
      <c r="R45" s="44"/>
      <c r="S45" s="44"/>
      <c r="T45" s="44"/>
      <c r="U45" s="44"/>
      <c r="V45" s="44"/>
      <c r="W45" s="44"/>
      <c r="X45" s="44"/>
      <c r="Y45" s="44"/>
      <c r="Z45" s="44"/>
      <c r="AA45" s="44"/>
      <c r="AB45" s="44"/>
      <c r="AC45" s="44"/>
      <c r="AD45" s="44"/>
      <c r="AE45" s="44"/>
    </row>
    <row r="46" spans="1:31" hidden="1" outlineLevel="1" x14ac:dyDescent="0.35">
      <c r="A46" s="7"/>
      <c r="C46" s="84"/>
      <c r="D46" s="72" t="s">
        <v>114</v>
      </c>
      <c r="F46" s="44"/>
      <c r="G46" s="44" t="s">
        <v>46</v>
      </c>
      <c r="H46" s="44" t="s">
        <v>47</v>
      </c>
      <c r="I46" s="124" t="s">
        <v>280</v>
      </c>
      <c r="J46" s="55"/>
      <c r="L46" s="56"/>
      <c r="M46" s="44"/>
      <c r="N46" s="57"/>
      <c r="O46" s="57"/>
      <c r="P46" s="57"/>
      <c r="Q46" s="57"/>
      <c r="R46" s="57"/>
      <c r="S46" s="57"/>
      <c r="T46" s="57"/>
      <c r="U46" s="57"/>
      <c r="V46" s="57"/>
      <c r="W46" s="57"/>
      <c r="X46" s="57"/>
      <c r="Y46" s="57"/>
      <c r="Z46" s="57"/>
      <c r="AA46" s="73"/>
      <c r="AB46" s="73"/>
      <c r="AC46" s="73"/>
      <c r="AD46" s="73"/>
      <c r="AE46" s="73"/>
    </row>
    <row r="47" spans="1:31" hidden="1" outlineLevel="1" x14ac:dyDescent="0.35">
      <c r="A47" s="7"/>
      <c r="C47" s="84"/>
      <c r="D47" s="72" t="s">
        <v>115</v>
      </c>
      <c r="F47" s="44"/>
      <c r="G47" s="44" t="s">
        <v>46</v>
      </c>
      <c r="H47" s="44" t="s">
        <v>47</v>
      </c>
      <c r="I47" s="124" t="s">
        <v>280</v>
      </c>
      <c r="J47" s="55"/>
      <c r="L47" s="56"/>
      <c r="M47" s="44"/>
      <c r="N47" s="57"/>
      <c r="O47" s="57"/>
      <c r="P47" s="57"/>
      <c r="Q47" s="57"/>
      <c r="R47" s="57"/>
      <c r="S47" s="57"/>
      <c r="T47" s="57"/>
      <c r="U47" s="57"/>
      <c r="V47" s="57"/>
      <c r="W47" s="57"/>
      <c r="X47" s="57"/>
      <c r="Y47" s="57"/>
      <c r="Z47" s="57"/>
      <c r="AA47" s="73"/>
      <c r="AB47" s="73"/>
      <c r="AC47" s="73"/>
      <c r="AD47" s="73"/>
      <c r="AE47" s="73"/>
    </row>
    <row r="48" spans="1:31" hidden="1" outlineLevel="1" x14ac:dyDescent="0.35">
      <c r="A48" s="7"/>
      <c r="C48" s="84"/>
      <c r="D48" s="72" t="s">
        <v>116</v>
      </c>
      <c r="F48" s="44"/>
      <c r="G48" s="44" t="s">
        <v>46</v>
      </c>
      <c r="H48" s="44" t="s">
        <v>47</v>
      </c>
      <c r="I48" s="124" t="s">
        <v>280</v>
      </c>
      <c r="J48" s="55"/>
      <c r="L48" s="56"/>
      <c r="M48" s="44"/>
      <c r="N48" s="57"/>
      <c r="O48" s="57"/>
      <c r="P48" s="57"/>
      <c r="Q48" s="57"/>
      <c r="R48" s="57"/>
      <c r="S48" s="57"/>
      <c r="T48" s="57"/>
      <c r="U48" s="57"/>
      <c r="V48" s="57"/>
      <c r="W48" s="57"/>
      <c r="X48" s="57"/>
      <c r="Y48" s="57"/>
      <c r="Z48" s="57"/>
      <c r="AA48" s="73"/>
      <c r="AB48" s="73"/>
      <c r="AC48" s="73"/>
      <c r="AD48" s="73"/>
      <c r="AE48" s="73"/>
    </row>
    <row r="49" spans="1:31" hidden="1" outlineLevel="1" x14ac:dyDescent="0.35">
      <c r="C49" s="74" t="s">
        <v>117</v>
      </c>
      <c r="D49" s="74"/>
      <c r="E49" s="61"/>
      <c r="F49" s="61"/>
      <c r="G49" s="61" t="s">
        <v>46</v>
      </c>
      <c r="H49" s="61" t="s">
        <v>47</v>
      </c>
      <c r="I49" s="87"/>
      <c r="J49" s="126"/>
      <c r="K49" s="127"/>
      <c r="L49" s="128"/>
      <c r="M49" s="61"/>
      <c r="N49" s="78">
        <f>SUM(N43:N48)</f>
        <v>0</v>
      </c>
      <c r="O49" s="78">
        <f>SUM(O46:O48)</f>
        <v>0</v>
      </c>
      <c r="P49" s="78">
        <f t="shared" ref="P49:Y49" si="2">SUM(P46:P48)</f>
        <v>0</v>
      </c>
      <c r="Q49" s="78">
        <f t="shared" si="2"/>
        <v>0</v>
      </c>
      <c r="R49" s="78">
        <f t="shared" si="2"/>
        <v>0</v>
      </c>
      <c r="S49" s="78">
        <f t="shared" si="2"/>
        <v>0</v>
      </c>
      <c r="T49" s="78">
        <f t="shared" si="2"/>
        <v>0</v>
      </c>
      <c r="U49" s="78">
        <f t="shared" si="2"/>
        <v>0</v>
      </c>
      <c r="V49" s="78">
        <f t="shared" si="2"/>
        <v>0</v>
      </c>
      <c r="W49" s="78">
        <f>SUM(W46:W48)</f>
        <v>0</v>
      </c>
      <c r="X49" s="78">
        <f t="shared" si="2"/>
        <v>0</v>
      </c>
      <c r="Y49" s="78">
        <f t="shared" si="2"/>
        <v>0</v>
      </c>
      <c r="Z49" s="78">
        <f>SUM(Z46:Z48)</f>
        <v>0</v>
      </c>
      <c r="AA49" s="75"/>
      <c r="AB49" s="75"/>
      <c r="AC49" s="75"/>
      <c r="AD49" s="75"/>
      <c r="AE49" s="75"/>
    </row>
    <row r="50" spans="1:31" hidden="1" outlineLevel="1" x14ac:dyDescent="0.35">
      <c r="F50" s="44"/>
      <c r="G50" s="44"/>
      <c r="H50" s="44"/>
      <c r="I50" s="39"/>
      <c r="J50" s="48"/>
      <c r="K50" s="48"/>
      <c r="L50" s="48"/>
      <c r="M50" s="44"/>
      <c r="N50" s="44"/>
      <c r="O50" s="44"/>
      <c r="P50" s="44"/>
      <c r="Q50" s="44"/>
      <c r="R50" s="44"/>
      <c r="S50" s="44"/>
      <c r="T50" s="44"/>
      <c r="U50" s="44"/>
      <c r="V50" s="44"/>
      <c r="W50" s="44"/>
      <c r="X50" s="44"/>
      <c r="Y50" s="44"/>
      <c r="Z50" s="44"/>
      <c r="AA50" s="44"/>
      <c r="AB50" s="44"/>
      <c r="AC50" s="44"/>
      <c r="AD50" s="44"/>
      <c r="AE50" s="44"/>
    </row>
    <row r="51" spans="1:31" hidden="1" outlineLevel="1" x14ac:dyDescent="0.35">
      <c r="C51" s="41" t="s">
        <v>118</v>
      </c>
      <c r="F51" s="44"/>
      <c r="G51" s="44"/>
      <c r="H51" s="44"/>
      <c r="I51" s="39"/>
      <c r="J51" s="48"/>
      <c r="K51" s="48"/>
      <c r="L51" s="48"/>
      <c r="M51" s="44"/>
      <c r="N51" s="44"/>
      <c r="O51" s="44"/>
      <c r="P51" s="44"/>
      <c r="Q51" s="44"/>
      <c r="R51" s="44"/>
      <c r="S51" s="44"/>
      <c r="T51" s="44"/>
      <c r="U51" s="44"/>
      <c r="V51" s="44"/>
      <c r="W51" s="44"/>
      <c r="X51" s="44"/>
      <c r="Y51" s="44"/>
      <c r="Z51" s="44"/>
      <c r="AA51" s="44"/>
      <c r="AB51" s="44"/>
      <c r="AC51" s="44"/>
      <c r="AD51" s="44"/>
      <c r="AE51" s="44"/>
    </row>
    <row r="52" spans="1:31" hidden="1" outlineLevel="1" x14ac:dyDescent="0.35">
      <c r="A52" s="7"/>
      <c r="D52" s="72" t="s">
        <v>119</v>
      </c>
      <c r="F52" s="44"/>
      <c r="G52" s="44" t="s">
        <v>46</v>
      </c>
      <c r="H52" s="44" t="s">
        <v>47</v>
      </c>
      <c r="I52" s="124" t="s">
        <v>280</v>
      </c>
      <c r="J52" s="55"/>
      <c r="L52" s="56"/>
      <c r="M52" s="44"/>
      <c r="N52" s="57"/>
      <c r="O52" s="57"/>
      <c r="P52" s="57"/>
      <c r="Q52" s="57"/>
      <c r="R52" s="57"/>
      <c r="S52" s="57"/>
      <c r="T52" s="57"/>
      <c r="U52" s="57"/>
      <c r="V52" s="57"/>
      <c r="W52" s="57"/>
      <c r="X52" s="57"/>
      <c r="Y52" s="57"/>
      <c r="Z52" s="57"/>
      <c r="AA52" s="73"/>
      <c r="AB52" s="73"/>
      <c r="AC52" s="73"/>
      <c r="AD52" s="73"/>
      <c r="AE52" s="73"/>
    </row>
    <row r="53" spans="1:31" hidden="1" outlineLevel="1" x14ac:dyDescent="0.35">
      <c r="A53" s="7"/>
      <c r="D53" s="72" t="s">
        <v>120</v>
      </c>
      <c r="F53" s="44"/>
      <c r="G53" s="44" t="s">
        <v>46</v>
      </c>
      <c r="H53" s="44" t="s">
        <v>47</v>
      </c>
      <c r="I53" s="124" t="s">
        <v>280</v>
      </c>
      <c r="J53" s="55"/>
      <c r="L53" s="56"/>
      <c r="M53" s="44"/>
      <c r="N53" s="57"/>
      <c r="O53" s="57"/>
      <c r="P53" s="57"/>
      <c r="Q53" s="57"/>
      <c r="R53" s="57"/>
      <c r="S53" s="57"/>
      <c r="T53" s="57"/>
      <c r="U53" s="57"/>
      <c r="V53" s="57"/>
      <c r="W53" s="57"/>
      <c r="X53" s="57"/>
      <c r="Y53" s="57"/>
      <c r="Z53" s="57"/>
      <c r="AA53" s="73"/>
      <c r="AB53" s="73"/>
      <c r="AC53" s="73"/>
      <c r="AD53" s="73"/>
      <c r="AE53" s="73"/>
    </row>
    <row r="54" spans="1:31" hidden="1" outlineLevel="1" x14ac:dyDescent="0.35">
      <c r="A54" s="7"/>
      <c r="D54" s="72" t="s">
        <v>121</v>
      </c>
      <c r="F54" s="44"/>
      <c r="G54" s="44" t="s">
        <v>46</v>
      </c>
      <c r="H54" s="44" t="s">
        <v>47</v>
      </c>
      <c r="I54" s="124" t="s">
        <v>280</v>
      </c>
      <c r="J54" s="55"/>
      <c r="L54" s="56"/>
      <c r="M54" s="44"/>
      <c r="N54" s="57"/>
      <c r="O54" s="57"/>
      <c r="P54" s="57"/>
      <c r="Q54" s="57"/>
      <c r="R54" s="57"/>
      <c r="S54" s="57"/>
      <c r="T54" s="57"/>
      <c r="U54" s="57"/>
      <c r="V54" s="57"/>
      <c r="W54" s="57"/>
      <c r="X54" s="57"/>
      <c r="Y54" s="57"/>
      <c r="Z54" s="57"/>
      <c r="AA54" s="73"/>
      <c r="AB54" s="73"/>
      <c r="AC54" s="73"/>
      <c r="AD54" s="73"/>
      <c r="AE54" s="73"/>
    </row>
    <row r="55" spans="1:31" hidden="1" outlineLevel="1" x14ac:dyDescent="0.35">
      <c r="D55" s="72" t="s">
        <v>84</v>
      </c>
      <c r="F55" s="44"/>
      <c r="G55" s="44" t="s">
        <v>46</v>
      </c>
      <c r="H55" s="44" t="s">
        <v>47</v>
      </c>
      <c r="I55" s="124" t="s">
        <v>280</v>
      </c>
      <c r="J55" s="55"/>
      <c r="L55" s="56"/>
      <c r="M55" s="44"/>
      <c r="N55" s="57"/>
      <c r="O55" s="57"/>
      <c r="P55" s="57"/>
      <c r="Q55" s="57"/>
      <c r="R55" s="57"/>
      <c r="S55" s="57"/>
      <c r="T55" s="57"/>
      <c r="U55" s="57"/>
      <c r="V55" s="57"/>
      <c r="W55" s="57"/>
      <c r="X55" s="57"/>
      <c r="Y55" s="57"/>
      <c r="Z55" s="57"/>
      <c r="AA55" s="73"/>
      <c r="AB55" s="73"/>
      <c r="AC55" s="73"/>
      <c r="AD55" s="73"/>
      <c r="AE55" s="73"/>
    </row>
    <row r="56" spans="1:31" hidden="1" outlineLevel="1" x14ac:dyDescent="0.35">
      <c r="D56" s="72" t="s">
        <v>84</v>
      </c>
      <c r="F56" s="44"/>
      <c r="G56" s="44" t="s">
        <v>46</v>
      </c>
      <c r="H56" s="44" t="s">
        <v>47</v>
      </c>
      <c r="I56" s="124" t="s">
        <v>280</v>
      </c>
      <c r="J56" s="55"/>
      <c r="L56" s="56"/>
      <c r="M56" s="44"/>
      <c r="N56" s="57"/>
      <c r="O56" s="57"/>
      <c r="P56" s="57"/>
      <c r="Q56" s="57"/>
      <c r="R56" s="57"/>
      <c r="S56" s="57"/>
      <c r="T56" s="57"/>
      <c r="U56" s="57"/>
      <c r="V56" s="57"/>
      <c r="W56" s="57"/>
      <c r="X56" s="57"/>
      <c r="Y56" s="57"/>
      <c r="Z56" s="57"/>
      <c r="AA56" s="73"/>
      <c r="AB56" s="73"/>
      <c r="AC56" s="73"/>
      <c r="AD56" s="73"/>
      <c r="AE56" s="73"/>
    </row>
    <row r="57" spans="1:31" hidden="1" outlineLevel="1" x14ac:dyDescent="0.35">
      <c r="D57" s="72" t="s">
        <v>84</v>
      </c>
      <c r="F57" s="44"/>
      <c r="G57" s="44" t="s">
        <v>46</v>
      </c>
      <c r="H57" s="44" t="s">
        <v>47</v>
      </c>
      <c r="I57" s="124" t="s">
        <v>280</v>
      </c>
      <c r="J57" s="55"/>
      <c r="L57" s="56"/>
      <c r="M57" s="44"/>
      <c r="N57" s="57"/>
      <c r="O57" s="57"/>
      <c r="P57" s="57"/>
      <c r="Q57" s="57"/>
      <c r="R57" s="57"/>
      <c r="S57" s="57"/>
      <c r="T57" s="57"/>
      <c r="U57" s="57"/>
      <c r="V57" s="57"/>
      <c r="W57" s="57"/>
      <c r="X57" s="57"/>
      <c r="Y57" s="57"/>
      <c r="Z57" s="57"/>
      <c r="AA57" s="73"/>
      <c r="AB57" s="73"/>
      <c r="AC57" s="73"/>
      <c r="AD57" s="73"/>
      <c r="AE57" s="73"/>
    </row>
    <row r="58" spans="1:31" hidden="1" outlineLevel="1" x14ac:dyDescent="0.35">
      <c r="C58" s="74" t="s">
        <v>122</v>
      </c>
      <c r="D58" s="74"/>
      <c r="E58" s="61"/>
      <c r="F58" s="61"/>
      <c r="G58" s="61" t="s">
        <v>46</v>
      </c>
      <c r="H58" s="61" t="s">
        <v>47</v>
      </c>
      <c r="I58" s="87"/>
      <c r="J58" s="126"/>
      <c r="K58" s="127"/>
      <c r="L58" s="128"/>
      <c r="M58" s="61"/>
      <c r="N58" s="78">
        <f t="shared" ref="N58:Z58" si="3">SUM(N52:N57)</f>
        <v>0</v>
      </c>
      <c r="O58" s="78">
        <f t="shared" si="3"/>
        <v>0</v>
      </c>
      <c r="P58" s="78">
        <f t="shared" si="3"/>
        <v>0</v>
      </c>
      <c r="Q58" s="78">
        <f t="shared" si="3"/>
        <v>0</v>
      </c>
      <c r="R58" s="78">
        <f t="shared" si="3"/>
        <v>0</v>
      </c>
      <c r="S58" s="78">
        <f t="shared" si="3"/>
        <v>0</v>
      </c>
      <c r="T58" s="78">
        <f t="shared" si="3"/>
        <v>0</v>
      </c>
      <c r="U58" s="78">
        <f t="shared" si="3"/>
        <v>0</v>
      </c>
      <c r="V58" s="78">
        <f t="shared" si="3"/>
        <v>0</v>
      </c>
      <c r="W58" s="78">
        <f t="shared" si="3"/>
        <v>0</v>
      </c>
      <c r="X58" s="78">
        <f t="shared" si="3"/>
        <v>0</v>
      </c>
      <c r="Y58" s="78">
        <f t="shared" si="3"/>
        <v>0</v>
      </c>
      <c r="Z58" s="78">
        <f t="shared" si="3"/>
        <v>0</v>
      </c>
      <c r="AA58" s="75"/>
      <c r="AB58" s="75"/>
      <c r="AC58" s="75"/>
      <c r="AD58" s="75"/>
      <c r="AE58" s="75"/>
    </row>
    <row r="59" spans="1:31" hidden="1" outlineLevel="1" x14ac:dyDescent="0.35">
      <c r="F59" s="44"/>
      <c r="G59" s="44"/>
      <c r="H59" s="44"/>
      <c r="I59" s="39"/>
      <c r="J59" s="48"/>
      <c r="K59" s="48"/>
      <c r="L59" s="48"/>
      <c r="M59" s="44"/>
      <c r="N59" s="44"/>
      <c r="O59" s="44"/>
      <c r="P59" s="44"/>
      <c r="Q59" s="44"/>
      <c r="R59" s="44"/>
      <c r="S59" s="44"/>
      <c r="T59" s="44"/>
      <c r="U59" s="44"/>
      <c r="V59" s="44"/>
      <c r="W59" s="44"/>
      <c r="X59" s="44"/>
      <c r="Y59" s="44"/>
      <c r="Z59" s="44"/>
      <c r="AA59" s="44"/>
      <c r="AB59" s="44"/>
      <c r="AC59" s="44"/>
      <c r="AD59" s="44"/>
      <c r="AE59" s="44"/>
    </row>
    <row r="60" spans="1:31" hidden="1" outlineLevel="1" x14ac:dyDescent="0.35">
      <c r="C60" s="41" t="s">
        <v>123</v>
      </c>
      <c r="F60" s="44"/>
      <c r="G60" s="44"/>
      <c r="H60" s="44"/>
      <c r="I60" s="39"/>
      <c r="J60" s="48"/>
      <c r="K60" s="48"/>
      <c r="L60" s="48"/>
      <c r="M60" s="44"/>
      <c r="N60" s="44"/>
      <c r="O60" s="44"/>
      <c r="P60" s="44"/>
      <c r="Q60" s="44"/>
      <c r="R60" s="44"/>
      <c r="S60" s="44"/>
      <c r="T60" s="44"/>
      <c r="U60" s="44"/>
      <c r="V60" s="44"/>
      <c r="W60" s="44"/>
      <c r="X60" s="44"/>
      <c r="Y60" s="44"/>
      <c r="Z60" s="44"/>
      <c r="AA60" s="44"/>
      <c r="AB60" s="44"/>
      <c r="AC60" s="44"/>
      <c r="AD60" s="44"/>
      <c r="AE60" s="44"/>
    </row>
    <row r="61" spans="1:31" hidden="1" outlineLevel="1" x14ac:dyDescent="0.35">
      <c r="A61" s="7"/>
      <c r="C61" s="41"/>
      <c r="D61" s="72" t="s">
        <v>336</v>
      </c>
      <c r="F61" s="44"/>
      <c r="G61" s="44" t="s">
        <v>46</v>
      </c>
      <c r="H61" s="44" t="s">
        <v>47</v>
      </c>
      <c r="I61" s="124" t="s">
        <v>280</v>
      </c>
      <c r="J61" s="55"/>
      <c r="L61" s="56"/>
      <c r="M61" s="44"/>
      <c r="N61" s="57"/>
      <c r="O61" s="57"/>
      <c r="P61" s="57"/>
      <c r="Q61" s="57"/>
      <c r="R61" s="57"/>
      <c r="S61" s="57"/>
      <c r="T61" s="57"/>
      <c r="U61" s="57"/>
      <c r="V61" s="57"/>
      <c r="W61" s="57"/>
      <c r="X61" s="57"/>
      <c r="Y61" s="57"/>
      <c r="Z61" s="57"/>
      <c r="AA61" s="73"/>
      <c r="AB61" s="73"/>
      <c r="AC61" s="73"/>
      <c r="AD61" s="73"/>
      <c r="AE61" s="73"/>
    </row>
    <row r="62" spans="1:31" hidden="1" outlineLevel="1" x14ac:dyDescent="0.35">
      <c r="A62" s="7"/>
      <c r="C62" s="41"/>
      <c r="D62" s="72" t="s">
        <v>350</v>
      </c>
      <c r="F62" s="44"/>
      <c r="G62" s="44" t="s">
        <v>46</v>
      </c>
      <c r="H62" s="44" t="s">
        <v>47</v>
      </c>
      <c r="I62" s="124" t="s">
        <v>280</v>
      </c>
      <c r="J62" s="55"/>
      <c r="L62" s="56"/>
      <c r="M62" s="44"/>
      <c r="N62" s="57"/>
      <c r="O62" s="57"/>
      <c r="P62" s="57"/>
      <c r="Q62" s="57"/>
      <c r="R62" s="57"/>
      <c r="S62" s="57"/>
      <c r="T62" s="57"/>
      <c r="U62" s="57"/>
      <c r="V62" s="57"/>
      <c r="W62" s="57"/>
      <c r="X62" s="57"/>
      <c r="Y62" s="57"/>
      <c r="Z62" s="57"/>
      <c r="AA62" s="73"/>
      <c r="AB62" s="73"/>
      <c r="AC62" s="73"/>
      <c r="AD62" s="73"/>
      <c r="AE62" s="73"/>
    </row>
    <row r="63" spans="1:31" hidden="1" outlineLevel="1" x14ac:dyDescent="0.35">
      <c r="A63" s="7"/>
      <c r="C63" s="41"/>
      <c r="D63" s="72" t="s">
        <v>337</v>
      </c>
      <c r="F63" s="44"/>
      <c r="G63" s="44" t="s">
        <v>46</v>
      </c>
      <c r="H63" s="44" t="s">
        <v>47</v>
      </c>
      <c r="I63" s="124" t="s">
        <v>280</v>
      </c>
      <c r="J63" s="55"/>
      <c r="L63" s="56"/>
      <c r="M63" s="44"/>
      <c r="N63" s="57"/>
      <c r="O63" s="57"/>
      <c r="P63" s="57"/>
      <c r="Q63" s="57"/>
      <c r="R63" s="57"/>
      <c r="S63" s="57"/>
      <c r="T63" s="57"/>
      <c r="U63" s="57"/>
      <c r="V63" s="57"/>
      <c r="W63" s="57"/>
      <c r="X63" s="57"/>
      <c r="Y63" s="57"/>
      <c r="Z63" s="57"/>
      <c r="AA63" s="73"/>
      <c r="AB63" s="73"/>
      <c r="AC63" s="73"/>
      <c r="AD63" s="73"/>
      <c r="AE63" s="73"/>
    </row>
    <row r="64" spans="1:31" hidden="1" outlineLevel="1" x14ac:dyDescent="0.35">
      <c r="A64" s="7"/>
      <c r="C64" s="41"/>
      <c r="D64" s="72" t="s">
        <v>338</v>
      </c>
      <c r="F64" s="44"/>
      <c r="G64" s="44" t="s">
        <v>46</v>
      </c>
      <c r="H64" s="44" t="s">
        <v>47</v>
      </c>
      <c r="I64" s="124" t="s">
        <v>280</v>
      </c>
      <c r="J64" s="55"/>
      <c r="L64" s="56"/>
      <c r="M64" s="44"/>
      <c r="N64" s="57"/>
      <c r="O64" s="57"/>
      <c r="P64" s="57"/>
      <c r="Q64" s="57"/>
      <c r="R64" s="57"/>
      <c r="S64" s="57"/>
      <c r="T64" s="57"/>
      <c r="U64" s="57"/>
      <c r="V64" s="57"/>
      <c r="W64" s="57"/>
      <c r="X64" s="57"/>
      <c r="Y64" s="57"/>
      <c r="Z64" s="57"/>
      <c r="AA64" s="73"/>
      <c r="AB64" s="73"/>
      <c r="AC64" s="73"/>
      <c r="AD64" s="73"/>
      <c r="AE64" s="73"/>
    </row>
    <row r="65" spans="1:31" hidden="1" outlineLevel="1" x14ac:dyDescent="0.35">
      <c r="A65" s="7"/>
      <c r="C65" s="41"/>
      <c r="D65" s="72" t="s">
        <v>84</v>
      </c>
      <c r="F65" s="44"/>
      <c r="G65" s="44" t="s">
        <v>46</v>
      </c>
      <c r="H65" s="44" t="s">
        <v>47</v>
      </c>
      <c r="I65" s="124" t="s">
        <v>280</v>
      </c>
      <c r="J65" s="55"/>
      <c r="L65" s="56"/>
      <c r="M65" s="44"/>
      <c r="N65" s="57"/>
      <c r="O65" s="57"/>
      <c r="P65" s="57"/>
      <c r="Q65" s="57"/>
      <c r="R65" s="57"/>
      <c r="S65" s="57"/>
      <c r="T65" s="57"/>
      <c r="U65" s="57"/>
      <c r="V65" s="57"/>
      <c r="W65" s="57"/>
      <c r="X65" s="57"/>
      <c r="Y65" s="57"/>
      <c r="Z65" s="57"/>
      <c r="AA65" s="73"/>
      <c r="AB65" s="73"/>
      <c r="AC65" s="73"/>
      <c r="AD65" s="73"/>
      <c r="AE65" s="73"/>
    </row>
    <row r="66" spans="1:31" hidden="1" outlineLevel="1" x14ac:dyDescent="0.35">
      <c r="A66" s="7"/>
      <c r="C66" s="41"/>
      <c r="D66" s="72" t="s">
        <v>84</v>
      </c>
      <c r="F66" s="44"/>
      <c r="G66" s="44" t="s">
        <v>46</v>
      </c>
      <c r="H66" s="44" t="s">
        <v>47</v>
      </c>
      <c r="I66" s="124" t="s">
        <v>280</v>
      </c>
      <c r="J66" s="55"/>
      <c r="L66" s="56"/>
      <c r="M66" s="44"/>
      <c r="N66" s="57"/>
      <c r="O66" s="57"/>
      <c r="P66" s="57"/>
      <c r="Q66" s="57"/>
      <c r="R66" s="57"/>
      <c r="S66" s="57"/>
      <c r="T66" s="57"/>
      <c r="U66" s="57"/>
      <c r="V66" s="57"/>
      <c r="W66" s="57"/>
      <c r="X66" s="57"/>
      <c r="Y66" s="57"/>
      <c r="Z66" s="57"/>
      <c r="AA66" s="73"/>
      <c r="AB66" s="73"/>
      <c r="AC66" s="73"/>
      <c r="AD66" s="73"/>
      <c r="AE66" s="73"/>
    </row>
    <row r="67" spans="1:31" hidden="1" outlineLevel="1" x14ac:dyDescent="0.35">
      <c r="A67" s="7"/>
      <c r="C67" s="41"/>
      <c r="D67" s="72" t="s">
        <v>84</v>
      </c>
      <c r="F67" s="44"/>
      <c r="G67" s="44" t="s">
        <v>46</v>
      </c>
      <c r="H67" s="44" t="s">
        <v>47</v>
      </c>
      <c r="I67" s="124" t="s">
        <v>280</v>
      </c>
      <c r="J67" s="55"/>
      <c r="L67" s="56"/>
      <c r="M67" s="44"/>
      <c r="N67" s="57"/>
      <c r="O67" s="57"/>
      <c r="P67" s="57"/>
      <c r="Q67" s="57"/>
      <c r="R67" s="57"/>
      <c r="S67" s="57"/>
      <c r="T67" s="57"/>
      <c r="U67" s="57"/>
      <c r="V67" s="57"/>
      <c r="W67" s="57"/>
      <c r="X67" s="57"/>
      <c r="Y67" s="57"/>
      <c r="Z67" s="57"/>
      <c r="AA67" s="73"/>
      <c r="AB67" s="73"/>
      <c r="AC67" s="73"/>
      <c r="AD67" s="73"/>
      <c r="AE67" s="73"/>
    </row>
    <row r="68" spans="1:31" hidden="1" outlineLevel="1" x14ac:dyDescent="0.35">
      <c r="A68" s="7"/>
      <c r="C68" s="41"/>
      <c r="D68" s="72" t="s">
        <v>84</v>
      </c>
      <c r="F68" s="44"/>
      <c r="G68" s="44" t="s">
        <v>46</v>
      </c>
      <c r="H68" s="44" t="s">
        <v>47</v>
      </c>
      <c r="I68" s="124" t="s">
        <v>280</v>
      </c>
      <c r="J68" s="55"/>
      <c r="L68" s="56"/>
      <c r="M68" s="44"/>
      <c r="N68" s="57"/>
      <c r="O68" s="57"/>
      <c r="P68" s="57"/>
      <c r="Q68" s="57"/>
      <c r="R68" s="57"/>
      <c r="S68" s="57"/>
      <c r="T68" s="57"/>
      <c r="U68" s="57"/>
      <c r="V68" s="57"/>
      <c r="W68" s="57"/>
      <c r="X68" s="57"/>
      <c r="Y68" s="57"/>
      <c r="Z68" s="57"/>
      <c r="AA68" s="73"/>
      <c r="AB68" s="73"/>
      <c r="AC68" s="73"/>
      <c r="AD68" s="73"/>
      <c r="AE68" s="73"/>
    </row>
    <row r="69" spans="1:31" hidden="1" outlineLevel="1" x14ac:dyDescent="0.35">
      <c r="A69" s="7"/>
      <c r="C69" s="41"/>
      <c r="D69" s="72" t="s">
        <v>84</v>
      </c>
      <c r="F69" s="44"/>
      <c r="G69" s="44" t="s">
        <v>46</v>
      </c>
      <c r="H69" s="44" t="s">
        <v>47</v>
      </c>
      <c r="I69" s="124" t="s">
        <v>280</v>
      </c>
      <c r="J69" s="55"/>
      <c r="L69" s="56"/>
      <c r="M69" s="44"/>
      <c r="N69" s="57"/>
      <c r="O69" s="57"/>
      <c r="P69" s="57"/>
      <c r="Q69" s="57"/>
      <c r="R69" s="57"/>
      <c r="S69" s="57"/>
      <c r="T69" s="57"/>
      <c r="U69" s="57"/>
      <c r="V69" s="57"/>
      <c r="W69" s="57"/>
      <c r="X69" s="57"/>
      <c r="Y69" s="57"/>
      <c r="Z69" s="57"/>
      <c r="AA69" s="73"/>
      <c r="AB69" s="73"/>
      <c r="AC69" s="73"/>
      <c r="AD69" s="73"/>
      <c r="AE69" s="73"/>
    </row>
    <row r="70" spans="1:31" hidden="1" outlineLevel="1" x14ac:dyDescent="0.35">
      <c r="C70" s="74" t="s">
        <v>335</v>
      </c>
      <c r="D70" s="74"/>
      <c r="E70" s="61"/>
      <c r="F70" s="61"/>
      <c r="G70" s="61" t="s">
        <v>46</v>
      </c>
      <c r="H70" s="61" t="s">
        <v>47</v>
      </c>
      <c r="I70" s="87"/>
      <c r="J70" s="126"/>
      <c r="K70" s="127"/>
      <c r="L70" s="128"/>
      <c r="M70" s="61"/>
      <c r="N70" s="78">
        <f t="shared" ref="N70:Z70" si="4">SUM(N61:N69)</f>
        <v>0</v>
      </c>
      <c r="O70" s="78">
        <f t="shared" si="4"/>
        <v>0</v>
      </c>
      <c r="P70" s="78">
        <f t="shared" si="4"/>
        <v>0</v>
      </c>
      <c r="Q70" s="78">
        <f t="shared" si="4"/>
        <v>0</v>
      </c>
      <c r="R70" s="78">
        <f t="shared" si="4"/>
        <v>0</v>
      </c>
      <c r="S70" s="78">
        <f t="shared" si="4"/>
        <v>0</v>
      </c>
      <c r="T70" s="78">
        <f t="shared" si="4"/>
        <v>0</v>
      </c>
      <c r="U70" s="78">
        <f t="shared" si="4"/>
        <v>0</v>
      </c>
      <c r="V70" s="78">
        <f t="shared" si="4"/>
        <v>0</v>
      </c>
      <c r="W70" s="78">
        <f t="shared" si="4"/>
        <v>0</v>
      </c>
      <c r="X70" s="78">
        <f t="shared" si="4"/>
        <v>0</v>
      </c>
      <c r="Y70" s="78">
        <f t="shared" si="4"/>
        <v>0</v>
      </c>
      <c r="Z70" s="78">
        <f t="shared" si="4"/>
        <v>0</v>
      </c>
      <c r="AA70" s="75"/>
      <c r="AB70" s="75"/>
      <c r="AC70" s="75"/>
      <c r="AD70" s="75"/>
      <c r="AE70" s="75"/>
    </row>
    <row r="71" spans="1:31" hidden="1" outlineLevel="1" x14ac:dyDescent="0.35">
      <c r="F71" s="44"/>
      <c r="G71" s="44"/>
      <c r="H71" s="44"/>
      <c r="I71" s="39"/>
      <c r="J71" s="48"/>
      <c r="K71" s="48"/>
      <c r="L71" s="48"/>
      <c r="M71" s="44"/>
      <c r="N71" s="44"/>
      <c r="O71" s="44"/>
      <c r="P71" s="44"/>
      <c r="Q71" s="44"/>
      <c r="R71" s="44"/>
      <c r="S71" s="44"/>
      <c r="T71" s="44"/>
      <c r="U71" s="44"/>
      <c r="V71" s="44"/>
      <c r="W71" s="44"/>
      <c r="X71" s="44"/>
      <c r="Y71" s="44"/>
      <c r="Z71" s="44"/>
      <c r="AA71" s="44"/>
      <c r="AB71" s="44"/>
      <c r="AC71" s="44"/>
      <c r="AD71" s="44"/>
      <c r="AE71" s="44"/>
    </row>
    <row r="72" spans="1:31" hidden="1" outlineLevel="1" x14ac:dyDescent="0.35">
      <c r="C72" s="41" t="s">
        <v>124</v>
      </c>
      <c r="F72" s="44"/>
      <c r="G72" s="44"/>
      <c r="H72" s="44"/>
      <c r="I72" s="39"/>
      <c r="J72" s="48"/>
      <c r="K72" s="48"/>
      <c r="L72" s="48"/>
      <c r="M72" s="44"/>
      <c r="N72" s="44"/>
      <c r="O72" s="44"/>
      <c r="P72" s="44"/>
      <c r="Q72" s="44"/>
      <c r="R72" s="44"/>
      <c r="S72" s="44"/>
      <c r="T72" s="44"/>
      <c r="U72" s="44"/>
      <c r="V72" s="44"/>
      <c r="W72" s="44"/>
      <c r="X72" s="44"/>
      <c r="Y72" s="44"/>
      <c r="Z72" s="44"/>
      <c r="AA72" s="44"/>
      <c r="AB72" s="44"/>
      <c r="AC72" s="44"/>
      <c r="AD72" s="44"/>
      <c r="AE72" s="44"/>
    </row>
    <row r="73" spans="1:31" hidden="1" outlineLevel="1" x14ac:dyDescent="0.35">
      <c r="A73" s="7"/>
      <c r="D73" s="72" t="s">
        <v>125</v>
      </c>
      <c r="F73" s="44"/>
      <c r="G73" s="44" t="s">
        <v>46</v>
      </c>
      <c r="H73" s="44" t="s">
        <v>47</v>
      </c>
      <c r="I73" s="124" t="s">
        <v>280</v>
      </c>
      <c r="J73" s="55"/>
      <c r="L73" s="56"/>
      <c r="M73" s="44"/>
      <c r="N73" s="57"/>
      <c r="O73" s="57"/>
      <c r="P73" s="57"/>
      <c r="Q73" s="57"/>
      <c r="R73" s="57"/>
      <c r="S73" s="57"/>
      <c r="T73" s="57"/>
      <c r="U73" s="57"/>
      <c r="V73" s="57"/>
      <c r="W73" s="57"/>
      <c r="X73" s="57"/>
      <c r="Y73" s="57"/>
      <c r="Z73" s="57"/>
      <c r="AA73" s="73"/>
      <c r="AB73" s="73"/>
      <c r="AC73" s="73"/>
      <c r="AD73" s="73"/>
      <c r="AE73" s="73"/>
    </row>
    <row r="74" spans="1:31" hidden="1" outlineLevel="1" x14ac:dyDescent="0.35">
      <c r="A74" s="7"/>
      <c r="D74" s="72" t="s">
        <v>125</v>
      </c>
      <c r="F74" s="44"/>
      <c r="G74" s="44" t="s">
        <v>46</v>
      </c>
      <c r="H74" s="44" t="s">
        <v>47</v>
      </c>
      <c r="I74" s="124" t="s">
        <v>280</v>
      </c>
      <c r="J74" s="55"/>
      <c r="L74" s="56"/>
      <c r="M74" s="44"/>
      <c r="N74" s="57"/>
      <c r="O74" s="57"/>
      <c r="P74" s="57"/>
      <c r="Q74" s="57"/>
      <c r="R74" s="57"/>
      <c r="S74" s="57"/>
      <c r="T74" s="57"/>
      <c r="U74" s="57"/>
      <c r="V74" s="57"/>
      <c r="W74" s="57"/>
      <c r="X74" s="57"/>
      <c r="Y74" s="57"/>
      <c r="Z74" s="57"/>
      <c r="AA74" s="73"/>
      <c r="AB74" s="73"/>
      <c r="AC74" s="73"/>
      <c r="AD74" s="73"/>
      <c r="AE74" s="73"/>
    </row>
    <row r="75" spans="1:31" hidden="1" outlineLevel="1" x14ac:dyDescent="0.35">
      <c r="A75" s="7"/>
      <c r="D75" s="72" t="s">
        <v>125</v>
      </c>
      <c r="F75" s="44"/>
      <c r="G75" s="44" t="s">
        <v>46</v>
      </c>
      <c r="H75" s="44" t="s">
        <v>47</v>
      </c>
      <c r="I75" s="124" t="s">
        <v>280</v>
      </c>
      <c r="J75" s="55"/>
      <c r="L75" s="56"/>
      <c r="M75" s="44"/>
      <c r="N75" s="57"/>
      <c r="O75" s="57"/>
      <c r="P75" s="57"/>
      <c r="Q75" s="57"/>
      <c r="R75" s="57"/>
      <c r="S75" s="57"/>
      <c r="T75" s="57"/>
      <c r="U75" s="57"/>
      <c r="V75" s="57"/>
      <c r="W75" s="57"/>
      <c r="X75" s="57"/>
      <c r="Y75" s="57"/>
      <c r="Z75" s="57"/>
      <c r="AA75" s="73"/>
      <c r="AB75" s="73"/>
      <c r="AC75" s="73"/>
      <c r="AD75" s="73"/>
      <c r="AE75" s="73"/>
    </row>
    <row r="76" spans="1:31" hidden="1" outlineLevel="1" x14ac:dyDescent="0.35">
      <c r="D76" s="72" t="s">
        <v>125</v>
      </c>
      <c r="F76" s="44"/>
      <c r="G76" s="44" t="s">
        <v>46</v>
      </c>
      <c r="H76" s="44" t="s">
        <v>47</v>
      </c>
      <c r="I76" s="124" t="s">
        <v>280</v>
      </c>
      <c r="J76" s="55"/>
      <c r="L76" s="56"/>
      <c r="M76" s="44"/>
      <c r="N76" s="57"/>
      <c r="O76" s="57"/>
      <c r="P76" s="57"/>
      <c r="Q76" s="57"/>
      <c r="R76" s="57"/>
      <c r="S76" s="57"/>
      <c r="T76" s="57"/>
      <c r="U76" s="57"/>
      <c r="V76" s="57"/>
      <c r="W76" s="57"/>
      <c r="X76" s="57"/>
      <c r="Y76" s="57"/>
      <c r="Z76" s="57"/>
      <c r="AA76" s="73"/>
      <c r="AB76" s="73"/>
      <c r="AC76" s="73"/>
      <c r="AD76" s="73"/>
      <c r="AE76" s="73"/>
    </row>
    <row r="77" spans="1:31" hidden="1" outlineLevel="1" x14ac:dyDescent="0.35">
      <c r="D77" s="72" t="s">
        <v>125</v>
      </c>
      <c r="F77" s="44"/>
      <c r="G77" s="44" t="s">
        <v>46</v>
      </c>
      <c r="H77" s="44" t="s">
        <v>47</v>
      </c>
      <c r="I77" s="124" t="s">
        <v>280</v>
      </c>
      <c r="J77" s="55"/>
      <c r="L77" s="56"/>
      <c r="M77" s="44"/>
      <c r="N77" s="57"/>
      <c r="O77" s="57"/>
      <c r="P77" s="57"/>
      <c r="Q77" s="57"/>
      <c r="R77" s="57"/>
      <c r="S77" s="57"/>
      <c r="T77" s="57"/>
      <c r="U77" s="57"/>
      <c r="V77" s="57"/>
      <c r="W77" s="57"/>
      <c r="X77" s="57"/>
      <c r="Y77" s="57"/>
      <c r="Z77" s="57"/>
      <c r="AA77" s="73"/>
      <c r="AB77" s="73"/>
      <c r="AC77" s="73"/>
      <c r="AD77" s="73"/>
      <c r="AE77" s="73"/>
    </row>
    <row r="78" spans="1:31" hidden="1" outlineLevel="1" x14ac:dyDescent="0.35">
      <c r="D78" s="72" t="s">
        <v>125</v>
      </c>
      <c r="F78" s="44"/>
      <c r="G78" s="44" t="s">
        <v>46</v>
      </c>
      <c r="H78" s="44" t="s">
        <v>47</v>
      </c>
      <c r="I78" s="124" t="s">
        <v>280</v>
      </c>
      <c r="J78" s="55"/>
      <c r="L78" s="56"/>
      <c r="M78" s="44"/>
      <c r="N78" s="57"/>
      <c r="O78" s="57"/>
      <c r="P78" s="57"/>
      <c r="Q78" s="57"/>
      <c r="R78" s="57"/>
      <c r="S78" s="57"/>
      <c r="T78" s="57"/>
      <c r="U78" s="57"/>
      <c r="V78" s="57"/>
      <c r="W78" s="57"/>
      <c r="X78" s="57"/>
      <c r="Y78" s="57"/>
      <c r="Z78" s="57"/>
      <c r="AA78" s="73"/>
      <c r="AB78" s="73"/>
      <c r="AC78" s="73"/>
      <c r="AD78" s="73"/>
      <c r="AE78" s="73"/>
    </row>
    <row r="79" spans="1:31" hidden="1" outlineLevel="1" x14ac:dyDescent="0.35">
      <c r="C79" s="74" t="s">
        <v>126</v>
      </c>
      <c r="D79" s="74"/>
      <c r="E79" s="61"/>
      <c r="F79" s="61"/>
      <c r="G79" s="61" t="s">
        <v>46</v>
      </c>
      <c r="H79" s="61" t="s">
        <v>47</v>
      </c>
      <c r="I79" s="87"/>
      <c r="J79" s="126"/>
      <c r="K79" s="127"/>
      <c r="L79" s="128"/>
      <c r="M79" s="61"/>
      <c r="N79" s="78">
        <f t="shared" ref="N79:Z79" si="5">SUM(N73:N78)</f>
        <v>0</v>
      </c>
      <c r="O79" s="78">
        <f t="shared" si="5"/>
        <v>0</v>
      </c>
      <c r="P79" s="78">
        <f t="shared" si="5"/>
        <v>0</v>
      </c>
      <c r="Q79" s="78">
        <f t="shared" si="5"/>
        <v>0</v>
      </c>
      <c r="R79" s="78">
        <f t="shared" si="5"/>
        <v>0</v>
      </c>
      <c r="S79" s="78">
        <f t="shared" si="5"/>
        <v>0</v>
      </c>
      <c r="T79" s="78">
        <f t="shared" si="5"/>
        <v>0</v>
      </c>
      <c r="U79" s="78">
        <f t="shared" si="5"/>
        <v>0</v>
      </c>
      <c r="V79" s="78">
        <f t="shared" si="5"/>
        <v>0</v>
      </c>
      <c r="W79" s="78">
        <f t="shared" si="5"/>
        <v>0</v>
      </c>
      <c r="X79" s="78">
        <f t="shared" si="5"/>
        <v>0</v>
      </c>
      <c r="Y79" s="78">
        <f t="shared" si="5"/>
        <v>0</v>
      </c>
      <c r="Z79" s="78">
        <f t="shared" si="5"/>
        <v>0</v>
      </c>
      <c r="AA79" s="75"/>
      <c r="AB79" s="75"/>
      <c r="AC79" s="75"/>
      <c r="AD79" s="75"/>
      <c r="AE79" s="75"/>
    </row>
    <row r="80" spans="1:31" hidden="1" outlineLevel="1" x14ac:dyDescent="0.35">
      <c r="F80" s="44"/>
      <c r="G80" s="44"/>
      <c r="H80" s="44"/>
      <c r="I80" s="39"/>
      <c r="J80" s="48"/>
      <c r="K80" s="48"/>
      <c r="L80" s="48"/>
      <c r="M80" s="44"/>
      <c r="N80" s="44"/>
      <c r="O80" s="44"/>
      <c r="P80" s="44"/>
      <c r="Q80" s="44"/>
      <c r="R80" s="44"/>
      <c r="S80" s="44"/>
      <c r="T80" s="44"/>
      <c r="U80" s="44"/>
      <c r="V80" s="44"/>
      <c r="W80" s="44"/>
      <c r="X80" s="44"/>
      <c r="Y80" s="44"/>
      <c r="Z80" s="44"/>
      <c r="AA80" s="44"/>
      <c r="AB80" s="44"/>
      <c r="AC80" s="44"/>
      <c r="AD80" s="44"/>
      <c r="AE80" s="44"/>
    </row>
    <row r="81" spans="1:31" hidden="1" outlineLevel="1" x14ac:dyDescent="0.35">
      <c r="C81" s="41" t="s">
        <v>127</v>
      </c>
      <c r="F81" s="44"/>
      <c r="G81" s="44"/>
      <c r="H81" s="44"/>
      <c r="I81" s="39"/>
      <c r="J81" s="48"/>
      <c r="K81" s="48"/>
      <c r="L81" s="48"/>
      <c r="M81" s="44"/>
      <c r="N81" s="44"/>
      <c r="O81" s="44"/>
      <c r="P81" s="44"/>
      <c r="Q81" s="44"/>
      <c r="R81" s="44"/>
      <c r="S81" s="44"/>
      <c r="T81" s="44"/>
      <c r="U81" s="44"/>
      <c r="V81" s="44"/>
      <c r="W81" s="44"/>
      <c r="X81" s="44"/>
      <c r="Y81" s="44"/>
      <c r="Z81" s="44"/>
      <c r="AA81" s="44"/>
      <c r="AB81" s="44"/>
      <c r="AC81" s="44"/>
      <c r="AD81" s="44"/>
      <c r="AE81" s="44"/>
    </row>
    <row r="82" spans="1:31" hidden="1" outlineLevel="1" x14ac:dyDescent="0.35">
      <c r="A82" s="7"/>
      <c r="D82" s="72" t="s">
        <v>273</v>
      </c>
      <c r="F82" s="44"/>
      <c r="G82" s="44" t="s">
        <v>46</v>
      </c>
      <c r="H82" s="44" t="s">
        <v>47</v>
      </c>
      <c r="I82" s="124" t="s">
        <v>280</v>
      </c>
      <c r="J82" s="55"/>
      <c r="L82" s="56"/>
      <c r="M82" s="44"/>
      <c r="N82" s="57"/>
      <c r="O82" s="57"/>
      <c r="P82" s="57"/>
      <c r="Q82" s="57"/>
      <c r="R82" s="57"/>
      <c r="S82" s="57"/>
      <c r="T82" s="57"/>
      <c r="U82" s="57"/>
      <c r="V82" s="57"/>
      <c r="W82" s="57"/>
      <c r="X82" s="57"/>
      <c r="Y82" s="57"/>
      <c r="Z82" s="57"/>
      <c r="AA82" s="73"/>
      <c r="AB82" s="73"/>
      <c r="AC82" s="73"/>
      <c r="AD82" s="73"/>
      <c r="AE82" s="73"/>
    </row>
    <row r="83" spans="1:31" hidden="1" outlineLevel="1" x14ac:dyDescent="0.35">
      <c r="A83" s="7"/>
      <c r="D83" s="72" t="s">
        <v>128</v>
      </c>
      <c r="F83" s="44"/>
      <c r="G83" s="44" t="s">
        <v>46</v>
      </c>
      <c r="H83" s="44" t="s">
        <v>47</v>
      </c>
      <c r="I83" s="124" t="s">
        <v>280</v>
      </c>
      <c r="J83" s="55"/>
      <c r="L83" s="56"/>
      <c r="M83" s="44"/>
      <c r="N83" s="57"/>
      <c r="O83" s="57"/>
      <c r="P83" s="57"/>
      <c r="Q83" s="57"/>
      <c r="R83" s="57"/>
      <c r="S83" s="57"/>
      <c r="T83" s="57"/>
      <c r="U83" s="57"/>
      <c r="V83" s="57"/>
      <c r="W83" s="57"/>
      <c r="X83" s="57"/>
      <c r="Y83" s="57"/>
      <c r="Z83" s="57"/>
      <c r="AA83" s="73"/>
      <c r="AB83" s="73"/>
      <c r="AC83" s="73"/>
      <c r="AD83" s="73"/>
      <c r="AE83" s="73"/>
    </row>
    <row r="84" spans="1:31" hidden="1" outlineLevel="1" x14ac:dyDescent="0.35">
      <c r="A84" s="7"/>
      <c r="D84" s="72" t="s">
        <v>129</v>
      </c>
      <c r="F84" s="44"/>
      <c r="G84" s="44" t="s">
        <v>46</v>
      </c>
      <c r="H84" s="44" t="s">
        <v>47</v>
      </c>
      <c r="I84" s="124" t="s">
        <v>280</v>
      </c>
      <c r="J84" s="55"/>
      <c r="L84" s="56"/>
      <c r="M84" s="44"/>
      <c r="N84" s="57"/>
      <c r="O84" s="57"/>
      <c r="P84" s="57"/>
      <c r="Q84" s="57"/>
      <c r="R84" s="57"/>
      <c r="S84" s="57"/>
      <c r="T84" s="57"/>
      <c r="U84" s="57"/>
      <c r="V84" s="57"/>
      <c r="W84" s="57"/>
      <c r="X84" s="57"/>
      <c r="Y84" s="57"/>
      <c r="Z84" s="57"/>
      <c r="AA84" s="73"/>
      <c r="AB84" s="73"/>
      <c r="AC84" s="73"/>
      <c r="AD84" s="73"/>
      <c r="AE84" s="73"/>
    </row>
    <row r="85" spans="1:31" hidden="1" outlineLevel="1" x14ac:dyDescent="0.35">
      <c r="A85" s="7"/>
      <c r="D85" s="72" t="s">
        <v>130</v>
      </c>
      <c r="F85" s="44"/>
      <c r="G85" s="44" t="s">
        <v>46</v>
      </c>
      <c r="H85" s="44" t="s">
        <v>47</v>
      </c>
      <c r="I85" s="124" t="s">
        <v>280</v>
      </c>
      <c r="J85" s="55"/>
      <c r="L85" s="56"/>
      <c r="M85" s="44"/>
      <c r="N85" s="57"/>
      <c r="O85" s="57"/>
      <c r="P85" s="57"/>
      <c r="Q85" s="57"/>
      <c r="R85" s="57"/>
      <c r="S85" s="57"/>
      <c r="T85" s="57"/>
      <c r="U85" s="57"/>
      <c r="V85" s="57"/>
      <c r="W85" s="57"/>
      <c r="X85" s="57"/>
      <c r="Y85" s="57"/>
      <c r="Z85" s="57"/>
      <c r="AA85" s="73"/>
      <c r="AB85" s="73"/>
      <c r="AC85" s="73"/>
      <c r="AD85" s="73"/>
      <c r="AE85" s="73"/>
    </row>
    <row r="86" spans="1:31" hidden="1" outlineLevel="1" x14ac:dyDescent="0.35">
      <c r="D86" s="72" t="s">
        <v>84</v>
      </c>
      <c r="F86" s="44"/>
      <c r="G86" s="44" t="s">
        <v>46</v>
      </c>
      <c r="H86" s="44" t="s">
        <v>47</v>
      </c>
      <c r="I86" s="124" t="s">
        <v>280</v>
      </c>
      <c r="J86" s="55"/>
      <c r="L86" s="56"/>
      <c r="M86" s="44"/>
      <c r="N86" s="57"/>
      <c r="O86" s="57"/>
      <c r="P86" s="57"/>
      <c r="Q86" s="57"/>
      <c r="R86" s="57"/>
      <c r="S86" s="57"/>
      <c r="T86" s="57"/>
      <c r="U86" s="57"/>
      <c r="V86" s="57"/>
      <c r="W86" s="57"/>
      <c r="X86" s="57"/>
      <c r="Y86" s="57"/>
      <c r="Z86" s="57"/>
      <c r="AA86" s="73"/>
      <c r="AB86" s="73"/>
      <c r="AC86" s="73"/>
      <c r="AD86" s="73"/>
      <c r="AE86" s="73"/>
    </row>
    <row r="87" spans="1:31" hidden="1" outlineLevel="1" x14ac:dyDescent="0.35">
      <c r="D87" s="72" t="s">
        <v>84</v>
      </c>
      <c r="F87" s="44"/>
      <c r="G87" s="44" t="s">
        <v>46</v>
      </c>
      <c r="H87" s="44" t="s">
        <v>47</v>
      </c>
      <c r="I87" s="124" t="s">
        <v>280</v>
      </c>
      <c r="J87" s="55"/>
      <c r="L87" s="56"/>
      <c r="M87" s="44"/>
      <c r="N87" s="57"/>
      <c r="O87" s="57"/>
      <c r="P87" s="57"/>
      <c r="Q87" s="57"/>
      <c r="R87" s="57"/>
      <c r="S87" s="57"/>
      <c r="T87" s="57"/>
      <c r="U87" s="57"/>
      <c r="V87" s="57"/>
      <c r="W87" s="57"/>
      <c r="X87" s="57"/>
      <c r="Y87" s="57"/>
      <c r="Z87" s="57"/>
      <c r="AA87" s="73"/>
      <c r="AB87" s="73"/>
      <c r="AC87" s="73"/>
      <c r="AD87" s="73"/>
      <c r="AE87" s="73"/>
    </row>
    <row r="88" spans="1:31" hidden="1" outlineLevel="1" x14ac:dyDescent="0.35">
      <c r="D88" s="72" t="s">
        <v>84</v>
      </c>
      <c r="F88" s="44"/>
      <c r="G88" s="44" t="s">
        <v>46</v>
      </c>
      <c r="H88" s="44" t="s">
        <v>47</v>
      </c>
      <c r="I88" s="124" t="s">
        <v>280</v>
      </c>
      <c r="J88" s="55"/>
      <c r="L88" s="56"/>
      <c r="M88" s="44"/>
      <c r="N88" s="57"/>
      <c r="O88" s="57"/>
      <c r="P88" s="57"/>
      <c r="Q88" s="57"/>
      <c r="R88" s="57"/>
      <c r="S88" s="57"/>
      <c r="T88" s="57"/>
      <c r="U88" s="57"/>
      <c r="V88" s="57"/>
      <c r="W88" s="57"/>
      <c r="X88" s="57"/>
      <c r="Y88" s="57"/>
      <c r="Z88" s="57"/>
      <c r="AA88" s="73"/>
      <c r="AB88" s="73"/>
      <c r="AC88" s="73"/>
      <c r="AD88" s="73"/>
      <c r="AE88" s="73"/>
    </row>
    <row r="89" spans="1:31" hidden="1" outlineLevel="1" x14ac:dyDescent="0.35">
      <c r="C89" s="74" t="s">
        <v>131</v>
      </c>
      <c r="D89" s="74"/>
      <c r="E89" s="61"/>
      <c r="F89" s="61"/>
      <c r="G89" s="61" t="s">
        <v>46</v>
      </c>
      <c r="H89" s="61" t="s">
        <v>47</v>
      </c>
      <c r="I89" s="87"/>
      <c r="J89" s="126"/>
      <c r="K89" s="127"/>
      <c r="L89" s="128"/>
      <c r="M89" s="61"/>
      <c r="N89" s="78">
        <f t="shared" ref="N89:Z89" si="6">SUM(N83:N88)</f>
        <v>0</v>
      </c>
      <c r="O89" s="78">
        <f t="shared" si="6"/>
        <v>0</v>
      </c>
      <c r="P89" s="78">
        <f t="shared" si="6"/>
        <v>0</v>
      </c>
      <c r="Q89" s="78">
        <f t="shared" si="6"/>
        <v>0</v>
      </c>
      <c r="R89" s="78">
        <f t="shared" si="6"/>
        <v>0</v>
      </c>
      <c r="S89" s="78">
        <f t="shared" si="6"/>
        <v>0</v>
      </c>
      <c r="T89" s="78">
        <f t="shared" si="6"/>
        <v>0</v>
      </c>
      <c r="U89" s="78">
        <f t="shared" si="6"/>
        <v>0</v>
      </c>
      <c r="V89" s="78">
        <f t="shared" si="6"/>
        <v>0</v>
      </c>
      <c r="W89" s="78">
        <f t="shared" si="6"/>
        <v>0</v>
      </c>
      <c r="X89" s="78">
        <f t="shared" si="6"/>
        <v>0</v>
      </c>
      <c r="Y89" s="78">
        <f t="shared" si="6"/>
        <v>0</v>
      </c>
      <c r="Z89" s="78">
        <f t="shared" si="6"/>
        <v>0</v>
      </c>
      <c r="AA89" s="75"/>
      <c r="AB89" s="75"/>
      <c r="AC89" s="75"/>
      <c r="AD89" s="75"/>
      <c r="AE89" s="75"/>
    </row>
    <row r="90" spans="1:31" hidden="1" outlineLevel="1" x14ac:dyDescent="0.35">
      <c r="F90" s="44"/>
      <c r="G90" s="44"/>
      <c r="H90" s="44"/>
      <c r="I90" s="39"/>
      <c r="J90" s="48"/>
      <c r="K90" s="48"/>
      <c r="L90" s="48"/>
      <c r="M90" s="44"/>
      <c r="N90" s="44"/>
      <c r="O90" s="44"/>
      <c r="P90" s="44"/>
      <c r="Q90" s="44"/>
      <c r="R90" s="44"/>
      <c r="S90" s="44"/>
      <c r="T90" s="44"/>
      <c r="U90" s="44"/>
      <c r="V90" s="44"/>
      <c r="W90" s="44"/>
      <c r="X90" s="44"/>
      <c r="Y90" s="44"/>
      <c r="Z90" s="44"/>
      <c r="AA90" s="44"/>
      <c r="AB90" s="44"/>
      <c r="AC90" s="44"/>
      <c r="AD90" s="44"/>
      <c r="AE90" s="44"/>
    </row>
    <row r="91" spans="1:31" hidden="1" outlineLevel="1" x14ac:dyDescent="0.35">
      <c r="C91" s="74" t="s">
        <v>132</v>
      </c>
      <c r="D91" s="74"/>
      <c r="E91" s="61"/>
      <c r="F91" s="61"/>
      <c r="G91" s="61" t="s">
        <v>46</v>
      </c>
      <c r="H91" s="61" t="s">
        <v>47</v>
      </c>
      <c r="I91" s="87"/>
      <c r="J91" s="126"/>
      <c r="K91" s="127"/>
      <c r="L91" s="128"/>
      <c r="M91" s="61"/>
      <c r="N91" s="78">
        <f t="shared" ref="N91:Z91" si="7">SUM(N33,N41,N43,N49,N58,N70,N79,N89)</f>
        <v>0</v>
      </c>
      <c r="O91" s="78">
        <f t="shared" si="7"/>
        <v>0</v>
      </c>
      <c r="P91" s="78">
        <f t="shared" si="7"/>
        <v>0</v>
      </c>
      <c r="Q91" s="78">
        <f t="shared" si="7"/>
        <v>0</v>
      </c>
      <c r="R91" s="78">
        <f t="shared" si="7"/>
        <v>0</v>
      </c>
      <c r="S91" s="78">
        <f t="shared" si="7"/>
        <v>0</v>
      </c>
      <c r="T91" s="78">
        <f t="shared" si="7"/>
        <v>0</v>
      </c>
      <c r="U91" s="78">
        <f t="shared" si="7"/>
        <v>0</v>
      </c>
      <c r="V91" s="78">
        <f t="shared" si="7"/>
        <v>0</v>
      </c>
      <c r="W91" s="78">
        <f t="shared" si="7"/>
        <v>0</v>
      </c>
      <c r="X91" s="78">
        <f t="shared" si="7"/>
        <v>0</v>
      </c>
      <c r="Y91" s="78">
        <f t="shared" si="7"/>
        <v>0</v>
      </c>
      <c r="Z91" s="78">
        <f t="shared" si="7"/>
        <v>0</v>
      </c>
      <c r="AA91" s="75"/>
      <c r="AB91" s="75"/>
      <c r="AC91" s="75"/>
      <c r="AD91" s="75"/>
      <c r="AE91" s="75"/>
    </row>
    <row r="92" spans="1:31" hidden="1" outlineLevel="1" x14ac:dyDescent="0.35">
      <c r="F92" s="44"/>
      <c r="G92" s="44"/>
      <c r="H92" s="44"/>
      <c r="I92" s="39"/>
      <c r="J92" s="48"/>
      <c r="K92" s="48"/>
      <c r="L92" s="48"/>
      <c r="M92" s="44"/>
      <c r="N92" s="44"/>
      <c r="O92" s="44"/>
      <c r="P92" s="44"/>
      <c r="Q92" s="44"/>
      <c r="R92" s="44"/>
      <c r="S92" s="44"/>
      <c r="T92" s="44"/>
      <c r="U92" s="44"/>
      <c r="V92" s="44"/>
      <c r="W92" s="44"/>
      <c r="X92" s="44"/>
      <c r="Y92" s="44"/>
      <c r="Z92" s="44"/>
      <c r="AA92" s="44"/>
      <c r="AB92" s="44"/>
      <c r="AC92" s="44"/>
      <c r="AD92" s="44"/>
      <c r="AE92" s="44"/>
    </row>
    <row r="93" spans="1:31" hidden="1" outlineLevel="1" x14ac:dyDescent="0.35">
      <c r="C93" s="41" t="s">
        <v>133</v>
      </c>
      <c r="F93" s="44"/>
      <c r="G93" s="44"/>
      <c r="H93" s="44"/>
      <c r="I93" s="39"/>
      <c r="J93" s="48"/>
      <c r="K93" s="48"/>
      <c r="L93" s="48"/>
      <c r="M93" s="44"/>
      <c r="N93" s="44"/>
      <c r="O93" s="44"/>
      <c r="P93" s="44"/>
      <c r="Q93" s="44"/>
      <c r="R93" s="44"/>
      <c r="S93" s="44"/>
      <c r="T93" s="44"/>
      <c r="U93" s="44"/>
      <c r="V93" s="44"/>
      <c r="W93" s="44"/>
      <c r="X93" s="44"/>
      <c r="Y93" s="44"/>
      <c r="Z93" s="44"/>
      <c r="AA93" s="44"/>
      <c r="AB93" s="44"/>
      <c r="AC93" s="44"/>
      <c r="AD93" s="44"/>
      <c r="AE93" s="44"/>
    </row>
    <row r="94" spans="1:31" hidden="1" outlineLevel="1" x14ac:dyDescent="0.35">
      <c r="A94" s="7"/>
      <c r="D94" s="72" t="s">
        <v>133</v>
      </c>
      <c r="F94" s="44"/>
      <c r="G94" s="44" t="s">
        <v>46</v>
      </c>
      <c r="H94" s="44" t="s">
        <v>47</v>
      </c>
      <c r="I94" s="124" t="s">
        <v>280</v>
      </c>
      <c r="J94" s="55"/>
      <c r="L94" s="56"/>
      <c r="M94" s="44"/>
      <c r="N94" s="57"/>
      <c r="O94" s="57"/>
      <c r="P94" s="57"/>
      <c r="Q94" s="57"/>
      <c r="R94" s="57"/>
      <c r="S94" s="57"/>
      <c r="T94" s="57"/>
      <c r="U94" s="57"/>
      <c r="V94" s="57"/>
      <c r="W94" s="57"/>
      <c r="X94" s="57"/>
      <c r="Y94" s="57"/>
      <c r="Z94" s="57"/>
      <c r="AA94" s="73"/>
      <c r="AB94" s="73"/>
      <c r="AC94" s="73"/>
      <c r="AD94" s="73"/>
      <c r="AE94" s="73"/>
    </row>
    <row r="95" spans="1:31" hidden="1" outlineLevel="1" x14ac:dyDescent="0.35">
      <c r="D95" s="72" t="s">
        <v>84</v>
      </c>
      <c r="F95" s="44"/>
      <c r="G95" s="44" t="s">
        <v>46</v>
      </c>
      <c r="H95" s="44" t="s">
        <v>47</v>
      </c>
      <c r="I95" s="124" t="s">
        <v>280</v>
      </c>
      <c r="J95" s="55"/>
      <c r="L95" s="56"/>
      <c r="M95" s="44"/>
      <c r="N95" s="57"/>
      <c r="O95" s="57"/>
      <c r="P95" s="57"/>
      <c r="Q95" s="57"/>
      <c r="R95" s="57"/>
      <c r="S95" s="57"/>
      <c r="T95" s="57"/>
      <c r="U95" s="57"/>
      <c r="V95" s="57"/>
      <c r="W95" s="57"/>
      <c r="X95" s="57"/>
      <c r="Y95" s="57"/>
      <c r="Z95" s="57"/>
      <c r="AA95" s="73"/>
      <c r="AB95" s="73"/>
      <c r="AC95" s="73"/>
      <c r="AD95" s="73"/>
      <c r="AE95" s="73"/>
    </row>
    <row r="96" spans="1:31" hidden="1" outlineLevel="1" x14ac:dyDescent="0.35">
      <c r="D96" s="72" t="s">
        <v>84</v>
      </c>
      <c r="F96" s="44"/>
      <c r="G96" s="44" t="s">
        <v>46</v>
      </c>
      <c r="H96" s="44" t="s">
        <v>47</v>
      </c>
      <c r="I96" s="124" t="s">
        <v>280</v>
      </c>
      <c r="J96" s="55"/>
      <c r="L96" s="56"/>
      <c r="M96" s="44"/>
      <c r="N96" s="57"/>
      <c r="O96" s="57"/>
      <c r="P96" s="57"/>
      <c r="Q96" s="57"/>
      <c r="R96" s="57"/>
      <c r="S96" s="57"/>
      <c r="T96" s="57"/>
      <c r="U96" s="57"/>
      <c r="V96" s="57"/>
      <c r="W96" s="57"/>
      <c r="X96" s="57"/>
      <c r="Y96" s="57"/>
      <c r="Z96" s="57"/>
      <c r="AA96" s="73"/>
      <c r="AB96" s="73"/>
      <c r="AC96" s="73"/>
      <c r="AD96" s="73"/>
      <c r="AE96" s="73"/>
    </row>
    <row r="97" spans="1:33" hidden="1" outlineLevel="1" x14ac:dyDescent="0.35">
      <c r="D97" s="72" t="s">
        <v>84</v>
      </c>
      <c r="F97" s="44"/>
      <c r="G97" s="44" t="s">
        <v>46</v>
      </c>
      <c r="H97" s="44" t="s">
        <v>47</v>
      </c>
      <c r="I97" s="124" t="s">
        <v>280</v>
      </c>
      <c r="J97" s="55"/>
      <c r="L97" s="56"/>
      <c r="M97" s="44"/>
      <c r="N97" s="57"/>
      <c r="O97" s="57"/>
      <c r="P97" s="57"/>
      <c r="Q97" s="57"/>
      <c r="R97" s="57"/>
      <c r="S97" s="57"/>
      <c r="T97" s="57"/>
      <c r="U97" s="57"/>
      <c r="V97" s="57"/>
      <c r="W97" s="57"/>
      <c r="X97" s="57"/>
      <c r="Y97" s="57"/>
      <c r="Z97" s="57"/>
      <c r="AA97" s="73"/>
      <c r="AB97" s="73"/>
      <c r="AC97" s="73"/>
      <c r="AD97" s="73"/>
      <c r="AE97" s="73"/>
    </row>
    <row r="98" spans="1:33" hidden="1" outlineLevel="1" x14ac:dyDescent="0.35">
      <c r="D98" s="74" t="s">
        <v>134</v>
      </c>
      <c r="E98" s="61"/>
      <c r="F98" s="61"/>
      <c r="G98" s="61" t="s">
        <v>46</v>
      </c>
      <c r="H98" s="61" t="s">
        <v>47</v>
      </c>
      <c r="I98" s="87"/>
      <c r="J98" s="126"/>
      <c r="K98" s="127"/>
      <c r="L98" s="128"/>
      <c r="M98" s="61"/>
      <c r="N98" s="78">
        <f t="shared" ref="N98:Z98" si="8">SUM(N94:N97)</f>
        <v>0</v>
      </c>
      <c r="O98" s="78">
        <f t="shared" si="8"/>
        <v>0</v>
      </c>
      <c r="P98" s="78">
        <f t="shared" si="8"/>
        <v>0</v>
      </c>
      <c r="Q98" s="78">
        <f t="shared" si="8"/>
        <v>0</v>
      </c>
      <c r="R98" s="78">
        <f t="shared" si="8"/>
        <v>0</v>
      </c>
      <c r="S98" s="78">
        <f t="shared" si="8"/>
        <v>0</v>
      </c>
      <c r="T98" s="78">
        <f t="shared" si="8"/>
        <v>0</v>
      </c>
      <c r="U98" s="78">
        <f t="shared" si="8"/>
        <v>0</v>
      </c>
      <c r="V98" s="78">
        <f t="shared" si="8"/>
        <v>0</v>
      </c>
      <c r="W98" s="78">
        <f t="shared" si="8"/>
        <v>0</v>
      </c>
      <c r="X98" s="78">
        <f t="shared" si="8"/>
        <v>0</v>
      </c>
      <c r="Y98" s="78">
        <f t="shared" si="8"/>
        <v>0</v>
      </c>
      <c r="Z98" s="78">
        <f t="shared" si="8"/>
        <v>0</v>
      </c>
      <c r="AA98" s="75"/>
      <c r="AB98" s="75"/>
      <c r="AC98" s="75"/>
      <c r="AD98" s="75"/>
      <c r="AE98" s="75"/>
    </row>
    <row r="99" spans="1:33" s="7" customFormat="1" collapsed="1" x14ac:dyDescent="0.35">
      <c r="E99" s="64"/>
      <c r="F99" s="64"/>
      <c r="G99" s="64"/>
      <c r="H99" s="64"/>
      <c r="I99" s="64"/>
      <c r="J99" s="65"/>
      <c r="K99" s="65"/>
      <c r="L99" s="65"/>
      <c r="V99" s="9"/>
      <c r="W99" s="9"/>
      <c r="X99" s="9"/>
      <c r="Y99" s="9"/>
      <c r="Z99" s="9"/>
      <c r="AA99" s="44"/>
      <c r="AB99" s="44"/>
      <c r="AC99" s="44"/>
      <c r="AD99" s="44"/>
      <c r="AE99" s="44"/>
    </row>
    <row r="100" spans="1:33" s="7" customFormat="1" ht="11.5" x14ac:dyDescent="0.35">
      <c r="A100" s="44"/>
      <c r="B100" s="37" t="s">
        <v>87</v>
      </c>
      <c r="C100" s="37"/>
      <c r="D100" s="37"/>
      <c r="E100" s="37"/>
      <c r="F100" s="37"/>
      <c r="G100" s="37"/>
      <c r="H100" s="37"/>
      <c r="I100" s="100"/>
      <c r="J100" s="38"/>
      <c r="K100" s="38"/>
      <c r="L100" s="38"/>
      <c r="M100" s="37"/>
      <c r="N100" s="37"/>
      <c r="O100" s="37"/>
      <c r="P100" s="37"/>
      <c r="Q100" s="37"/>
      <c r="R100" s="37"/>
      <c r="S100" s="37"/>
      <c r="T100" s="37"/>
      <c r="U100" s="37"/>
      <c r="V100" s="37"/>
      <c r="W100" s="37"/>
      <c r="X100" s="37"/>
      <c r="Y100" s="37"/>
      <c r="Z100" s="37"/>
      <c r="AA100" s="37"/>
      <c r="AB100" s="37"/>
      <c r="AC100" s="37"/>
      <c r="AD100" s="37"/>
      <c r="AE100" s="37"/>
      <c r="AF100" s="44"/>
      <c r="AG100" s="44"/>
    </row>
    <row r="101" spans="1:33" hidden="1" outlineLevel="1" x14ac:dyDescent="0.35">
      <c r="F101" s="44"/>
      <c r="G101" s="44"/>
      <c r="H101" s="44"/>
      <c r="I101" s="39"/>
      <c r="J101" s="48"/>
      <c r="K101" s="48"/>
      <c r="L101" s="48"/>
      <c r="M101" s="44"/>
      <c r="N101" s="44"/>
      <c r="O101" s="44"/>
      <c r="P101" s="44"/>
      <c r="Q101" s="44"/>
      <c r="R101" s="44"/>
      <c r="S101" s="44"/>
      <c r="T101" s="44"/>
      <c r="U101" s="44"/>
      <c r="V101" s="44"/>
      <c r="W101" s="44"/>
      <c r="X101" s="44"/>
      <c r="Y101" s="44"/>
      <c r="Z101" s="44"/>
      <c r="AA101" s="44"/>
      <c r="AB101" s="44"/>
      <c r="AC101" s="44"/>
      <c r="AD101" s="44"/>
      <c r="AE101" s="44"/>
    </row>
    <row r="102" spans="1:33" hidden="1" outlineLevel="1" x14ac:dyDescent="0.35">
      <c r="C102" s="41" t="s">
        <v>94</v>
      </c>
      <c r="F102" s="44"/>
      <c r="G102" s="44"/>
      <c r="H102" s="44"/>
      <c r="I102" s="39"/>
      <c r="J102" s="48"/>
      <c r="K102" s="48"/>
      <c r="L102" s="48"/>
      <c r="M102" s="44"/>
      <c r="N102" s="44"/>
      <c r="O102" s="44"/>
      <c r="P102" s="44"/>
      <c r="Q102" s="44"/>
      <c r="R102" s="44"/>
      <c r="S102" s="44"/>
      <c r="T102" s="44"/>
      <c r="U102" s="44"/>
      <c r="V102" s="44"/>
      <c r="W102" s="44"/>
      <c r="X102" s="44"/>
      <c r="Y102" s="44"/>
      <c r="Z102" s="44"/>
      <c r="AA102" s="44"/>
      <c r="AB102" s="44"/>
      <c r="AC102" s="44"/>
      <c r="AD102" s="44"/>
      <c r="AE102" s="44"/>
    </row>
    <row r="103" spans="1:33" hidden="1" outlineLevel="1" x14ac:dyDescent="0.35">
      <c r="A103" s="7"/>
      <c r="D103" s="72" t="s">
        <v>95</v>
      </c>
      <c r="F103" s="44"/>
      <c r="G103" s="44" t="s">
        <v>46</v>
      </c>
      <c r="H103" s="44" t="s">
        <v>88</v>
      </c>
      <c r="I103" s="124" t="s">
        <v>280</v>
      </c>
      <c r="J103" s="55"/>
      <c r="L103" s="56"/>
      <c r="M103" s="44"/>
      <c r="N103" s="57"/>
      <c r="O103" s="57"/>
      <c r="P103" s="57"/>
      <c r="Q103" s="57"/>
      <c r="R103" s="57"/>
      <c r="S103" s="57"/>
      <c r="T103" s="57"/>
      <c r="U103" s="57"/>
      <c r="V103" s="57"/>
      <c r="W103" s="57"/>
      <c r="X103" s="57"/>
      <c r="Y103" s="57"/>
      <c r="Z103" s="57"/>
      <c r="AA103" s="73"/>
      <c r="AB103" s="73"/>
      <c r="AC103" s="73"/>
      <c r="AD103" s="73"/>
      <c r="AE103" s="73"/>
    </row>
    <row r="104" spans="1:33" hidden="1" outlineLevel="1" x14ac:dyDescent="0.35">
      <c r="A104" s="7"/>
      <c r="D104" s="143" t="s">
        <v>328</v>
      </c>
      <c r="F104" s="44"/>
      <c r="G104" s="139"/>
      <c r="H104" s="139"/>
      <c r="I104" s="141"/>
      <c r="J104" s="137"/>
      <c r="K104" s="129"/>
      <c r="L104" s="133"/>
      <c r="M104" s="139"/>
      <c r="N104" s="88"/>
      <c r="O104" s="88"/>
      <c r="P104" s="88"/>
      <c r="Q104" s="88"/>
      <c r="R104" s="88"/>
      <c r="S104" s="88"/>
      <c r="T104" s="88"/>
      <c r="U104" s="88"/>
      <c r="V104" s="88"/>
      <c r="W104" s="88"/>
      <c r="X104" s="88"/>
      <c r="Y104" s="88"/>
      <c r="Z104" s="88"/>
      <c r="AA104" s="91"/>
      <c r="AB104" s="91"/>
      <c r="AC104" s="91"/>
      <c r="AD104" s="91"/>
      <c r="AE104" s="91"/>
      <c r="AF104" s="139"/>
      <c r="AG104" s="139"/>
    </row>
    <row r="105" spans="1:33" hidden="1" outlineLevel="1" x14ac:dyDescent="0.35">
      <c r="A105" s="7"/>
      <c r="E105" s="44" t="s">
        <v>320</v>
      </c>
      <c r="F105" s="44"/>
      <c r="G105" s="44" t="s">
        <v>46</v>
      </c>
      <c r="H105" s="44" t="s">
        <v>88</v>
      </c>
      <c r="I105" s="124" t="s">
        <v>280</v>
      </c>
      <c r="J105" s="55"/>
      <c r="L105" s="56"/>
      <c r="M105" s="44"/>
      <c r="N105" s="57"/>
      <c r="O105" s="57"/>
      <c r="P105" s="57"/>
      <c r="Q105" s="57"/>
      <c r="R105" s="57"/>
      <c r="S105" s="57"/>
      <c r="T105" s="57"/>
      <c r="U105" s="57"/>
      <c r="V105" s="57"/>
      <c r="W105" s="57"/>
      <c r="X105" s="57"/>
      <c r="Y105" s="57"/>
      <c r="Z105" s="57"/>
      <c r="AA105" s="73"/>
      <c r="AB105" s="73"/>
      <c r="AC105" s="73"/>
      <c r="AD105" s="73"/>
      <c r="AE105" s="73"/>
    </row>
    <row r="106" spans="1:33" hidden="1" outlineLevel="1" x14ac:dyDescent="0.35">
      <c r="A106" s="7"/>
      <c r="E106" s="44" t="s">
        <v>321</v>
      </c>
      <c r="F106" s="44"/>
      <c r="G106" s="44" t="s">
        <v>46</v>
      </c>
      <c r="H106" s="44" t="s">
        <v>88</v>
      </c>
      <c r="I106" s="124" t="s">
        <v>280</v>
      </c>
      <c r="J106" s="55"/>
      <c r="L106" s="56"/>
      <c r="M106" s="44"/>
      <c r="N106" s="57"/>
      <c r="O106" s="57"/>
      <c r="P106" s="57"/>
      <c r="Q106" s="57"/>
      <c r="R106" s="57"/>
      <c r="S106" s="57"/>
      <c r="T106" s="57"/>
      <c r="U106" s="57"/>
      <c r="V106" s="57"/>
      <c r="W106" s="57"/>
      <c r="X106" s="57"/>
      <c r="Y106" s="57"/>
      <c r="Z106" s="57"/>
      <c r="AA106" s="73"/>
      <c r="AB106" s="73"/>
      <c r="AC106" s="73"/>
      <c r="AD106" s="73"/>
      <c r="AE106" s="73"/>
    </row>
    <row r="107" spans="1:33" hidden="1" outlineLevel="1" x14ac:dyDescent="0.35">
      <c r="A107" s="7"/>
      <c r="E107" s="44" t="s">
        <v>322</v>
      </c>
      <c r="F107" s="44"/>
      <c r="G107" s="44" t="s">
        <v>46</v>
      </c>
      <c r="H107" s="44" t="s">
        <v>88</v>
      </c>
      <c r="I107" s="124" t="s">
        <v>280</v>
      </c>
      <c r="J107" s="55"/>
      <c r="L107" s="56"/>
      <c r="M107" s="44"/>
      <c r="N107" s="57"/>
      <c r="O107" s="57"/>
      <c r="P107" s="57"/>
      <c r="Q107" s="57"/>
      <c r="R107" s="57"/>
      <c r="S107" s="57"/>
      <c r="T107" s="57"/>
      <c r="U107" s="57"/>
      <c r="V107" s="57"/>
      <c r="W107" s="57"/>
      <c r="X107" s="57"/>
      <c r="Y107" s="57"/>
      <c r="Z107" s="57"/>
      <c r="AA107" s="73"/>
      <c r="AB107" s="73"/>
      <c r="AC107" s="73"/>
      <c r="AD107" s="73"/>
      <c r="AE107" s="73"/>
    </row>
    <row r="108" spans="1:33" hidden="1" outlineLevel="1" x14ac:dyDescent="0.35">
      <c r="A108" s="7"/>
      <c r="E108" s="44" t="s">
        <v>323</v>
      </c>
      <c r="F108" s="44"/>
      <c r="G108" s="44" t="s">
        <v>46</v>
      </c>
      <c r="H108" s="44" t="s">
        <v>88</v>
      </c>
      <c r="I108" s="124" t="s">
        <v>280</v>
      </c>
      <c r="J108" s="55"/>
      <c r="L108" s="56"/>
      <c r="M108" s="44"/>
      <c r="N108" s="57"/>
      <c r="O108" s="57"/>
      <c r="P108" s="57"/>
      <c r="Q108" s="57"/>
      <c r="R108" s="57"/>
      <c r="S108" s="57"/>
      <c r="T108" s="57"/>
      <c r="U108" s="57"/>
      <c r="V108" s="57"/>
      <c r="W108" s="57"/>
      <c r="X108" s="57"/>
      <c r="Y108" s="57"/>
      <c r="Z108" s="57"/>
      <c r="AA108" s="73"/>
      <c r="AB108" s="73"/>
      <c r="AC108" s="73"/>
      <c r="AD108" s="73"/>
      <c r="AE108" s="73"/>
    </row>
    <row r="109" spans="1:33" hidden="1" outlineLevel="1" x14ac:dyDescent="0.35">
      <c r="A109" s="7"/>
      <c r="E109" s="44" t="s">
        <v>324</v>
      </c>
      <c r="F109" s="44"/>
      <c r="G109" s="44" t="s">
        <v>46</v>
      </c>
      <c r="H109" s="44" t="s">
        <v>88</v>
      </c>
      <c r="I109" s="124" t="s">
        <v>280</v>
      </c>
      <c r="J109" s="55"/>
      <c r="L109" s="56"/>
      <c r="M109" s="44"/>
      <c r="N109" s="57"/>
      <c r="O109" s="57"/>
      <c r="P109" s="57"/>
      <c r="Q109" s="57"/>
      <c r="R109" s="57"/>
      <c r="S109" s="57"/>
      <c r="T109" s="57"/>
      <c r="U109" s="57"/>
      <c r="V109" s="57"/>
      <c r="W109" s="57"/>
      <c r="X109" s="57"/>
      <c r="Y109" s="57"/>
      <c r="Z109" s="57"/>
      <c r="AA109" s="73"/>
      <c r="AB109" s="73"/>
      <c r="AC109" s="73"/>
      <c r="AD109" s="73"/>
      <c r="AE109" s="73"/>
    </row>
    <row r="110" spans="1:33" hidden="1" outlineLevel="1" x14ac:dyDescent="0.35">
      <c r="A110" s="7"/>
      <c r="E110" s="44" t="s">
        <v>325</v>
      </c>
      <c r="F110" s="44"/>
      <c r="G110" s="44" t="s">
        <v>46</v>
      </c>
      <c r="H110" s="44" t="s">
        <v>88</v>
      </c>
      <c r="I110" s="124" t="s">
        <v>280</v>
      </c>
      <c r="J110" s="55"/>
      <c r="L110" s="56"/>
      <c r="M110" s="44"/>
      <c r="N110" s="57"/>
      <c r="O110" s="57"/>
      <c r="P110" s="57"/>
      <c r="Q110" s="57"/>
      <c r="R110" s="57"/>
      <c r="S110" s="57"/>
      <c r="T110" s="57"/>
      <c r="U110" s="57"/>
      <c r="V110" s="57"/>
      <c r="W110" s="57"/>
      <c r="X110" s="57"/>
      <c r="Y110" s="57"/>
      <c r="Z110" s="57"/>
      <c r="AA110" s="73"/>
      <c r="AB110" s="73"/>
      <c r="AC110" s="73"/>
      <c r="AD110" s="73"/>
      <c r="AE110" s="73"/>
    </row>
    <row r="111" spans="1:33" hidden="1" outlineLevel="1" x14ac:dyDescent="0.35">
      <c r="A111" s="7"/>
      <c r="E111" s="44" t="s">
        <v>326</v>
      </c>
      <c r="F111" s="44"/>
      <c r="G111" s="44" t="s">
        <v>46</v>
      </c>
      <c r="H111" s="44" t="s">
        <v>88</v>
      </c>
      <c r="I111" s="124" t="s">
        <v>280</v>
      </c>
      <c r="J111" s="55"/>
      <c r="L111" s="56"/>
      <c r="M111" s="44"/>
      <c r="N111" s="57"/>
      <c r="O111" s="57"/>
      <c r="P111" s="57"/>
      <c r="Q111" s="57"/>
      <c r="R111" s="57"/>
      <c r="S111" s="57"/>
      <c r="T111" s="57"/>
      <c r="U111" s="57"/>
      <c r="V111" s="57"/>
      <c r="W111" s="57"/>
      <c r="X111" s="57"/>
      <c r="Y111" s="57"/>
      <c r="Z111" s="57"/>
      <c r="AA111" s="73"/>
      <c r="AB111" s="73"/>
      <c r="AC111" s="73"/>
      <c r="AD111" s="73"/>
      <c r="AE111" s="73"/>
    </row>
    <row r="112" spans="1:33" hidden="1" outlineLevel="1" x14ac:dyDescent="0.35">
      <c r="A112" s="7"/>
      <c r="E112" s="44" t="s">
        <v>327</v>
      </c>
      <c r="F112" s="44"/>
      <c r="G112" s="44" t="s">
        <v>46</v>
      </c>
      <c r="H112" s="44" t="s">
        <v>88</v>
      </c>
      <c r="I112" s="124" t="s">
        <v>280</v>
      </c>
      <c r="J112" s="55"/>
      <c r="L112" s="56"/>
      <c r="M112" s="44"/>
      <c r="N112" s="57"/>
      <c r="O112" s="57"/>
      <c r="P112" s="57"/>
      <c r="Q112" s="57"/>
      <c r="R112" s="57"/>
      <c r="S112" s="57"/>
      <c r="T112" s="57"/>
      <c r="U112" s="57"/>
      <c r="V112" s="57"/>
      <c r="W112" s="57"/>
      <c r="X112" s="57"/>
      <c r="Y112" s="57"/>
      <c r="Z112" s="57"/>
      <c r="AA112" s="73"/>
      <c r="AB112" s="73"/>
      <c r="AC112" s="73"/>
      <c r="AD112" s="73"/>
      <c r="AE112" s="73"/>
    </row>
    <row r="113" spans="1:31" hidden="1" outlineLevel="1" x14ac:dyDescent="0.35">
      <c r="A113" s="7"/>
      <c r="D113" s="72" t="s">
        <v>329</v>
      </c>
      <c r="F113" s="44"/>
      <c r="G113" s="44" t="s">
        <v>46</v>
      </c>
      <c r="H113" s="44" t="s">
        <v>88</v>
      </c>
      <c r="I113" s="124" t="s">
        <v>280</v>
      </c>
      <c r="J113" s="55"/>
      <c r="L113" s="56"/>
      <c r="M113" s="44"/>
      <c r="N113" s="57"/>
      <c r="O113" s="57"/>
      <c r="P113" s="57"/>
      <c r="Q113" s="57"/>
      <c r="R113" s="57"/>
      <c r="S113" s="57"/>
      <c r="T113" s="57"/>
      <c r="U113" s="57"/>
      <c r="V113" s="57"/>
      <c r="W113" s="57"/>
      <c r="X113" s="57"/>
      <c r="Y113" s="57"/>
      <c r="Z113" s="57"/>
      <c r="AA113" s="73"/>
      <c r="AB113" s="73"/>
      <c r="AC113" s="73"/>
      <c r="AD113" s="73"/>
      <c r="AE113" s="73"/>
    </row>
    <row r="114" spans="1:31" hidden="1" outlineLevel="1" x14ac:dyDescent="0.35">
      <c r="A114" s="7"/>
      <c r="D114" s="72" t="s">
        <v>330</v>
      </c>
      <c r="F114" s="44"/>
      <c r="G114" s="44" t="s">
        <v>46</v>
      </c>
      <c r="H114" s="44" t="s">
        <v>88</v>
      </c>
      <c r="I114" s="124" t="s">
        <v>280</v>
      </c>
      <c r="J114" s="55"/>
      <c r="L114" s="56"/>
      <c r="M114" s="44"/>
      <c r="N114" s="57"/>
      <c r="O114" s="57"/>
      <c r="P114" s="57"/>
      <c r="Q114" s="57"/>
      <c r="R114" s="57"/>
      <c r="S114" s="57"/>
      <c r="T114" s="57"/>
      <c r="U114" s="57"/>
      <c r="V114" s="57"/>
      <c r="W114" s="57"/>
      <c r="X114" s="57"/>
      <c r="Y114" s="57"/>
      <c r="Z114" s="57"/>
      <c r="AA114" s="73"/>
      <c r="AB114" s="73"/>
      <c r="AC114" s="73"/>
      <c r="AD114" s="73"/>
      <c r="AE114" s="73"/>
    </row>
    <row r="115" spans="1:31" hidden="1" outlineLevel="1" x14ac:dyDescent="0.35">
      <c r="A115" s="7"/>
      <c r="D115" s="72" t="s">
        <v>104</v>
      </c>
      <c r="F115" s="44"/>
      <c r="G115" s="44" t="s">
        <v>46</v>
      </c>
      <c r="H115" s="44" t="s">
        <v>88</v>
      </c>
      <c r="I115" s="124" t="s">
        <v>280</v>
      </c>
      <c r="J115" s="55"/>
      <c r="L115" s="56"/>
      <c r="M115" s="44"/>
      <c r="N115" s="57"/>
      <c r="O115" s="57"/>
      <c r="P115" s="57"/>
      <c r="Q115" s="57"/>
      <c r="R115" s="57"/>
      <c r="S115" s="57"/>
      <c r="T115" s="57"/>
      <c r="U115" s="57"/>
      <c r="V115" s="57"/>
      <c r="W115" s="57"/>
      <c r="X115" s="57"/>
      <c r="Y115" s="57"/>
      <c r="Z115" s="57"/>
      <c r="AA115" s="73"/>
      <c r="AB115" s="73"/>
      <c r="AC115" s="73"/>
      <c r="AD115" s="73"/>
      <c r="AE115" s="73"/>
    </row>
    <row r="116" spans="1:31" hidden="1" outlineLevel="1" x14ac:dyDescent="0.35">
      <c r="A116" s="7"/>
      <c r="D116" s="72" t="s">
        <v>106</v>
      </c>
      <c r="F116" s="44"/>
      <c r="G116" s="44" t="s">
        <v>46</v>
      </c>
      <c r="H116" s="44" t="s">
        <v>88</v>
      </c>
      <c r="I116" s="124" t="s">
        <v>280</v>
      </c>
      <c r="J116" s="55"/>
      <c r="L116" s="56"/>
      <c r="M116" s="44"/>
      <c r="N116" s="57"/>
      <c r="O116" s="57"/>
      <c r="P116" s="57"/>
      <c r="Q116" s="57"/>
      <c r="R116" s="57"/>
      <c r="S116" s="57"/>
      <c r="T116" s="57"/>
      <c r="U116" s="57"/>
      <c r="V116" s="57"/>
      <c r="W116" s="57"/>
      <c r="X116" s="57"/>
      <c r="Y116" s="57"/>
      <c r="Z116" s="57"/>
      <c r="AA116" s="73"/>
      <c r="AB116" s="73"/>
      <c r="AC116" s="73"/>
      <c r="AD116" s="73"/>
      <c r="AE116" s="73"/>
    </row>
    <row r="117" spans="1:31" hidden="1" outlineLevel="1" x14ac:dyDescent="0.35">
      <c r="D117" s="72" t="s">
        <v>84</v>
      </c>
      <c r="F117" s="44"/>
      <c r="G117" s="44" t="s">
        <v>46</v>
      </c>
      <c r="H117" s="44" t="s">
        <v>88</v>
      </c>
      <c r="I117" s="124" t="s">
        <v>280</v>
      </c>
      <c r="J117" s="55"/>
      <c r="L117" s="56"/>
      <c r="M117" s="44"/>
      <c r="N117" s="57"/>
      <c r="O117" s="57"/>
      <c r="P117" s="57"/>
      <c r="Q117" s="57"/>
      <c r="R117" s="57"/>
      <c r="S117" s="57"/>
      <c r="T117" s="57"/>
      <c r="U117" s="57"/>
      <c r="V117" s="57"/>
      <c r="W117" s="57"/>
      <c r="X117" s="57"/>
      <c r="Y117" s="57"/>
      <c r="Z117" s="57"/>
      <c r="AA117" s="73"/>
      <c r="AB117" s="73"/>
      <c r="AC117" s="73"/>
      <c r="AD117" s="73"/>
      <c r="AE117" s="73"/>
    </row>
    <row r="118" spans="1:31" hidden="1" outlineLevel="1" x14ac:dyDescent="0.35">
      <c r="D118" s="72" t="s">
        <v>84</v>
      </c>
      <c r="F118" s="44"/>
      <c r="G118" s="44" t="s">
        <v>46</v>
      </c>
      <c r="H118" s="44" t="s">
        <v>88</v>
      </c>
      <c r="I118" s="124" t="s">
        <v>280</v>
      </c>
      <c r="J118" s="55"/>
      <c r="L118" s="56"/>
      <c r="M118" s="44"/>
      <c r="N118" s="57"/>
      <c r="O118" s="57"/>
      <c r="P118" s="57"/>
      <c r="Q118" s="57"/>
      <c r="R118" s="57"/>
      <c r="S118" s="57"/>
      <c r="T118" s="57"/>
      <c r="U118" s="57"/>
      <c r="V118" s="57"/>
      <c r="W118" s="57"/>
      <c r="X118" s="57"/>
      <c r="Y118" s="57"/>
      <c r="Z118" s="57"/>
      <c r="AA118" s="73"/>
      <c r="AB118" s="73"/>
      <c r="AC118" s="73"/>
      <c r="AD118" s="73"/>
      <c r="AE118" s="73"/>
    </row>
    <row r="119" spans="1:31" hidden="1" outlineLevel="1" x14ac:dyDescent="0.35">
      <c r="D119" s="72" t="s">
        <v>84</v>
      </c>
      <c r="F119" s="44"/>
      <c r="G119" s="44" t="s">
        <v>46</v>
      </c>
      <c r="H119" s="44" t="s">
        <v>88</v>
      </c>
      <c r="I119" s="124" t="s">
        <v>280</v>
      </c>
      <c r="J119" s="55"/>
      <c r="L119" s="56"/>
      <c r="M119" s="44"/>
      <c r="N119" s="57"/>
      <c r="O119" s="57"/>
      <c r="P119" s="57"/>
      <c r="Q119" s="57"/>
      <c r="R119" s="57"/>
      <c r="S119" s="57"/>
      <c r="T119" s="57"/>
      <c r="U119" s="57"/>
      <c r="V119" s="57"/>
      <c r="W119" s="57"/>
      <c r="X119" s="57"/>
      <c r="Y119" s="57"/>
      <c r="Z119" s="57"/>
      <c r="AA119" s="73"/>
      <c r="AB119" s="73"/>
      <c r="AC119" s="73"/>
      <c r="AD119" s="73"/>
      <c r="AE119" s="73"/>
    </row>
    <row r="120" spans="1:31" hidden="1" outlineLevel="1" x14ac:dyDescent="0.35">
      <c r="C120" s="74" t="s">
        <v>107</v>
      </c>
      <c r="D120" s="74"/>
      <c r="E120" s="61"/>
      <c r="F120" s="61"/>
      <c r="G120" s="61" t="s">
        <v>46</v>
      </c>
      <c r="H120" s="61" t="s">
        <v>88</v>
      </c>
      <c r="I120" s="87"/>
      <c r="J120" s="126"/>
      <c r="K120" s="127"/>
      <c r="L120" s="128"/>
      <c r="M120" s="61"/>
      <c r="N120" s="78">
        <f t="shared" ref="N120:Z120" si="9">SUM(N103:N119)</f>
        <v>0</v>
      </c>
      <c r="O120" s="78">
        <f t="shared" si="9"/>
        <v>0</v>
      </c>
      <c r="P120" s="78">
        <f t="shared" si="9"/>
        <v>0</v>
      </c>
      <c r="Q120" s="78">
        <f t="shared" si="9"/>
        <v>0</v>
      </c>
      <c r="R120" s="78">
        <f t="shared" si="9"/>
        <v>0</v>
      </c>
      <c r="S120" s="78">
        <f t="shared" si="9"/>
        <v>0</v>
      </c>
      <c r="T120" s="78">
        <f t="shared" si="9"/>
        <v>0</v>
      </c>
      <c r="U120" s="78">
        <f t="shared" si="9"/>
        <v>0</v>
      </c>
      <c r="V120" s="78">
        <f t="shared" si="9"/>
        <v>0</v>
      </c>
      <c r="W120" s="78">
        <f t="shared" si="9"/>
        <v>0</v>
      </c>
      <c r="X120" s="78">
        <f t="shared" si="9"/>
        <v>0</v>
      </c>
      <c r="Y120" s="78">
        <f t="shared" si="9"/>
        <v>0</v>
      </c>
      <c r="Z120" s="78">
        <f t="shared" si="9"/>
        <v>0</v>
      </c>
      <c r="AA120" s="75"/>
      <c r="AB120" s="75"/>
      <c r="AC120" s="75"/>
      <c r="AD120" s="75"/>
      <c r="AE120" s="75"/>
    </row>
    <row r="121" spans="1:31" hidden="1" outlineLevel="1" x14ac:dyDescent="0.35">
      <c r="F121" s="44"/>
      <c r="G121" s="44"/>
      <c r="H121" s="44"/>
      <c r="I121" s="39"/>
      <c r="J121" s="48"/>
      <c r="K121" s="48"/>
      <c r="L121" s="48"/>
      <c r="M121" s="44"/>
      <c r="N121" s="44"/>
      <c r="O121" s="44"/>
      <c r="P121" s="44"/>
      <c r="Q121" s="44"/>
      <c r="R121" s="44"/>
      <c r="S121" s="44"/>
      <c r="T121" s="44"/>
      <c r="U121" s="44"/>
      <c r="V121" s="44"/>
      <c r="W121" s="44"/>
      <c r="X121" s="44"/>
      <c r="Y121" s="44"/>
      <c r="Z121" s="44"/>
      <c r="AA121" s="44"/>
      <c r="AB121" s="44"/>
      <c r="AC121" s="44"/>
      <c r="AD121" s="44"/>
      <c r="AE121" s="44"/>
    </row>
    <row r="122" spans="1:31" hidden="1" outlineLevel="1" x14ac:dyDescent="0.35">
      <c r="C122" s="41" t="s">
        <v>108</v>
      </c>
      <c r="F122" s="44"/>
      <c r="G122" s="44"/>
      <c r="H122" s="44"/>
      <c r="I122" s="39"/>
      <c r="J122" s="48"/>
      <c r="K122" s="48"/>
      <c r="L122" s="48"/>
      <c r="M122" s="44"/>
      <c r="N122" s="44"/>
      <c r="O122" s="44"/>
      <c r="P122" s="44"/>
      <c r="Q122" s="44"/>
      <c r="R122" s="44"/>
      <c r="S122" s="44"/>
      <c r="T122" s="44"/>
      <c r="U122" s="44"/>
      <c r="V122" s="44"/>
      <c r="W122" s="44"/>
      <c r="X122" s="44"/>
      <c r="Y122" s="44"/>
      <c r="Z122" s="44"/>
      <c r="AA122" s="44"/>
      <c r="AB122" s="44"/>
      <c r="AC122" s="44"/>
      <c r="AD122" s="44"/>
      <c r="AE122" s="44"/>
    </row>
    <row r="123" spans="1:31" hidden="1" outlineLevel="1" x14ac:dyDescent="0.35">
      <c r="A123" s="7"/>
      <c r="D123" s="72" t="s">
        <v>109</v>
      </c>
      <c r="F123" s="44"/>
      <c r="G123" s="44" t="s">
        <v>46</v>
      </c>
      <c r="H123" s="44" t="s">
        <v>88</v>
      </c>
      <c r="I123" s="124" t="s">
        <v>280</v>
      </c>
      <c r="J123" s="55"/>
      <c r="L123" s="56"/>
      <c r="M123" s="44"/>
      <c r="N123" s="57"/>
      <c r="O123" s="57"/>
      <c r="P123" s="57"/>
      <c r="Q123" s="57"/>
      <c r="R123" s="57"/>
      <c r="S123" s="57"/>
      <c r="T123" s="57"/>
      <c r="U123" s="57"/>
      <c r="V123" s="57"/>
      <c r="W123" s="57"/>
      <c r="X123" s="57"/>
      <c r="Y123" s="57"/>
      <c r="Z123" s="57"/>
      <c r="AA123" s="73"/>
      <c r="AB123" s="73"/>
      <c r="AC123" s="73"/>
      <c r="AD123" s="73"/>
      <c r="AE123" s="73"/>
    </row>
    <row r="124" spans="1:31" hidden="1" outlineLevel="1" x14ac:dyDescent="0.35">
      <c r="A124" s="7"/>
      <c r="D124" s="72" t="s">
        <v>110</v>
      </c>
      <c r="F124" s="44"/>
      <c r="G124" s="44" t="s">
        <v>46</v>
      </c>
      <c r="H124" s="44" t="s">
        <v>88</v>
      </c>
      <c r="I124" s="124" t="s">
        <v>280</v>
      </c>
      <c r="J124" s="55"/>
      <c r="L124" s="56"/>
      <c r="M124" s="44"/>
      <c r="N124" s="57"/>
      <c r="O124" s="57"/>
      <c r="P124" s="57"/>
      <c r="Q124" s="57"/>
      <c r="R124" s="57"/>
      <c r="S124" s="57"/>
      <c r="T124" s="57"/>
      <c r="U124" s="57"/>
      <c r="V124" s="57"/>
      <c r="W124" s="57"/>
      <c r="X124" s="57"/>
      <c r="Y124" s="57"/>
      <c r="Z124" s="57"/>
      <c r="AA124" s="73"/>
      <c r="AB124" s="73"/>
      <c r="AC124" s="73"/>
      <c r="AD124" s="73"/>
      <c r="AE124" s="73"/>
    </row>
    <row r="125" spans="1:31" hidden="1" outlineLevel="1" x14ac:dyDescent="0.35">
      <c r="D125" s="72" t="s">
        <v>84</v>
      </c>
      <c r="F125" s="44"/>
      <c r="G125" s="44" t="s">
        <v>46</v>
      </c>
      <c r="H125" s="44" t="s">
        <v>88</v>
      </c>
      <c r="I125" s="124" t="s">
        <v>280</v>
      </c>
      <c r="J125" s="55"/>
      <c r="L125" s="56"/>
      <c r="M125" s="44"/>
      <c r="N125" s="57"/>
      <c r="O125" s="57"/>
      <c r="P125" s="57"/>
      <c r="Q125" s="57"/>
      <c r="R125" s="57"/>
      <c r="S125" s="57"/>
      <c r="T125" s="57"/>
      <c r="U125" s="57"/>
      <c r="V125" s="57"/>
      <c r="W125" s="57"/>
      <c r="X125" s="57"/>
      <c r="Y125" s="57"/>
      <c r="Z125" s="57"/>
      <c r="AA125" s="73"/>
      <c r="AB125" s="73"/>
      <c r="AC125" s="73"/>
      <c r="AD125" s="73"/>
      <c r="AE125" s="73"/>
    </row>
    <row r="126" spans="1:31" hidden="1" outlineLevel="1" x14ac:dyDescent="0.35">
      <c r="D126" s="72" t="s">
        <v>84</v>
      </c>
      <c r="F126" s="44"/>
      <c r="G126" s="44" t="s">
        <v>46</v>
      </c>
      <c r="H126" s="44" t="s">
        <v>88</v>
      </c>
      <c r="I126" s="124" t="s">
        <v>280</v>
      </c>
      <c r="J126" s="55"/>
      <c r="L126" s="56"/>
      <c r="M126" s="44"/>
      <c r="N126" s="57"/>
      <c r="O126" s="57"/>
      <c r="P126" s="57"/>
      <c r="Q126" s="57"/>
      <c r="R126" s="57"/>
      <c r="S126" s="57"/>
      <c r="T126" s="57"/>
      <c r="U126" s="57"/>
      <c r="V126" s="57"/>
      <c r="W126" s="57"/>
      <c r="X126" s="57"/>
      <c r="Y126" s="57"/>
      <c r="Z126" s="57"/>
      <c r="AA126" s="73"/>
      <c r="AB126" s="73"/>
      <c r="AC126" s="73"/>
      <c r="AD126" s="73"/>
      <c r="AE126" s="73"/>
    </row>
    <row r="127" spans="1:31" hidden="1" outlineLevel="1" x14ac:dyDescent="0.35">
      <c r="D127" s="72" t="s">
        <v>84</v>
      </c>
      <c r="F127" s="44"/>
      <c r="G127" s="44" t="s">
        <v>46</v>
      </c>
      <c r="H127" s="44" t="s">
        <v>88</v>
      </c>
      <c r="I127" s="124" t="s">
        <v>280</v>
      </c>
      <c r="J127" s="55"/>
      <c r="L127" s="56"/>
      <c r="M127" s="44"/>
      <c r="N127" s="57"/>
      <c r="O127" s="57"/>
      <c r="P127" s="57"/>
      <c r="Q127" s="57"/>
      <c r="R127" s="57"/>
      <c r="S127" s="57"/>
      <c r="T127" s="57"/>
      <c r="U127" s="57"/>
      <c r="V127" s="57"/>
      <c r="W127" s="57"/>
      <c r="X127" s="57"/>
      <c r="Y127" s="57"/>
      <c r="Z127" s="57"/>
      <c r="AA127" s="73"/>
      <c r="AB127" s="73"/>
      <c r="AC127" s="73"/>
      <c r="AD127" s="73"/>
      <c r="AE127" s="73"/>
    </row>
    <row r="128" spans="1:31" hidden="1" outlineLevel="1" x14ac:dyDescent="0.35">
      <c r="C128" s="74" t="s">
        <v>111</v>
      </c>
      <c r="D128" s="74"/>
      <c r="E128" s="61"/>
      <c r="F128" s="61"/>
      <c r="G128" s="61" t="s">
        <v>46</v>
      </c>
      <c r="H128" s="61" t="s">
        <v>88</v>
      </c>
      <c r="I128" s="87"/>
      <c r="J128" s="126"/>
      <c r="K128" s="127"/>
      <c r="L128" s="128"/>
      <c r="M128" s="61"/>
      <c r="N128" s="78">
        <f t="shared" ref="N128:Z128" si="10">SUM(N123:N127)</f>
        <v>0</v>
      </c>
      <c r="O128" s="78">
        <f t="shared" si="10"/>
        <v>0</v>
      </c>
      <c r="P128" s="78">
        <f t="shared" si="10"/>
        <v>0</v>
      </c>
      <c r="Q128" s="78">
        <f t="shared" si="10"/>
        <v>0</v>
      </c>
      <c r="R128" s="78">
        <f t="shared" si="10"/>
        <v>0</v>
      </c>
      <c r="S128" s="78">
        <f t="shared" si="10"/>
        <v>0</v>
      </c>
      <c r="T128" s="78">
        <f t="shared" si="10"/>
        <v>0</v>
      </c>
      <c r="U128" s="78">
        <f t="shared" si="10"/>
        <v>0</v>
      </c>
      <c r="V128" s="78">
        <f t="shared" si="10"/>
        <v>0</v>
      </c>
      <c r="W128" s="78">
        <f t="shared" si="10"/>
        <v>0</v>
      </c>
      <c r="X128" s="78">
        <f t="shared" si="10"/>
        <v>0</v>
      </c>
      <c r="Y128" s="78">
        <f t="shared" si="10"/>
        <v>0</v>
      </c>
      <c r="Z128" s="78">
        <f t="shared" si="10"/>
        <v>0</v>
      </c>
      <c r="AA128" s="75"/>
      <c r="AB128" s="75"/>
      <c r="AC128" s="75"/>
      <c r="AD128" s="75"/>
      <c r="AE128" s="75"/>
    </row>
    <row r="129" spans="1:31" hidden="1" outlineLevel="1" x14ac:dyDescent="0.35">
      <c r="F129" s="44"/>
      <c r="G129" s="44"/>
      <c r="H129" s="44"/>
      <c r="I129" s="39"/>
      <c r="J129" s="48"/>
      <c r="K129" s="48"/>
      <c r="L129" s="48"/>
      <c r="M129" s="44"/>
      <c r="N129" s="44"/>
      <c r="O129" s="44"/>
      <c r="P129" s="44"/>
      <c r="Q129" s="44"/>
      <c r="R129" s="44"/>
      <c r="S129" s="44"/>
      <c r="T129" s="44"/>
      <c r="U129" s="44"/>
      <c r="V129" s="44"/>
      <c r="W129" s="44"/>
      <c r="X129" s="44"/>
      <c r="Y129" s="44"/>
      <c r="Z129" s="44"/>
      <c r="AA129" s="44"/>
      <c r="AB129" s="44"/>
      <c r="AC129" s="44"/>
      <c r="AD129" s="44"/>
      <c r="AE129" s="44"/>
    </row>
    <row r="130" spans="1:31" hidden="1" outlineLevel="1" x14ac:dyDescent="0.35">
      <c r="A130" s="7"/>
      <c r="C130" s="84" t="s">
        <v>112</v>
      </c>
      <c r="D130" s="72"/>
      <c r="F130" s="44"/>
      <c r="G130" s="44" t="s">
        <v>46</v>
      </c>
      <c r="H130" s="44" t="s">
        <v>88</v>
      </c>
      <c r="I130" s="124" t="s">
        <v>280</v>
      </c>
      <c r="J130" s="55"/>
      <c r="L130" s="56"/>
      <c r="M130" s="44"/>
      <c r="N130" s="57"/>
      <c r="O130" s="57"/>
      <c r="P130" s="57"/>
      <c r="Q130" s="57"/>
      <c r="R130" s="57"/>
      <c r="S130" s="57"/>
      <c r="T130" s="57"/>
      <c r="U130" s="57"/>
      <c r="V130" s="57"/>
      <c r="W130" s="57"/>
      <c r="X130" s="57"/>
      <c r="Y130" s="57"/>
      <c r="Z130" s="57"/>
      <c r="AA130" s="73"/>
      <c r="AB130" s="73"/>
      <c r="AC130" s="73"/>
      <c r="AD130" s="73"/>
      <c r="AE130" s="73"/>
    </row>
    <row r="131" spans="1:31" hidden="1" outlineLevel="1" x14ac:dyDescent="0.35">
      <c r="F131" s="44"/>
      <c r="G131" s="44"/>
      <c r="H131" s="44"/>
      <c r="I131" s="39"/>
      <c r="J131" s="48"/>
      <c r="K131" s="48"/>
      <c r="L131" s="48"/>
      <c r="M131" s="44"/>
      <c r="N131" s="44"/>
      <c r="O131" s="44"/>
      <c r="P131" s="44"/>
      <c r="Q131" s="44"/>
      <c r="R131" s="44"/>
      <c r="S131" s="44"/>
      <c r="T131" s="44"/>
      <c r="U131" s="44"/>
      <c r="V131" s="44"/>
      <c r="W131" s="44"/>
      <c r="X131" s="44"/>
      <c r="Y131" s="44"/>
      <c r="Z131" s="44"/>
      <c r="AA131" s="44"/>
      <c r="AB131" s="44"/>
      <c r="AC131" s="44"/>
      <c r="AD131" s="44"/>
      <c r="AE131" s="44"/>
    </row>
    <row r="132" spans="1:31" hidden="1" outlineLevel="1" x14ac:dyDescent="0.35">
      <c r="A132" s="7"/>
      <c r="C132" s="41" t="s">
        <v>113</v>
      </c>
      <c r="F132" s="44"/>
      <c r="J132" s="48"/>
      <c r="K132" s="48"/>
      <c r="L132" s="48"/>
      <c r="M132" s="44"/>
      <c r="N132" s="44"/>
      <c r="O132" s="44"/>
      <c r="P132" s="44"/>
      <c r="Q132" s="44"/>
      <c r="R132" s="44"/>
      <c r="S132" s="44"/>
      <c r="T132" s="44"/>
      <c r="U132" s="44"/>
      <c r="V132" s="44"/>
      <c r="W132" s="44"/>
      <c r="X132" s="44"/>
      <c r="Y132" s="44"/>
      <c r="Z132" s="44"/>
      <c r="AA132" s="44"/>
      <c r="AB132" s="44"/>
      <c r="AC132" s="44"/>
      <c r="AD132" s="44"/>
      <c r="AE132" s="44"/>
    </row>
    <row r="133" spans="1:31" hidden="1" outlineLevel="1" x14ac:dyDescent="0.35">
      <c r="A133" s="7"/>
      <c r="C133" s="84"/>
      <c r="D133" s="72" t="s">
        <v>114</v>
      </c>
      <c r="F133" s="44"/>
      <c r="G133" s="44" t="s">
        <v>46</v>
      </c>
      <c r="H133" s="44" t="s">
        <v>88</v>
      </c>
      <c r="I133" s="124" t="s">
        <v>280</v>
      </c>
      <c r="J133" s="55"/>
      <c r="L133" s="56"/>
      <c r="M133" s="44"/>
      <c r="N133" s="57"/>
      <c r="O133" s="57"/>
      <c r="P133" s="57"/>
      <c r="Q133" s="57"/>
      <c r="R133" s="57"/>
      <c r="S133" s="57"/>
      <c r="T133" s="57"/>
      <c r="U133" s="57"/>
      <c r="V133" s="57"/>
      <c r="W133" s="57"/>
      <c r="X133" s="57"/>
      <c r="Y133" s="57"/>
      <c r="Z133" s="57"/>
      <c r="AA133" s="73"/>
      <c r="AB133" s="73"/>
      <c r="AC133" s="73"/>
      <c r="AD133" s="73"/>
      <c r="AE133" s="73"/>
    </row>
    <row r="134" spans="1:31" hidden="1" outlineLevel="1" x14ac:dyDescent="0.35">
      <c r="A134" s="7"/>
      <c r="C134" s="84"/>
      <c r="D134" s="72" t="s">
        <v>115</v>
      </c>
      <c r="F134" s="44"/>
      <c r="G134" s="44" t="s">
        <v>46</v>
      </c>
      <c r="H134" s="44" t="s">
        <v>88</v>
      </c>
      <c r="I134" s="124" t="s">
        <v>280</v>
      </c>
      <c r="J134" s="55"/>
      <c r="L134" s="56"/>
      <c r="M134" s="44"/>
      <c r="N134" s="57"/>
      <c r="O134" s="57"/>
      <c r="P134" s="57"/>
      <c r="Q134" s="57"/>
      <c r="R134" s="57"/>
      <c r="S134" s="57"/>
      <c r="T134" s="57"/>
      <c r="U134" s="57"/>
      <c r="V134" s="57"/>
      <c r="W134" s="57"/>
      <c r="X134" s="57"/>
      <c r="Y134" s="57"/>
      <c r="Z134" s="57"/>
      <c r="AA134" s="73"/>
      <c r="AB134" s="73"/>
      <c r="AC134" s="73"/>
      <c r="AD134" s="73"/>
      <c r="AE134" s="73"/>
    </row>
    <row r="135" spans="1:31" hidden="1" outlineLevel="1" x14ac:dyDescent="0.35">
      <c r="A135" s="7"/>
      <c r="C135" s="84"/>
      <c r="D135" s="72" t="s">
        <v>116</v>
      </c>
      <c r="F135" s="44"/>
      <c r="G135" s="44" t="s">
        <v>46</v>
      </c>
      <c r="H135" s="44" t="s">
        <v>88</v>
      </c>
      <c r="I135" s="124" t="s">
        <v>280</v>
      </c>
      <c r="J135" s="55"/>
      <c r="L135" s="56"/>
      <c r="M135" s="44"/>
      <c r="N135" s="57"/>
      <c r="O135" s="57"/>
      <c r="P135" s="57"/>
      <c r="Q135" s="57"/>
      <c r="R135" s="57"/>
      <c r="S135" s="57"/>
      <c r="T135" s="57"/>
      <c r="U135" s="57"/>
      <c r="V135" s="57"/>
      <c r="W135" s="57"/>
      <c r="X135" s="57"/>
      <c r="Y135" s="57"/>
      <c r="Z135" s="57"/>
      <c r="AA135" s="73"/>
      <c r="AB135" s="73"/>
      <c r="AC135" s="73"/>
      <c r="AD135" s="73"/>
      <c r="AE135" s="73"/>
    </row>
    <row r="136" spans="1:31" hidden="1" outlineLevel="1" x14ac:dyDescent="0.35">
      <c r="C136" s="74" t="s">
        <v>117</v>
      </c>
      <c r="D136" s="74"/>
      <c r="E136" s="61"/>
      <c r="F136" s="61"/>
      <c r="G136" s="61" t="s">
        <v>46</v>
      </c>
      <c r="H136" s="61" t="s">
        <v>88</v>
      </c>
      <c r="I136" s="87"/>
      <c r="J136" s="126"/>
      <c r="K136" s="127"/>
      <c r="L136" s="128"/>
      <c r="M136" s="61"/>
      <c r="N136" s="78">
        <f>SUM(N130:N135)</f>
        <v>0</v>
      </c>
      <c r="O136" s="78">
        <f>SUM(O133:O135)</f>
        <v>0</v>
      </c>
      <c r="P136" s="78">
        <f t="shared" ref="P136:W136" si="11">SUM(P133:P135)</f>
        <v>0</v>
      </c>
      <c r="Q136" s="78">
        <f t="shared" si="11"/>
        <v>0</v>
      </c>
      <c r="R136" s="78">
        <f t="shared" si="11"/>
        <v>0</v>
      </c>
      <c r="S136" s="78">
        <f t="shared" si="11"/>
        <v>0</v>
      </c>
      <c r="T136" s="78">
        <f t="shared" si="11"/>
        <v>0</v>
      </c>
      <c r="U136" s="78">
        <f t="shared" si="11"/>
        <v>0</v>
      </c>
      <c r="V136" s="78">
        <f t="shared" si="11"/>
        <v>0</v>
      </c>
      <c r="W136" s="78">
        <f t="shared" si="11"/>
        <v>0</v>
      </c>
      <c r="X136" s="78">
        <f>SUM(X133:X135)</f>
        <v>0</v>
      </c>
      <c r="Y136" s="78">
        <f t="shared" ref="Y136" si="12">SUM(Y133:Y135)</f>
        <v>0</v>
      </c>
      <c r="Z136" s="78">
        <f>SUM(Z133:Z135)</f>
        <v>0</v>
      </c>
      <c r="AA136" s="75"/>
      <c r="AB136" s="75"/>
      <c r="AC136" s="75"/>
      <c r="AD136" s="75"/>
      <c r="AE136" s="75"/>
    </row>
    <row r="137" spans="1:31" hidden="1" outlineLevel="1" x14ac:dyDescent="0.35">
      <c r="F137" s="44"/>
      <c r="G137" s="44"/>
      <c r="H137" s="44"/>
      <c r="I137" s="39"/>
      <c r="J137" s="48"/>
      <c r="K137" s="48"/>
      <c r="L137" s="48"/>
      <c r="M137" s="44"/>
      <c r="N137" s="44"/>
      <c r="O137" s="44"/>
      <c r="P137" s="44"/>
      <c r="Q137" s="44"/>
      <c r="R137" s="44"/>
      <c r="S137" s="44"/>
      <c r="T137" s="44"/>
      <c r="U137" s="44"/>
      <c r="V137" s="44"/>
      <c r="W137" s="44"/>
      <c r="X137" s="44"/>
      <c r="Y137" s="44"/>
      <c r="Z137" s="44"/>
      <c r="AA137" s="44"/>
      <c r="AB137" s="44"/>
      <c r="AC137" s="44"/>
      <c r="AD137" s="44"/>
      <c r="AE137" s="44"/>
    </row>
    <row r="138" spans="1:31" hidden="1" outlineLevel="1" x14ac:dyDescent="0.35">
      <c r="C138" s="41" t="s">
        <v>118</v>
      </c>
      <c r="F138" s="44"/>
      <c r="G138" s="44"/>
      <c r="H138" s="44"/>
      <c r="I138" s="39"/>
      <c r="J138" s="48"/>
      <c r="K138" s="48"/>
      <c r="L138" s="48"/>
      <c r="M138" s="44"/>
      <c r="N138" s="44"/>
      <c r="O138" s="44"/>
      <c r="P138" s="44"/>
      <c r="Q138" s="44"/>
      <c r="R138" s="44"/>
      <c r="S138" s="44"/>
      <c r="T138" s="44"/>
      <c r="U138" s="44"/>
      <c r="V138" s="44"/>
      <c r="W138" s="44"/>
      <c r="X138" s="44"/>
      <c r="Y138" s="44"/>
      <c r="Z138" s="44"/>
      <c r="AA138" s="44"/>
      <c r="AB138" s="44"/>
      <c r="AC138" s="44"/>
      <c r="AD138" s="44"/>
      <c r="AE138" s="44"/>
    </row>
    <row r="139" spans="1:31" hidden="1" outlineLevel="1" x14ac:dyDescent="0.35">
      <c r="A139" s="7"/>
      <c r="D139" s="72" t="s">
        <v>119</v>
      </c>
      <c r="F139" s="44"/>
      <c r="G139" s="44" t="s">
        <v>46</v>
      </c>
      <c r="H139" s="44" t="s">
        <v>88</v>
      </c>
      <c r="I139" s="124" t="s">
        <v>280</v>
      </c>
      <c r="J139" s="55"/>
      <c r="L139" s="56"/>
      <c r="M139" s="44"/>
      <c r="N139" s="57"/>
      <c r="O139" s="57"/>
      <c r="P139" s="57"/>
      <c r="Q139" s="57"/>
      <c r="R139" s="57"/>
      <c r="S139" s="57"/>
      <c r="T139" s="57"/>
      <c r="U139" s="57"/>
      <c r="V139" s="57"/>
      <c r="W139" s="57"/>
      <c r="X139" s="57"/>
      <c r="Y139" s="57"/>
      <c r="Z139" s="57"/>
      <c r="AA139" s="73"/>
      <c r="AB139" s="73"/>
      <c r="AC139" s="73"/>
      <c r="AD139" s="73"/>
      <c r="AE139" s="73"/>
    </row>
    <row r="140" spans="1:31" hidden="1" outlineLevel="1" x14ac:dyDescent="0.35">
      <c r="A140" s="7"/>
      <c r="D140" s="72" t="s">
        <v>120</v>
      </c>
      <c r="F140" s="44"/>
      <c r="G140" s="44" t="s">
        <v>46</v>
      </c>
      <c r="H140" s="44" t="s">
        <v>88</v>
      </c>
      <c r="I140" s="124" t="s">
        <v>280</v>
      </c>
      <c r="J140" s="55"/>
      <c r="L140" s="56"/>
      <c r="M140" s="44"/>
      <c r="N140" s="57"/>
      <c r="O140" s="57"/>
      <c r="P140" s="57"/>
      <c r="Q140" s="57"/>
      <c r="R140" s="57"/>
      <c r="S140" s="57"/>
      <c r="T140" s="57"/>
      <c r="U140" s="57"/>
      <c r="V140" s="57"/>
      <c r="W140" s="57"/>
      <c r="X140" s="57"/>
      <c r="Y140" s="57"/>
      <c r="Z140" s="57"/>
      <c r="AA140" s="73"/>
      <c r="AB140" s="73"/>
      <c r="AC140" s="73"/>
      <c r="AD140" s="73"/>
      <c r="AE140" s="73"/>
    </row>
    <row r="141" spans="1:31" hidden="1" outlineLevel="1" x14ac:dyDescent="0.35">
      <c r="A141" s="7"/>
      <c r="D141" s="72" t="s">
        <v>121</v>
      </c>
      <c r="F141" s="44"/>
      <c r="G141" s="44" t="s">
        <v>46</v>
      </c>
      <c r="H141" s="44" t="s">
        <v>88</v>
      </c>
      <c r="I141" s="124" t="s">
        <v>280</v>
      </c>
      <c r="J141" s="55"/>
      <c r="L141" s="56"/>
      <c r="M141" s="44"/>
      <c r="N141" s="57"/>
      <c r="O141" s="57"/>
      <c r="P141" s="57"/>
      <c r="Q141" s="57"/>
      <c r="R141" s="57"/>
      <c r="S141" s="57"/>
      <c r="T141" s="57"/>
      <c r="U141" s="57"/>
      <c r="V141" s="57"/>
      <c r="W141" s="57"/>
      <c r="X141" s="57"/>
      <c r="Y141" s="57"/>
      <c r="Z141" s="57"/>
      <c r="AA141" s="73"/>
      <c r="AB141" s="73"/>
      <c r="AC141" s="73"/>
      <c r="AD141" s="73"/>
      <c r="AE141" s="73"/>
    </row>
    <row r="142" spans="1:31" hidden="1" outlineLevel="1" x14ac:dyDescent="0.35">
      <c r="D142" s="72" t="s">
        <v>84</v>
      </c>
      <c r="F142" s="44"/>
      <c r="G142" s="44" t="s">
        <v>46</v>
      </c>
      <c r="H142" s="44" t="s">
        <v>88</v>
      </c>
      <c r="I142" s="124" t="s">
        <v>280</v>
      </c>
      <c r="J142" s="55"/>
      <c r="L142" s="56"/>
      <c r="M142" s="44"/>
      <c r="N142" s="57"/>
      <c r="O142" s="57"/>
      <c r="P142" s="57"/>
      <c r="Q142" s="57"/>
      <c r="R142" s="57"/>
      <c r="S142" s="57"/>
      <c r="T142" s="57"/>
      <c r="U142" s="57"/>
      <c r="V142" s="57"/>
      <c r="W142" s="57"/>
      <c r="X142" s="57"/>
      <c r="Y142" s="57"/>
      <c r="Z142" s="57"/>
      <c r="AA142" s="73"/>
      <c r="AB142" s="73"/>
      <c r="AC142" s="73"/>
      <c r="AD142" s="73"/>
      <c r="AE142" s="73"/>
    </row>
    <row r="143" spans="1:31" hidden="1" outlineLevel="1" x14ac:dyDescent="0.35">
      <c r="D143" s="72" t="s">
        <v>84</v>
      </c>
      <c r="F143" s="44"/>
      <c r="G143" s="44" t="s">
        <v>46</v>
      </c>
      <c r="H143" s="44" t="s">
        <v>88</v>
      </c>
      <c r="I143" s="124" t="s">
        <v>280</v>
      </c>
      <c r="J143" s="55"/>
      <c r="L143" s="56"/>
      <c r="M143" s="44"/>
      <c r="N143" s="57"/>
      <c r="O143" s="57"/>
      <c r="P143" s="57"/>
      <c r="Q143" s="57"/>
      <c r="R143" s="57"/>
      <c r="S143" s="57"/>
      <c r="T143" s="57"/>
      <c r="U143" s="57"/>
      <c r="V143" s="57"/>
      <c r="W143" s="57"/>
      <c r="X143" s="57"/>
      <c r="Y143" s="57"/>
      <c r="Z143" s="57"/>
      <c r="AA143" s="73"/>
      <c r="AB143" s="73"/>
      <c r="AC143" s="73"/>
      <c r="AD143" s="73"/>
      <c r="AE143" s="73"/>
    </row>
    <row r="144" spans="1:31" hidden="1" outlineLevel="1" x14ac:dyDescent="0.35">
      <c r="D144" s="72" t="s">
        <v>84</v>
      </c>
      <c r="F144" s="44"/>
      <c r="G144" s="44" t="s">
        <v>46</v>
      </c>
      <c r="H144" s="44" t="s">
        <v>88</v>
      </c>
      <c r="I144" s="124" t="s">
        <v>280</v>
      </c>
      <c r="J144" s="55"/>
      <c r="L144" s="56"/>
      <c r="M144" s="44"/>
      <c r="N144" s="57"/>
      <c r="O144" s="57"/>
      <c r="P144" s="57"/>
      <c r="Q144" s="57"/>
      <c r="R144" s="57"/>
      <c r="S144" s="57"/>
      <c r="T144" s="57"/>
      <c r="U144" s="57"/>
      <c r="V144" s="57"/>
      <c r="W144" s="57"/>
      <c r="X144" s="57"/>
      <c r="Y144" s="57"/>
      <c r="Z144" s="57"/>
      <c r="AA144" s="73"/>
      <c r="AB144" s="73"/>
      <c r="AC144" s="73"/>
      <c r="AD144" s="73"/>
      <c r="AE144" s="73"/>
    </row>
    <row r="145" spans="1:31" hidden="1" outlineLevel="1" x14ac:dyDescent="0.35">
      <c r="C145" s="74" t="s">
        <v>122</v>
      </c>
      <c r="D145" s="74"/>
      <c r="E145" s="61"/>
      <c r="F145" s="61"/>
      <c r="G145" s="61" t="s">
        <v>46</v>
      </c>
      <c r="H145" s="61" t="s">
        <v>88</v>
      </c>
      <c r="I145" s="87"/>
      <c r="J145" s="126"/>
      <c r="K145" s="127"/>
      <c r="L145" s="128"/>
      <c r="M145" s="61"/>
      <c r="N145" s="78">
        <f t="shared" ref="N145:Z145" si="13">SUM(N139:N144)</f>
        <v>0</v>
      </c>
      <c r="O145" s="78">
        <f t="shared" si="13"/>
        <v>0</v>
      </c>
      <c r="P145" s="78">
        <f t="shared" si="13"/>
        <v>0</v>
      </c>
      <c r="Q145" s="78">
        <f t="shared" si="13"/>
        <v>0</v>
      </c>
      <c r="R145" s="78">
        <f t="shared" si="13"/>
        <v>0</v>
      </c>
      <c r="S145" s="78">
        <f t="shared" si="13"/>
        <v>0</v>
      </c>
      <c r="T145" s="78">
        <f t="shared" si="13"/>
        <v>0</v>
      </c>
      <c r="U145" s="78">
        <f t="shared" si="13"/>
        <v>0</v>
      </c>
      <c r="V145" s="78">
        <f t="shared" si="13"/>
        <v>0</v>
      </c>
      <c r="W145" s="78">
        <f t="shared" si="13"/>
        <v>0</v>
      </c>
      <c r="X145" s="78">
        <f t="shared" si="13"/>
        <v>0</v>
      </c>
      <c r="Y145" s="78">
        <f t="shared" si="13"/>
        <v>0</v>
      </c>
      <c r="Z145" s="78">
        <f t="shared" si="13"/>
        <v>0</v>
      </c>
      <c r="AA145" s="75"/>
      <c r="AB145" s="75"/>
      <c r="AC145" s="75"/>
      <c r="AD145" s="75"/>
      <c r="AE145" s="75"/>
    </row>
    <row r="146" spans="1:31" hidden="1" outlineLevel="1" x14ac:dyDescent="0.35">
      <c r="F146" s="44"/>
      <c r="G146" s="44"/>
      <c r="H146" s="44"/>
      <c r="I146" s="39"/>
      <c r="J146" s="48"/>
      <c r="K146" s="48"/>
      <c r="L146" s="48"/>
      <c r="M146" s="44"/>
      <c r="N146" s="44"/>
      <c r="O146" s="44"/>
      <c r="P146" s="44"/>
      <c r="Q146" s="44"/>
      <c r="R146" s="44"/>
      <c r="S146" s="44"/>
      <c r="T146" s="44"/>
      <c r="U146" s="44"/>
      <c r="V146" s="44"/>
      <c r="W146" s="44"/>
      <c r="X146" s="44"/>
      <c r="Y146" s="44"/>
      <c r="Z146" s="44"/>
      <c r="AA146" s="44"/>
      <c r="AB146" s="44"/>
      <c r="AC146" s="44"/>
      <c r="AD146" s="44"/>
      <c r="AE146" s="44"/>
    </row>
    <row r="147" spans="1:31" hidden="1" outlineLevel="1" x14ac:dyDescent="0.35">
      <c r="C147" s="41" t="s">
        <v>123</v>
      </c>
      <c r="F147" s="44"/>
      <c r="G147" s="44" t="s">
        <v>46</v>
      </c>
      <c r="H147" s="44" t="s">
        <v>88</v>
      </c>
      <c r="I147" s="39"/>
      <c r="J147" s="48"/>
      <c r="K147" s="48"/>
      <c r="L147" s="48"/>
      <c r="M147" s="44"/>
      <c r="N147" s="44"/>
      <c r="O147" s="44"/>
      <c r="P147" s="44"/>
      <c r="Q147" s="44"/>
      <c r="R147" s="44"/>
      <c r="S147" s="44"/>
      <c r="T147" s="44"/>
      <c r="U147" s="44"/>
      <c r="V147" s="44"/>
      <c r="W147" s="44"/>
      <c r="X147" s="44"/>
      <c r="Y147" s="44"/>
      <c r="Z147" s="44"/>
      <c r="AA147" s="44"/>
      <c r="AB147" s="44"/>
      <c r="AC147" s="44"/>
      <c r="AD147" s="44"/>
      <c r="AE147" s="44"/>
    </row>
    <row r="148" spans="1:31" hidden="1" outlineLevel="1" x14ac:dyDescent="0.35">
      <c r="A148" s="7"/>
      <c r="D148" s="72" t="s">
        <v>336</v>
      </c>
      <c r="E148" s="72"/>
      <c r="F148" s="44"/>
      <c r="G148" s="44" t="s">
        <v>46</v>
      </c>
      <c r="H148" s="44" t="s">
        <v>88</v>
      </c>
      <c r="I148" s="124" t="s">
        <v>280</v>
      </c>
      <c r="J148" s="55"/>
      <c r="L148" s="56"/>
      <c r="M148" s="44"/>
      <c r="N148" s="57"/>
      <c r="O148" s="57"/>
      <c r="P148" s="57"/>
      <c r="Q148" s="57"/>
      <c r="R148" s="57"/>
      <c r="S148" s="57"/>
      <c r="T148" s="57"/>
      <c r="U148" s="57"/>
      <c r="V148" s="57"/>
      <c r="W148" s="57"/>
      <c r="X148" s="57"/>
      <c r="Y148" s="57"/>
      <c r="Z148" s="57"/>
      <c r="AA148" s="73"/>
      <c r="AB148" s="73"/>
      <c r="AC148" s="73"/>
      <c r="AD148" s="73"/>
      <c r="AE148" s="73"/>
    </row>
    <row r="149" spans="1:31" hidden="1" outlineLevel="1" x14ac:dyDescent="0.35">
      <c r="A149" s="7"/>
      <c r="D149" s="72" t="s">
        <v>350</v>
      </c>
      <c r="E149" s="72"/>
      <c r="F149" s="44"/>
      <c r="G149" s="44" t="s">
        <v>46</v>
      </c>
      <c r="H149" s="44" t="s">
        <v>88</v>
      </c>
      <c r="I149" s="124" t="s">
        <v>280</v>
      </c>
      <c r="J149" s="55"/>
      <c r="L149" s="56"/>
      <c r="M149" s="44"/>
      <c r="N149" s="57"/>
      <c r="O149" s="57"/>
      <c r="P149" s="57"/>
      <c r="Q149" s="57"/>
      <c r="R149" s="57"/>
      <c r="S149" s="57"/>
      <c r="T149" s="57"/>
      <c r="U149" s="57"/>
      <c r="V149" s="57"/>
      <c r="W149" s="57"/>
      <c r="X149" s="57"/>
      <c r="Y149" s="57"/>
      <c r="Z149" s="57"/>
      <c r="AA149" s="73"/>
      <c r="AB149" s="73"/>
      <c r="AC149" s="73"/>
      <c r="AD149" s="73"/>
      <c r="AE149" s="73"/>
    </row>
    <row r="150" spans="1:31" hidden="1" outlineLevel="1" x14ac:dyDescent="0.35">
      <c r="A150" s="7"/>
      <c r="D150" s="72" t="s">
        <v>337</v>
      </c>
      <c r="E150" s="72"/>
      <c r="F150" s="44"/>
      <c r="G150" s="44" t="s">
        <v>46</v>
      </c>
      <c r="H150" s="44" t="s">
        <v>88</v>
      </c>
      <c r="I150" s="124" t="s">
        <v>280</v>
      </c>
      <c r="J150" s="55"/>
      <c r="L150" s="56"/>
      <c r="M150" s="44"/>
      <c r="N150" s="57"/>
      <c r="O150" s="57"/>
      <c r="P150" s="57"/>
      <c r="Q150" s="57"/>
      <c r="R150" s="57"/>
      <c r="S150" s="57"/>
      <c r="T150" s="57"/>
      <c r="U150" s="57"/>
      <c r="V150" s="57"/>
      <c r="W150" s="57"/>
      <c r="X150" s="57"/>
      <c r="Y150" s="57"/>
      <c r="Z150" s="57"/>
      <c r="AA150" s="73"/>
      <c r="AB150" s="73"/>
      <c r="AC150" s="73"/>
      <c r="AD150" s="73"/>
      <c r="AE150" s="73"/>
    </row>
    <row r="151" spans="1:31" hidden="1" outlineLevel="1" x14ac:dyDescent="0.35">
      <c r="A151" s="7"/>
      <c r="D151" s="72" t="s">
        <v>338</v>
      </c>
      <c r="E151" s="72"/>
      <c r="F151" s="44"/>
      <c r="G151" s="44" t="s">
        <v>46</v>
      </c>
      <c r="H151" s="44" t="s">
        <v>88</v>
      </c>
      <c r="I151" s="124" t="s">
        <v>280</v>
      </c>
      <c r="J151" s="55"/>
      <c r="L151" s="56"/>
      <c r="M151" s="44"/>
      <c r="N151" s="57"/>
      <c r="O151" s="57"/>
      <c r="P151" s="57"/>
      <c r="Q151" s="57"/>
      <c r="R151" s="57"/>
      <c r="S151" s="57"/>
      <c r="T151" s="57"/>
      <c r="U151" s="57"/>
      <c r="V151" s="57"/>
      <c r="W151" s="57"/>
      <c r="X151" s="57"/>
      <c r="Y151" s="57"/>
      <c r="Z151" s="57"/>
      <c r="AA151" s="73"/>
      <c r="AB151" s="73"/>
      <c r="AC151" s="73"/>
      <c r="AD151" s="73"/>
      <c r="AE151" s="73"/>
    </row>
    <row r="152" spans="1:31" hidden="1" outlineLevel="1" x14ac:dyDescent="0.35">
      <c r="A152" s="7"/>
      <c r="D152" s="72" t="s">
        <v>84</v>
      </c>
      <c r="E152" s="72"/>
      <c r="F152" s="44"/>
      <c r="G152" s="44" t="s">
        <v>46</v>
      </c>
      <c r="H152" s="44" t="s">
        <v>88</v>
      </c>
      <c r="I152" s="124" t="s">
        <v>280</v>
      </c>
      <c r="J152" s="55"/>
      <c r="L152" s="56"/>
      <c r="M152" s="44"/>
      <c r="N152" s="57"/>
      <c r="O152" s="57"/>
      <c r="P152" s="57"/>
      <c r="Q152" s="57"/>
      <c r="R152" s="57"/>
      <c r="S152" s="57"/>
      <c r="T152" s="57"/>
      <c r="U152" s="57"/>
      <c r="V152" s="57"/>
      <c r="W152" s="57"/>
      <c r="X152" s="57"/>
      <c r="Y152" s="57"/>
      <c r="Z152" s="57"/>
      <c r="AA152" s="73"/>
      <c r="AB152" s="73"/>
      <c r="AC152" s="73"/>
      <c r="AD152" s="73"/>
      <c r="AE152" s="73"/>
    </row>
    <row r="153" spans="1:31" hidden="1" outlineLevel="1" x14ac:dyDescent="0.35">
      <c r="A153" s="7"/>
      <c r="D153" s="72" t="s">
        <v>84</v>
      </c>
      <c r="E153" s="72"/>
      <c r="F153" s="44"/>
      <c r="G153" s="44" t="s">
        <v>46</v>
      </c>
      <c r="H153" s="44" t="s">
        <v>88</v>
      </c>
      <c r="I153" s="124" t="s">
        <v>280</v>
      </c>
      <c r="J153" s="55"/>
      <c r="L153" s="56"/>
      <c r="M153" s="44"/>
      <c r="N153" s="57"/>
      <c r="O153" s="57"/>
      <c r="P153" s="57"/>
      <c r="Q153" s="57"/>
      <c r="R153" s="57"/>
      <c r="S153" s="57"/>
      <c r="T153" s="57"/>
      <c r="U153" s="57"/>
      <c r="V153" s="57"/>
      <c r="W153" s="57"/>
      <c r="X153" s="57"/>
      <c r="Y153" s="57"/>
      <c r="Z153" s="57"/>
      <c r="AA153" s="73"/>
      <c r="AB153" s="73"/>
      <c r="AC153" s="73"/>
      <c r="AD153" s="73"/>
      <c r="AE153" s="73"/>
    </row>
    <row r="154" spans="1:31" hidden="1" outlineLevel="1" x14ac:dyDescent="0.35">
      <c r="A154" s="7"/>
      <c r="D154" s="72" t="s">
        <v>84</v>
      </c>
      <c r="E154" s="72"/>
      <c r="F154" s="44"/>
      <c r="G154" s="44" t="s">
        <v>46</v>
      </c>
      <c r="H154" s="44" t="s">
        <v>88</v>
      </c>
      <c r="I154" s="124" t="s">
        <v>280</v>
      </c>
      <c r="J154" s="55"/>
      <c r="L154" s="56"/>
      <c r="M154" s="44"/>
      <c r="N154" s="57"/>
      <c r="O154" s="57"/>
      <c r="P154" s="57"/>
      <c r="Q154" s="57"/>
      <c r="R154" s="57"/>
      <c r="S154" s="57"/>
      <c r="T154" s="57"/>
      <c r="U154" s="57"/>
      <c r="V154" s="57"/>
      <c r="W154" s="57"/>
      <c r="X154" s="57"/>
      <c r="Y154" s="57"/>
      <c r="Z154" s="57"/>
      <c r="AA154" s="73"/>
      <c r="AB154" s="73"/>
      <c r="AC154" s="73"/>
      <c r="AD154" s="73"/>
      <c r="AE154" s="73"/>
    </row>
    <row r="155" spans="1:31" hidden="1" outlineLevel="1" x14ac:dyDescent="0.35">
      <c r="A155" s="7"/>
      <c r="D155" s="72" t="s">
        <v>84</v>
      </c>
      <c r="E155" s="72"/>
      <c r="F155" s="44"/>
      <c r="G155" s="44" t="s">
        <v>46</v>
      </c>
      <c r="H155" s="44" t="s">
        <v>88</v>
      </c>
      <c r="I155" s="124" t="s">
        <v>280</v>
      </c>
      <c r="J155" s="55"/>
      <c r="L155" s="56"/>
      <c r="M155" s="44"/>
      <c r="N155" s="57"/>
      <c r="O155" s="57"/>
      <c r="P155" s="57"/>
      <c r="Q155" s="57"/>
      <c r="R155" s="57"/>
      <c r="S155" s="57"/>
      <c r="T155" s="57"/>
      <c r="U155" s="57"/>
      <c r="V155" s="57"/>
      <c r="W155" s="57"/>
      <c r="X155" s="57"/>
      <c r="Y155" s="57"/>
      <c r="Z155" s="57"/>
      <c r="AA155" s="73"/>
      <c r="AB155" s="73"/>
      <c r="AC155" s="73"/>
      <c r="AD155" s="73"/>
      <c r="AE155" s="73"/>
    </row>
    <row r="156" spans="1:31" hidden="1" outlineLevel="1" x14ac:dyDescent="0.35">
      <c r="A156" s="7"/>
      <c r="D156" s="72" t="s">
        <v>84</v>
      </c>
      <c r="E156" s="72"/>
      <c r="F156" s="44"/>
      <c r="G156" s="44" t="s">
        <v>46</v>
      </c>
      <c r="H156" s="44" t="s">
        <v>88</v>
      </c>
      <c r="I156" s="124" t="s">
        <v>280</v>
      </c>
      <c r="J156" s="55"/>
      <c r="L156" s="56"/>
      <c r="M156" s="44"/>
      <c r="N156" s="57"/>
      <c r="O156" s="57"/>
      <c r="P156" s="57"/>
      <c r="Q156" s="57"/>
      <c r="R156" s="57"/>
      <c r="S156" s="57"/>
      <c r="T156" s="57"/>
      <c r="U156" s="57"/>
      <c r="V156" s="57"/>
      <c r="W156" s="57"/>
      <c r="X156" s="57"/>
      <c r="Y156" s="57"/>
      <c r="Z156" s="57"/>
      <c r="AA156" s="73"/>
      <c r="AB156" s="73"/>
      <c r="AC156" s="73"/>
      <c r="AD156" s="73"/>
      <c r="AE156" s="73"/>
    </row>
    <row r="157" spans="1:31" hidden="1" outlineLevel="1" x14ac:dyDescent="0.35">
      <c r="C157" s="74" t="s">
        <v>335</v>
      </c>
      <c r="D157" s="74"/>
      <c r="E157" s="61"/>
      <c r="F157" s="61"/>
      <c r="G157" s="61" t="s">
        <v>46</v>
      </c>
      <c r="H157" s="61" t="s">
        <v>88</v>
      </c>
      <c r="I157" s="87"/>
      <c r="J157" s="126"/>
      <c r="K157" s="127"/>
      <c r="L157" s="128"/>
      <c r="M157" s="61"/>
      <c r="N157" s="78">
        <f>SUM(N147:N156)</f>
        <v>0</v>
      </c>
      <c r="O157" s="78">
        <f t="shared" ref="O157:Y157" si="14">SUM(O147:O156)</f>
        <v>0</v>
      </c>
      <c r="P157" s="78">
        <f t="shared" si="14"/>
        <v>0</v>
      </c>
      <c r="Q157" s="78">
        <f t="shared" si="14"/>
        <v>0</v>
      </c>
      <c r="R157" s="78">
        <f t="shared" si="14"/>
        <v>0</v>
      </c>
      <c r="S157" s="78">
        <f t="shared" si="14"/>
        <v>0</v>
      </c>
      <c r="T157" s="78">
        <f t="shared" si="14"/>
        <v>0</v>
      </c>
      <c r="U157" s="78">
        <f t="shared" si="14"/>
        <v>0</v>
      </c>
      <c r="V157" s="78">
        <f t="shared" si="14"/>
        <v>0</v>
      </c>
      <c r="W157" s="78">
        <f t="shared" si="14"/>
        <v>0</v>
      </c>
      <c r="X157" s="78">
        <f t="shared" si="14"/>
        <v>0</v>
      </c>
      <c r="Y157" s="78">
        <f t="shared" si="14"/>
        <v>0</v>
      </c>
      <c r="Z157" s="78">
        <f>SUM(Z147:Z156)</f>
        <v>0</v>
      </c>
      <c r="AA157" s="75"/>
      <c r="AB157" s="75"/>
      <c r="AC157" s="75"/>
      <c r="AD157" s="75"/>
      <c r="AE157" s="75"/>
    </row>
    <row r="158" spans="1:31" hidden="1" outlineLevel="1" x14ac:dyDescent="0.35">
      <c r="F158" s="44"/>
      <c r="G158" s="44"/>
      <c r="H158" s="44"/>
      <c r="I158" s="39"/>
      <c r="J158" s="48"/>
      <c r="K158" s="48"/>
      <c r="L158" s="48"/>
      <c r="M158" s="44"/>
      <c r="N158" s="44"/>
      <c r="O158" s="44"/>
      <c r="P158" s="44"/>
      <c r="Q158" s="44"/>
      <c r="R158" s="44"/>
      <c r="S158" s="44"/>
      <c r="T158" s="44"/>
      <c r="U158" s="44"/>
      <c r="V158" s="44"/>
      <c r="W158" s="44"/>
      <c r="X158" s="44"/>
      <c r="Y158" s="44"/>
      <c r="Z158" s="44"/>
      <c r="AA158" s="44"/>
      <c r="AB158" s="44"/>
      <c r="AC158" s="44"/>
      <c r="AD158" s="44"/>
      <c r="AE158" s="44"/>
    </row>
    <row r="159" spans="1:31" hidden="1" outlineLevel="1" x14ac:dyDescent="0.35">
      <c r="C159" s="41" t="s">
        <v>124</v>
      </c>
      <c r="F159" s="44"/>
      <c r="G159" s="44"/>
      <c r="H159" s="44"/>
      <c r="I159" s="39"/>
      <c r="J159" s="48"/>
      <c r="K159" s="48"/>
      <c r="L159" s="48"/>
      <c r="M159" s="44"/>
      <c r="N159" s="44"/>
      <c r="O159" s="44"/>
      <c r="P159" s="44"/>
      <c r="Q159" s="44"/>
      <c r="R159" s="44"/>
      <c r="S159" s="44"/>
      <c r="T159" s="44"/>
      <c r="U159" s="44"/>
      <c r="V159" s="44"/>
      <c r="W159" s="44"/>
      <c r="X159" s="44"/>
      <c r="Y159" s="44"/>
      <c r="Z159" s="44"/>
      <c r="AA159" s="44"/>
      <c r="AB159" s="44"/>
      <c r="AC159" s="44"/>
      <c r="AD159" s="44"/>
      <c r="AE159" s="44"/>
    </row>
    <row r="160" spans="1:31" hidden="1" outlineLevel="1" x14ac:dyDescent="0.35">
      <c r="A160" s="7"/>
      <c r="D160" s="72" t="s">
        <v>125</v>
      </c>
      <c r="F160" s="44"/>
      <c r="G160" s="44" t="s">
        <v>46</v>
      </c>
      <c r="H160" s="44" t="s">
        <v>88</v>
      </c>
      <c r="I160" s="124" t="s">
        <v>280</v>
      </c>
      <c r="J160" s="55"/>
      <c r="L160" s="56"/>
      <c r="M160" s="44"/>
      <c r="N160" s="57"/>
      <c r="O160" s="57"/>
      <c r="P160" s="57"/>
      <c r="Q160" s="57"/>
      <c r="R160" s="57"/>
      <c r="S160" s="57"/>
      <c r="T160" s="57"/>
      <c r="U160" s="57"/>
      <c r="V160" s="57"/>
      <c r="W160" s="57"/>
      <c r="X160" s="57"/>
      <c r="Y160" s="57"/>
      <c r="Z160" s="57"/>
      <c r="AA160" s="73"/>
      <c r="AB160" s="73"/>
      <c r="AC160" s="73"/>
      <c r="AD160" s="73"/>
      <c r="AE160" s="73"/>
    </row>
    <row r="161" spans="1:31" hidden="1" outlineLevel="1" x14ac:dyDescent="0.35">
      <c r="A161" s="7"/>
      <c r="D161" s="72" t="s">
        <v>125</v>
      </c>
      <c r="F161" s="44"/>
      <c r="G161" s="44" t="s">
        <v>46</v>
      </c>
      <c r="H161" s="44" t="s">
        <v>88</v>
      </c>
      <c r="I161" s="124" t="s">
        <v>280</v>
      </c>
      <c r="J161" s="55"/>
      <c r="L161" s="56"/>
      <c r="M161" s="44"/>
      <c r="N161" s="57"/>
      <c r="O161" s="57"/>
      <c r="P161" s="57"/>
      <c r="Q161" s="57"/>
      <c r="R161" s="57"/>
      <c r="S161" s="57"/>
      <c r="T161" s="57"/>
      <c r="U161" s="57"/>
      <c r="V161" s="57"/>
      <c r="W161" s="57"/>
      <c r="X161" s="57"/>
      <c r="Y161" s="57"/>
      <c r="Z161" s="57"/>
      <c r="AA161" s="73"/>
      <c r="AB161" s="73"/>
      <c r="AC161" s="73"/>
      <c r="AD161" s="73"/>
      <c r="AE161" s="73"/>
    </row>
    <row r="162" spans="1:31" hidden="1" outlineLevel="1" x14ac:dyDescent="0.35">
      <c r="A162" s="7"/>
      <c r="D162" s="72" t="s">
        <v>125</v>
      </c>
      <c r="F162" s="44"/>
      <c r="G162" s="44" t="s">
        <v>46</v>
      </c>
      <c r="H162" s="44" t="s">
        <v>88</v>
      </c>
      <c r="I162" s="124" t="s">
        <v>280</v>
      </c>
      <c r="J162" s="55"/>
      <c r="L162" s="56"/>
      <c r="M162" s="44"/>
      <c r="N162" s="57"/>
      <c r="O162" s="57"/>
      <c r="P162" s="57"/>
      <c r="Q162" s="57"/>
      <c r="R162" s="57"/>
      <c r="S162" s="57"/>
      <c r="T162" s="57"/>
      <c r="U162" s="57"/>
      <c r="V162" s="57"/>
      <c r="W162" s="57"/>
      <c r="X162" s="57"/>
      <c r="Y162" s="57"/>
      <c r="Z162" s="57"/>
      <c r="AA162" s="73"/>
      <c r="AB162" s="73"/>
      <c r="AC162" s="73"/>
      <c r="AD162" s="73"/>
      <c r="AE162" s="73"/>
    </row>
    <row r="163" spans="1:31" hidden="1" outlineLevel="1" x14ac:dyDescent="0.35">
      <c r="D163" s="72" t="s">
        <v>125</v>
      </c>
      <c r="F163" s="44"/>
      <c r="G163" s="44" t="s">
        <v>46</v>
      </c>
      <c r="H163" s="44" t="s">
        <v>88</v>
      </c>
      <c r="I163" s="124" t="s">
        <v>280</v>
      </c>
      <c r="J163" s="55"/>
      <c r="L163" s="56"/>
      <c r="M163" s="44"/>
      <c r="N163" s="57"/>
      <c r="O163" s="57"/>
      <c r="P163" s="57"/>
      <c r="Q163" s="57"/>
      <c r="R163" s="57"/>
      <c r="S163" s="57"/>
      <c r="T163" s="57"/>
      <c r="U163" s="57"/>
      <c r="V163" s="57"/>
      <c r="W163" s="57"/>
      <c r="X163" s="57"/>
      <c r="Y163" s="57"/>
      <c r="Z163" s="57"/>
      <c r="AA163" s="73"/>
      <c r="AB163" s="73"/>
      <c r="AC163" s="73"/>
      <c r="AD163" s="73"/>
      <c r="AE163" s="73"/>
    </row>
    <row r="164" spans="1:31" hidden="1" outlineLevel="1" x14ac:dyDescent="0.35">
      <c r="D164" s="72" t="s">
        <v>125</v>
      </c>
      <c r="F164" s="44"/>
      <c r="G164" s="44" t="s">
        <v>46</v>
      </c>
      <c r="H164" s="44" t="s">
        <v>88</v>
      </c>
      <c r="I164" s="124" t="s">
        <v>280</v>
      </c>
      <c r="J164" s="55"/>
      <c r="L164" s="56"/>
      <c r="M164" s="44"/>
      <c r="N164" s="57"/>
      <c r="O164" s="57"/>
      <c r="P164" s="57"/>
      <c r="Q164" s="57"/>
      <c r="R164" s="57"/>
      <c r="S164" s="57"/>
      <c r="T164" s="57"/>
      <c r="U164" s="57"/>
      <c r="V164" s="57"/>
      <c r="W164" s="57"/>
      <c r="X164" s="57"/>
      <c r="Y164" s="57"/>
      <c r="Z164" s="57"/>
      <c r="AA164" s="73"/>
      <c r="AB164" s="73"/>
      <c r="AC164" s="73"/>
      <c r="AD164" s="73"/>
      <c r="AE164" s="73"/>
    </row>
    <row r="165" spans="1:31" hidden="1" outlineLevel="1" x14ac:dyDescent="0.35">
      <c r="D165" s="72" t="s">
        <v>125</v>
      </c>
      <c r="F165" s="44"/>
      <c r="G165" s="44" t="s">
        <v>46</v>
      </c>
      <c r="H165" s="44" t="s">
        <v>88</v>
      </c>
      <c r="I165" s="124" t="s">
        <v>280</v>
      </c>
      <c r="J165" s="55"/>
      <c r="L165" s="56"/>
      <c r="M165" s="44"/>
      <c r="N165" s="57"/>
      <c r="O165" s="57"/>
      <c r="P165" s="57"/>
      <c r="Q165" s="57"/>
      <c r="R165" s="57"/>
      <c r="S165" s="57"/>
      <c r="T165" s="57"/>
      <c r="U165" s="57"/>
      <c r="V165" s="57"/>
      <c r="W165" s="57"/>
      <c r="X165" s="57"/>
      <c r="Y165" s="57"/>
      <c r="Z165" s="57"/>
      <c r="AA165" s="73"/>
      <c r="AB165" s="73"/>
      <c r="AC165" s="73"/>
      <c r="AD165" s="73"/>
      <c r="AE165" s="73"/>
    </row>
    <row r="166" spans="1:31" hidden="1" outlineLevel="1" x14ac:dyDescent="0.35">
      <c r="C166" s="74" t="s">
        <v>126</v>
      </c>
      <c r="D166" s="74"/>
      <c r="E166" s="61"/>
      <c r="F166" s="61"/>
      <c r="G166" s="61" t="s">
        <v>46</v>
      </c>
      <c r="H166" s="61" t="s">
        <v>88</v>
      </c>
      <c r="I166" s="87"/>
      <c r="J166" s="126"/>
      <c r="K166" s="127"/>
      <c r="L166" s="128"/>
      <c r="M166" s="61"/>
      <c r="N166" s="78">
        <f t="shared" ref="N166:Z166" si="15">SUM(N160:N165)</f>
        <v>0</v>
      </c>
      <c r="O166" s="78">
        <f t="shared" si="15"/>
        <v>0</v>
      </c>
      <c r="P166" s="78">
        <f t="shared" si="15"/>
        <v>0</v>
      </c>
      <c r="Q166" s="78">
        <f t="shared" si="15"/>
        <v>0</v>
      </c>
      <c r="R166" s="78">
        <f t="shared" si="15"/>
        <v>0</v>
      </c>
      <c r="S166" s="78">
        <f t="shared" si="15"/>
        <v>0</v>
      </c>
      <c r="T166" s="78">
        <f t="shared" si="15"/>
        <v>0</v>
      </c>
      <c r="U166" s="78">
        <f t="shared" si="15"/>
        <v>0</v>
      </c>
      <c r="V166" s="78">
        <f t="shared" si="15"/>
        <v>0</v>
      </c>
      <c r="W166" s="78">
        <f t="shared" si="15"/>
        <v>0</v>
      </c>
      <c r="X166" s="78">
        <f t="shared" si="15"/>
        <v>0</v>
      </c>
      <c r="Y166" s="78">
        <f t="shared" si="15"/>
        <v>0</v>
      </c>
      <c r="Z166" s="78">
        <f t="shared" si="15"/>
        <v>0</v>
      </c>
      <c r="AA166" s="75"/>
      <c r="AB166" s="75"/>
      <c r="AC166" s="75"/>
      <c r="AD166" s="75"/>
      <c r="AE166" s="75"/>
    </row>
    <row r="167" spans="1:31" hidden="1" outlineLevel="1" x14ac:dyDescent="0.35">
      <c r="F167" s="44"/>
      <c r="G167" s="44"/>
      <c r="H167" s="44"/>
      <c r="I167" s="39"/>
      <c r="J167" s="48"/>
      <c r="K167" s="48"/>
      <c r="L167" s="48"/>
      <c r="M167" s="44"/>
      <c r="N167" s="44"/>
      <c r="O167" s="44"/>
      <c r="P167" s="44"/>
      <c r="Q167" s="44"/>
      <c r="R167" s="44"/>
      <c r="S167" s="44"/>
      <c r="T167" s="44"/>
      <c r="U167" s="44"/>
      <c r="V167" s="44"/>
      <c r="W167" s="44"/>
      <c r="X167" s="44"/>
      <c r="Y167" s="44"/>
      <c r="Z167" s="44"/>
      <c r="AA167" s="44"/>
      <c r="AB167" s="44"/>
      <c r="AC167" s="44"/>
      <c r="AD167" s="44"/>
      <c r="AE167" s="44"/>
    </row>
    <row r="168" spans="1:31" hidden="1" outlineLevel="1" x14ac:dyDescent="0.35">
      <c r="C168" s="41" t="s">
        <v>127</v>
      </c>
      <c r="F168" s="44"/>
      <c r="G168" s="44"/>
      <c r="H168" s="44"/>
      <c r="I168" s="39"/>
      <c r="J168" s="48"/>
      <c r="K168" s="48"/>
      <c r="L168" s="48"/>
      <c r="M168" s="44"/>
      <c r="N168" s="44"/>
      <c r="O168" s="44"/>
      <c r="P168" s="44"/>
      <c r="Q168" s="44"/>
      <c r="R168" s="44"/>
      <c r="S168" s="44"/>
      <c r="T168" s="44"/>
      <c r="U168" s="44"/>
      <c r="V168" s="44"/>
      <c r="W168" s="44"/>
      <c r="X168" s="44"/>
      <c r="Y168" s="44"/>
      <c r="Z168" s="44"/>
      <c r="AA168" s="44"/>
      <c r="AB168" s="44"/>
      <c r="AC168" s="44"/>
      <c r="AD168" s="44"/>
      <c r="AE168" s="44"/>
    </row>
    <row r="169" spans="1:31" hidden="1" outlineLevel="1" x14ac:dyDescent="0.35">
      <c r="A169" s="7"/>
      <c r="D169" s="72" t="s">
        <v>273</v>
      </c>
      <c r="F169" s="44"/>
      <c r="G169" s="44" t="s">
        <v>46</v>
      </c>
      <c r="H169" s="44" t="s">
        <v>88</v>
      </c>
      <c r="I169" s="124" t="s">
        <v>280</v>
      </c>
      <c r="J169" s="55"/>
      <c r="L169" s="56"/>
      <c r="M169" s="44"/>
      <c r="N169" s="57"/>
      <c r="O169" s="57"/>
      <c r="P169" s="57"/>
      <c r="Q169" s="57"/>
      <c r="R169" s="57"/>
      <c r="S169" s="57"/>
      <c r="T169" s="57"/>
      <c r="U169" s="57"/>
      <c r="V169" s="57"/>
      <c r="W169" s="57"/>
      <c r="X169" s="57"/>
      <c r="Y169" s="57"/>
      <c r="Z169" s="57"/>
      <c r="AA169" s="73"/>
      <c r="AB169" s="73"/>
      <c r="AC169" s="73"/>
      <c r="AD169" s="73"/>
      <c r="AE169" s="73"/>
    </row>
    <row r="170" spans="1:31" hidden="1" outlineLevel="1" x14ac:dyDescent="0.35">
      <c r="A170" s="7"/>
      <c r="D170" s="72" t="s">
        <v>128</v>
      </c>
      <c r="F170" s="44"/>
      <c r="G170" s="44" t="s">
        <v>46</v>
      </c>
      <c r="H170" s="44" t="s">
        <v>88</v>
      </c>
      <c r="I170" s="124" t="s">
        <v>280</v>
      </c>
      <c r="J170" s="55"/>
      <c r="L170" s="56"/>
      <c r="M170" s="44"/>
      <c r="N170" s="57"/>
      <c r="O170" s="57"/>
      <c r="P170" s="57"/>
      <c r="Q170" s="57"/>
      <c r="R170" s="57"/>
      <c r="S170" s="57"/>
      <c r="T170" s="57"/>
      <c r="U170" s="57"/>
      <c r="V170" s="57"/>
      <c r="W170" s="57"/>
      <c r="X170" s="57"/>
      <c r="Y170" s="57"/>
      <c r="Z170" s="57"/>
      <c r="AA170" s="73"/>
      <c r="AB170" s="73"/>
      <c r="AC170" s="73"/>
      <c r="AD170" s="73"/>
      <c r="AE170" s="73"/>
    </row>
    <row r="171" spans="1:31" hidden="1" outlineLevel="1" x14ac:dyDescent="0.35">
      <c r="A171" s="7"/>
      <c r="D171" s="72" t="s">
        <v>129</v>
      </c>
      <c r="F171" s="44"/>
      <c r="G171" s="44" t="s">
        <v>46</v>
      </c>
      <c r="H171" s="44" t="s">
        <v>88</v>
      </c>
      <c r="I171" s="124" t="s">
        <v>280</v>
      </c>
      <c r="J171" s="55"/>
      <c r="L171" s="56"/>
      <c r="M171" s="44"/>
      <c r="N171" s="57"/>
      <c r="O171" s="57"/>
      <c r="P171" s="57"/>
      <c r="Q171" s="57"/>
      <c r="R171" s="57"/>
      <c r="S171" s="57"/>
      <c r="T171" s="57"/>
      <c r="U171" s="57"/>
      <c r="V171" s="57"/>
      <c r="W171" s="57"/>
      <c r="X171" s="57"/>
      <c r="Y171" s="57"/>
      <c r="Z171" s="57"/>
      <c r="AA171" s="73"/>
      <c r="AB171" s="73"/>
      <c r="AC171" s="73"/>
      <c r="AD171" s="73"/>
      <c r="AE171" s="73"/>
    </row>
    <row r="172" spans="1:31" hidden="1" outlineLevel="1" x14ac:dyDescent="0.35">
      <c r="A172" s="7"/>
      <c r="D172" s="72" t="s">
        <v>130</v>
      </c>
      <c r="F172" s="44"/>
      <c r="G172" s="44" t="s">
        <v>46</v>
      </c>
      <c r="H172" s="44" t="s">
        <v>88</v>
      </c>
      <c r="I172" s="124" t="s">
        <v>280</v>
      </c>
      <c r="J172" s="55"/>
      <c r="L172" s="56"/>
      <c r="M172" s="44"/>
      <c r="N172" s="57"/>
      <c r="O172" s="57"/>
      <c r="P172" s="57"/>
      <c r="Q172" s="57"/>
      <c r="R172" s="57"/>
      <c r="S172" s="57"/>
      <c r="T172" s="57"/>
      <c r="U172" s="57"/>
      <c r="V172" s="57"/>
      <c r="W172" s="57"/>
      <c r="X172" s="57"/>
      <c r="Y172" s="57"/>
      <c r="Z172" s="57"/>
      <c r="AA172" s="73"/>
      <c r="AB172" s="73"/>
      <c r="AC172" s="73"/>
      <c r="AD172" s="73"/>
      <c r="AE172" s="73"/>
    </row>
    <row r="173" spans="1:31" hidden="1" outlineLevel="1" x14ac:dyDescent="0.35">
      <c r="D173" s="72" t="s">
        <v>84</v>
      </c>
      <c r="F173" s="44"/>
      <c r="G173" s="44" t="s">
        <v>46</v>
      </c>
      <c r="H173" s="44" t="s">
        <v>88</v>
      </c>
      <c r="I173" s="124" t="s">
        <v>280</v>
      </c>
      <c r="J173" s="55"/>
      <c r="L173" s="56"/>
      <c r="M173" s="44"/>
      <c r="N173" s="57"/>
      <c r="O173" s="57"/>
      <c r="P173" s="57"/>
      <c r="Q173" s="57"/>
      <c r="R173" s="57"/>
      <c r="S173" s="57"/>
      <c r="T173" s="57"/>
      <c r="U173" s="57"/>
      <c r="V173" s="57"/>
      <c r="W173" s="57"/>
      <c r="X173" s="57"/>
      <c r="Y173" s="57"/>
      <c r="Z173" s="57"/>
      <c r="AA173" s="73"/>
      <c r="AB173" s="73"/>
      <c r="AC173" s="73"/>
      <c r="AD173" s="73"/>
      <c r="AE173" s="73"/>
    </row>
    <row r="174" spans="1:31" hidden="1" outlineLevel="1" x14ac:dyDescent="0.35">
      <c r="D174" s="72" t="s">
        <v>84</v>
      </c>
      <c r="F174" s="44"/>
      <c r="G174" s="44" t="s">
        <v>46</v>
      </c>
      <c r="H174" s="44" t="s">
        <v>88</v>
      </c>
      <c r="I174" s="124" t="s">
        <v>280</v>
      </c>
      <c r="J174" s="55"/>
      <c r="L174" s="56"/>
      <c r="M174" s="44"/>
      <c r="N174" s="57"/>
      <c r="O174" s="57"/>
      <c r="P174" s="57"/>
      <c r="Q174" s="57"/>
      <c r="R174" s="57"/>
      <c r="S174" s="57"/>
      <c r="T174" s="57"/>
      <c r="U174" s="57"/>
      <c r="V174" s="57"/>
      <c r="W174" s="57"/>
      <c r="X174" s="57"/>
      <c r="Y174" s="57"/>
      <c r="Z174" s="57"/>
      <c r="AA174" s="73"/>
      <c r="AB174" s="73"/>
      <c r="AC174" s="73"/>
      <c r="AD174" s="73"/>
      <c r="AE174" s="73"/>
    </row>
    <row r="175" spans="1:31" hidden="1" outlineLevel="1" x14ac:dyDescent="0.35">
      <c r="D175" s="72" t="s">
        <v>84</v>
      </c>
      <c r="F175" s="44"/>
      <c r="G175" s="44" t="s">
        <v>46</v>
      </c>
      <c r="H175" s="44" t="s">
        <v>88</v>
      </c>
      <c r="I175" s="124" t="s">
        <v>280</v>
      </c>
      <c r="J175" s="55"/>
      <c r="L175" s="56"/>
      <c r="M175" s="44"/>
      <c r="N175" s="57"/>
      <c r="O175" s="57"/>
      <c r="P175" s="57"/>
      <c r="Q175" s="57"/>
      <c r="R175" s="57"/>
      <c r="S175" s="57"/>
      <c r="T175" s="57"/>
      <c r="U175" s="57"/>
      <c r="V175" s="57"/>
      <c r="W175" s="57"/>
      <c r="X175" s="57"/>
      <c r="Y175" s="57"/>
      <c r="Z175" s="57"/>
      <c r="AA175" s="73"/>
      <c r="AB175" s="73"/>
      <c r="AC175" s="73"/>
      <c r="AD175" s="73"/>
      <c r="AE175" s="73"/>
    </row>
    <row r="176" spans="1:31" hidden="1" outlineLevel="1" x14ac:dyDescent="0.35">
      <c r="C176" s="74" t="s">
        <v>131</v>
      </c>
      <c r="D176" s="74"/>
      <c r="E176" s="61"/>
      <c r="F176" s="61"/>
      <c r="G176" s="61" t="s">
        <v>46</v>
      </c>
      <c r="H176" s="61" t="s">
        <v>88</v>
      </c>
      <c r="I176" s="87"/>
      <c r="J176" s="126"/>
      <c r="K176" s="127"/>
      <c r="L176" s="128"/>
      <c r="M176" s="61"/>
      <c r="N176" s="78">
        <f t="shared" ref="N176:Z176" si="16">SUM(N170:N175)</f>
        <v>0</v>
      </c>
      <c r="O176" s="78">
        <f t="shared" si="16"/>
        <v>0</v>
      </c>
      <c r="P176" s="78">
        <f t="shared" si="16"/>
        <v>0</v>
      </c>
      <c r="Q176" s="78">
        <f t="shared" si="16"/>
        <v>0</v>
      </c>
      <c r="R176" s="78">
        <f t="shared" si="16"/>
        <v>0</v>
      </c>
      <c r="S176" s="78">
        <f t="shared" si="16"/>
        <v>0</v>
      </c>
      <c r="T176" s="78">
        <f t="shared" si="16"/>
        <v>0</v>
      </c>
      <c r="U176" s="78">
        <f t="shared" si="16"/>
        <v>0</v>
      </c>
      <c r="V176" s="78">
        <f t="shared" si="16"/>
        <v>0</v>
      </c>
      <c r="W176" s="78">
        <f t="shared" si="16"/>
        <v>0</v>
      </c>
      <c r="X176" s="78">
        <f t="shared" si="16"/>
        <v>0</v>
      </c>
      <c r="Y176" s="78">
        <f t="shared" si="16"/>
        <v>0</v>
      </c>
      <c r="Z176" s="78">
        <f t="shared" si="16"/>
        <v>0</v>
      </c>
      <c r="AA176" s="75"/>
      <c r="AB176" s="75"/>
      <c r="AC176" s="75"/>
      <c r="AD176" s="75"/>
      <c r="AE176" s="75"/>
    </row>
    <row r="177" spans="1:31" hidden="1" outlineLevel="1" x14ac:dyDescent="0.35">
      <c r="F177" s="44"/>
      <c r="G177" s="44"/>
      <c r="H177" s="44"/>
      <c r="I177" s="39"/>
      <c r="J177" s="48"/>
      <c r="K177" s="48"/>
      <c r="L177" s="48"/>
      <c r="M177" s="44"/>
      <c r="N177" s="44"/>
      <c r="O177" s="44"/>
      <c r="P177" s="44"/>
      <c r="Q177" s="44"/>
      <c r="R177" s="44"/>
      <c r="S177" s="44"/>
      <c r="T177" s="44"/>
      <c r="U177" s="44"/>
      <c r="V177" s="44"/>
      <c r="W177" s="44"/>
      <c r="X177" s="44"/>
      <c r="Y177" s="44"/>
      <c r="Z177" s="44"/>
      <c r="AA177" s="44"/>
      <c r="AB177" s="44"/>
      <c r="AC177" s="44"/>
      <c r="AD177" s="44"/>
      <c r="AE177" s="44"/>
    </row>
    <row r="178" spans="1:31" hidden="1" outlineLevel="1" x14ac:dyDescent="0.35">
      <c r="C178" s="74" t="s">
        <v>132</v>
      </c>
      <c r="D178" s="74"/>
      <c r="E178" s="61"/>
      <c r="F178" s="61"/>
      <c r="G178" s="61" t="s">
        <v>46</v>
      </c>
      <c r="H178" s="61" t="s">
        <v>88</v>
      </c>
      <c r="I178" s="87"/>
      <c r="J178" s="126"/>
      <c r="K178" s="127"/>
      <c r="L178" s="128"/>
      <c r="M178" s="61"/>
      <c r="N178" s="78">
        <f t="shared" ref="N178:Z178" si="17">SUM(N120,N128,N130,N136,N145,N157,N166,N176)</f>
        <v>0</v>
      </c>
      <c r="O178" s="78">
        <f t="shared" si="17"/>
        <v>0</v>
      </c>
      <c r="P178" s="78">
        <f t="shared" si="17"/>
        <v>0</v>
      </c>
      <c r="Q178" s="78">
        <f t="shared" si="17"/>
        <v>0</v>
      </c>
      <c r="R178" s="78">
        <f>SUM(R120,R128,R130,R136,R145,R157,R166,R176)</f>
        <v>0</v>
      </c>
      <c r="S178" s="78">
        <f t="shared" si="17"/>
        <v>0</v>
      </c>
      <c r="T178" s="78">
        <f t="shared" si="17"/>
        <v>0</v>
      </c>
      <c r="U178" s="78">
        <f t="shared" si="17"/>
        <v>0</v>
      </c>
      <c r="V178" s="78">
        <f t="shared" si="17"/>
        <v>0</v>
      </c>
      <c r="W178" s="78">
        <f t="shared" si="17"/>
        <v>0</v>
      </c>
      <c r="X178" s="78">
        <f t="shared" si="17"/>
        <v>0</v>
      </c>
      <c r="Y178" s="78">
        <f t="shared" si="17"/>
        <v>0</v>
      </c>
      <c r="Z178" s="78">
        <f t="shared" si="17"/>
        <v>0</v>
      </c>
      <c r="AA178" s="75"/>
      <c r="AB178" s="75"/>
      <c r="AC178" s="75"/>
      <c r="AD178" s="75"/>
      <c r="AE178" s="75"/>
    </row>
    <row r="179" spans="1:31" hidden="1" outlineLevel="1" x14ac:dyDescent="0.35">
      <c r="F179" s="44"/>
      <c r="G179" s="44"/>
      <c r="H179" s="44"/>
      <c r="I179" s="39"/>
      <c r="J179" s="48"/>
      <c r="K179" s="48"/>
      <c r="L179" s="48"/>
      <c r="M179" s="44"/>
      <c r="N179" s="44"/>
      <c r="O179" s="44"/>
      <c r="P179" s="44"/>
      <c r="Q179" s="44"/>
      <c r="R179" s="44"/>
      <c r="S179" s="44"/>
      <c r="T179" s="44"/>
      <c r="U179" s="44"/>
      <c r="V179" s="44"/>
      <c r="W179" s="44"/>
      <c r="X179" s="44"/>
      <c r="Y179" s="44"/>
      <c r="Z179" s="44"/>
      <c r="AA179" s="44"/>
      <c r="AB179" s="44"/>
      <c r="AC179" s="44"/>
      <c r="AD179" s="44"/>
      <c r="AE179" s="44"/>
    </row>
    <row r="180" spans="1:31" hidden="1" outlineLevel="1" x14ac:dyDescent="0.35">
      <c r="C180" s="41" t="s">
        <v>133</v>
      </c>
      <c r="F180" s="44"/>
      <c r="G180" s="44"/>
      <c r="H180" s="44"/>
      <c r="I180" s="39"/>
      <c r="J180" s="48"/>
      <c r="K180" s="48"/>
      <c r="L180" s="48"/>
      <c r="M180" s="44"/>
      <c r="N180" s="44"/>
      <c r="O180" s="44"/>
      <c r="P180" s="44"/>
      <c r="Q180" s="44"/>
      <c r="R180" s="44"/>
      <c r="S180" s="44"/>
      <c r="T180" s="44"/>
      <c r="U180" s="44"/>
      <c r="V180" s="44"/>
      <c r="W180" s="44"/>
      <c r="X180" s="44"/>
      <c r="Y180" s="44"/>
      <c r="Z180" s="44"/>
      <c r="AA180" s="44"/>
      <c r="AB180" s="44"/>
      <c r="AC180" s="44"/>
      <c r="AD180" s="44"/>
      <c r="AE180" s="44"/>
    </row>
    <row r="181" spans="1:31" hidden="1" outlineLevel="1" x14ac:dyDescent="0.35">
      <c r="A181" s="7"/>
      <c r="D181" s="72" t="s">
        <v>133</v>
      </c>
      <c r="F181" s="44"/>
      <c r="G181" s="44" t="s">
        <v>46</v>
      </c>
      <c r="H181" s="44" t="s">
        <v>88</v>
      </c>
      <c r="I181" s="124" t="s">
        <v>280</v>
      </c>
      <c r="J181" s="55"/>
      <c r="L181" s="56"/>
      <c r="M181" s="44"/>
      <c r="N181" s="57"/>
      <c r="O181" s="57"/>
      <c r="P181" s="57"/>
      <c r="Q181" s="57"/>
      <c r="R181" s="57"/>
      <c r="S181" s="57"/>
      <c r="T181" s="57"/>
      <c r="U181" s="57"/>
      <c r="V181" s="57"/>
      <c r="W181" s="57"/>
      <c r="X181" s="57"/>
      <c r="Y181" s="57"/>
      <c r="Z181" s="57"/>
      <c r="AA181" s="73"/>
      <c r="AB181" s="73"/>
      <c r="AC181" s="73"/>
      <c r="AD181" s="73"/>
      <c r="AE181" s="73"/>
    </row>
    <row r="182" spans="1:31" hidden="1" outlineLevel="1" x14ac:dyDescent="0.35">
      <c r="D182" s="72" t="s">
        <v>84</v>
      </c>
      <c r="F182" s="44"/>
      <c r="G182" s="44" t="s">
        <v>46</v>
      </c>
      <c r="H182" s="44" t="s">
        <v>88</v>
      </c>
      <c r="I182" s="124" t="s">
        <v>280</v>
      </c>
      <c r="J182" s="55"/>
      <c r="L182" s="56"/>
      <c r="M182" s="44"/>
      <c r="N182" s="57"/>
      <c r="O182" s="57"/>
      <c r="P182" s="57"/>
      <c r="Q182" s="57"/>
      <c r="R182" s="57"/>
      <c r="S182" s="57"/>
      <c r="T182" s="57"/>
      <c r="U182" s="57"/>
      <c r="V182" s="57"/>
      <c r="W182" s="57"/>
      <c r="X182" s="57"/>
      <c r="Y182" s="57"/>
      <c r="Z182" s="57"/>
      <c r="AA182" s="73"/>
      <c r="AB182" s="73"/>
      <c r="AC182" s="73"/>
      <c r="AD182" s="73"/>
      <c r="AE182" s="73"/>
    </row>
    <row r="183" spans="1:31" hidden="1" outlineLevel="1" x14ac:dyDescent="0.35">
      <c r="D183" s="72" t="s">
        <v>84</v>
      </c>
      <c r="F183" s="44"/>
      <c r="G183" s="44" t="s">
        <v>46</v>
      </c>
      <c r="H183" s="44" t="s">
        <v>88</v>
      </c>
      <c r="I183" s="124" t="s">
        <v>280</v>
      </c>
      <c r="J183" s="55"/>
      <c r="L183" s="56"/>
      <c r="M183" s="44"/>
      <c r="N183" s="57"/>
      <c r="O183" s="57"/>
      <c r="P183" s="57"/>
      <c r="Q183" s="57"/>
      <c r="R183" s="57"/>
      <c r="S183" s="57"/>
      <c r="T183" s="57"/>
      <c r="U183" s="57"/>
      <c r="V183" s="57"/>
      <c r="W183" s="57"/>
      <c r="X183" s="57"/>
      <c r="Y183" s="57"/>
      <c r="Z183" s="57"/>
      <c r="AA183" s="73"/>
      <c r="AB183" s="73"/>
      <c r="AC183" s="73"/>
      <c r="AD183" s="73"/>
      <c r="AE183" s="73"/>
    </row>
    <row r="184" spans="1:31" hidden="1" outlineLevel="1" x14ac:dyDescent="0.35">
      <c r="D184" s="72" t="s">
        <v>84</v>
      </c>
      <c r="F184" s="44"/>
      <c r="G184" s="44" t="s">
        <v>46</v>
      </c>
      <c r="H184" s="44" t="s">
        <v>88</v>
      </c>
      <c r="I184" s="124" t="s">
        <v>280</v>
      </c>
      <c r="J184" s="55"/>
      <c r="L184" s="56"/>
      <c r="M184" s="44"/>
      <c r="N184" s="57"/>
      <c r="O184" s="57"/>
      <c r="P184" s="57"/>
      <c r="Q184" s="57"/>
      <c r="R184" s="57"/>
      <c r="S184" s="57"/>
      <c r="T184" s="57"/>
      <c r="U184" s="57"/>
      <c r="V184" s="57"/>
      <c r="W184" s="57"/>
      <c r="X184" s="57"/>
      <c r="Y184" s="57"/>
      <c r="Z184" s="57"/>
      <c r="AA184" s="73"/>
      <c r="AB184" s="73"/>
      <c r="AC184" s="73"/>
      <c r="AD184" s="73"/>
      <c r="AE184" s="73"/>
    </row>
    <row r="185" spans="1:31" hidden="1" outlineLevel="1" x14ac:dyDescent="0.35">
      <c r="D185" s="74" t="s">
        <v>134</v>
      </c>
      <c r="E185" s="61"/>
      <c r="F185" s="61"/>
      <c r="G185" s="61" t="s">
        <v>46</v>
      </c>
      <c r="H185" s="61" t="s">
        <v>88</v>
      </c>
      <c r="I185" s="87"/>
      <c r="J185" s="126"/>
      <c r="K185" s="127"/>
      <c r="L185" s="128"/>
      <c r="M185" s="61"/>
      <c r="N185" s="78">
        <f t="shared" ref="N185:Z185" si="18">SUM(N181:N184)</f>
        <v>0</v>
      </c>
      <c r="O185" s="78">
        <f t="shared" si="18"/>
        <v>0</v>
      </c>
      <c r="P185" s="78">
        <f t="shared" si="18"/>
        <v>0</v>
      </c>
      <c r="Q185" s="78">
        <f t="shared" si="18"/>
        <v>0</v>
      </c>
      <c r="R185" s="78">
        <f t="shared" si="18"/>
        <v>0</v>
      </c>
      <c r="S185" s="78">
        <f t="shared" si="18"/>
        <v>0</v>
      </c>
      <c r="T185" s="78">
        <f t="shared" si="18"/>
        <v>0</v>
      </c>
      <c r="U185" s="78">
        <f t="shared" si="18"/>
        <v>0</v>
      </c>
      <c r="V185" s="78">
        <f t="shared" si="18"/>
        <v>0</v>
      </c>
      <c r="W185" s="78">
        <f t="shared" si="18"/>
        <v>0</v>
      </c>
      <c r="X185" s="78">
        <f t="shared" si="18"/>
        <v>0</v>
      </c>
      <c r="Y185" s="78">
        <f t="shared" si="18"/>
        <v>0</v>
      </c>
      <c r="Z185" s="78">
        <f t="shared" si="18"/>
        <v>0</v>
      </c>
      <c r="AA185" s="75"/>
      <c r="AB185" s="75"/>
      <c r="AC185" s="75"/>
      <c r="AD185" s="75"/>
      <c r="AE185" s="75"/>
    </row>
    <row r="186" spans="1:31" hidden="1" outlineLevel="1" x14ac:dyDescent="0.35">
      <c r="F186" s="44"/>
      <c r="G186" s="44"/>
      <c r="H186" s="44"/>
      <c r="I186" s="39"/>
      <c r="J186" s="48"/>
      <c r="K186" s="48"/>
      <c r="L186" s="48"/>
      <c r="M186" s="44"/>
      <c r="N186" s="44"/>
      <c r="O186" s="44"/>
      <c r="P186" s="44"/>
      <c r="Q186" s="44"/>
      <c r="R186" s="44"/>
      <c r="S186" s="44"/>
      <c r="T186" s="44"/>
      <c r="U186" s="44"/>
      <c r="V186" s="44"/>
      <c r="W186" s="44"/>
      <c r="X186" s="44"/>
      <c r="Y186" s="44"/>
      <c r="Z186" s="44"/>
      <c r="AA186" s="44"/>
      <c r="AB186" s="44"/>
      <c r="AC186" s="44"/>
      <c r="AD186" s="44"/>
      <c r="AE186" s="44"/>
    </row>
    <row r="187" spans="1:31" s="7" customFormat="1" collapsed="1" x14ac:dyDescent="0.35">
      <c r="E187" s="64"/>
      <c r="F187" s="64"/>
      <c r="G187" s="64"/>
      <c r="H187" s="64"/>
      <c r="I187" s="64"/>
      <c r="J187" s="65"/>
      <c r="K187" s="65"/>
      <c r="L187" s="65"/>
      <c r="V187" s="9"/>
      <c r="W187" s="9"/>
      <c r="X187" s="9"/>
      <c r="Y187" s="9"/>
      <c r="Z187" s="9"/>
      <c r="AA187" s="44"/>
      <c r="AB187" s="44"/>
      <c r="AC187" s="44"/>
      <c r="AD187" s="44"/>
      <c r="AE187" s="44"/>
    </row>
    <row r="188" spans="1:31" ht="11.5" x14ac:dyDescent="0.35">
      <c r="A188" s="70" t="s">
        <v>278</v>
      </c>
      <c r="B188" s="70"/>
      <c r="C188" s="70"/>
      <c r="D188" s="70"/>
      <c r="E188" s="70"/>
      <c r="F188" s="70"/>
      <c r="G188" s="70"/>
      <c r="H188" s="70"/>
      <c r="I188" s="99"/>
      <c r="J188" s="71"/>
      <c r="K188" s="71"/>
      <c r="L188" s="71"/>
      <c r="M188" s="70"/>
      <c r="N188" s="70"/>
      <c r="O188" s="70"/>
      <c r="P188" s="70"/>
      <c r="Q188" s="70"/>
      <c r="R188" s="70"/>
      <c r="S188" s="70"/>
      <c r="T188" s="70"/>
      <c r="U188" s="70"/>
      <c r="V188" s="70"/>
      <c r="W188" s="70"/>
      <c r="X188" s="70"/>
      <c r="Y188" s="70"/>
      <c r="Z188" s="70"/>
      <c r="AA188" s="70"/>
      <c r="AB188" s="70"/>
      <c r="AC188" s="70"/>
      <c r="AD188" s="70"/>
      <c r="AE188" s="70"/>
    </row>
    <row r="189" spans="1:31" x14ac:dyDescent="0.35">
      <c r="E189" s="66"/>
      <c r="F189" s="10"/>
      <c r="G189" s="10"/>
      <c r="H189" s="10"/>
    </row>
    <row r="190" spans="1:31" ht="11.5" x14ac:dyDescent="0.35">
      <c r="A190" s="67" t="s">
        <v>87</v>
      </c>
      <c r="B190" s="67"/>
      <c r="C190" s="67"/>
      <c r="D190" s="67"/>
      <c r="E190" s="67"/>
      <c r="F190" s="67"/>
      <c r="G190" s="67"/>
      <c r="H190" s="67"/>
      <c r="I190" s="101"/>
      <c r="J190" s="68"/>
      <c r="K190" s="68"/>
      <c r="L190" s="68"/>
      <c r="M190" s="67"/>
      <c r="N190" s="67"/>
      <c r="O190" s="67"/>
      <c r="P190" s="67"/>
      <c r="Q190" s="67"/>
      <c r="R190" s="67"/>
      <c r="S190" s="67"/>
      <c r="T190" s="67"/>
      <c r="U190" s="67"/>
      <c r="V190" s="67"/>
      <c r="W190" s="67"/>
      <c r="X190" s="67"/>
      <c r="Y190" s="67"/>
      <c r="Z190" s="67"/>
      <c r="AA190" s="67"/>
      <c r="AB190" s="67"/>
      <c r="AC190" s="67"/>
      <c r="AD190" s="67"/>
      <c r="AE190" s="67"/>
    </row>
    <row r="191" spans="1:31" hidden="1" outlineLevel="1" x14ac:dyDescent="0.35">
      <c r="F191" s="44"/>
      <c r="G191" s="44"/>
      <c r="H191" s="44"/>
      <c r="I191" s="39"/>
      <c r="J191" s="44"/>
      <c r="K191" s="44"/>
      <c r="L191" s="44"/>
      <c r="M191" s="44"/>
      <c r="N191" s="44"/>
      <c r="O191" s="44"/>
      <c r="P191" s="44"/>
      <c r="Q191" s="44"/>
      <c r="R191" s="44"/>
      <c r="S191" s="44"/>
      <c r="T191" s="44"/>
      <c r="U191" s="44"/>
      <c r="V191" s="44"/>
      <c r="W191" s="44"/>
      <c r="X191" s="44"/>
      <c r="Y191" s="44"/>
      <c r="Z191" s="44"/>
      <c r="AA191" s="44"/>
      <c r="AB191" s="44"/>
      <c r="AC191" s="44"/>
      <c r="AD191" s="44"/>
      <c r="AE191" s="44"/>
    </row>
    <row r="192" spans="1:31" hidden="1" outlineLevel="1" x14ac:dyDescent="0.35">
      <c r="B192" s="103" t="s">
        <v>89</v>
      </c>
      <c r="C192" s="92"/>
      <c r="D192" s="92"/>
      <c r="E192" s="93"/>
      <c r="F192" s="93"/>
      <c r="G192" s="93"/>
      <c r="H192" s="93"/>
      <c r="I192" s="102"/>
      <c r="J192" s="93"/>
      <c r="K192" s="93"/>
      <c r="L192" s="93"/>
      <c r="M192" s="93"/>
      <c r="N192" s="93"/>
      <c r="O192" s="93"/>
      <c r="P192" s="93"/>
      <c r="Q192" s="93"/>
      <c r="R192" s="93"/>
      <c r="S192" s="93"/>
      <c r="T192" s="93"/>
      <c r="U192" s="93"/>
      <c r="V192" s="93"/>
      <c r="W192" s="93"/>
      <c r="X192" s="93"/>
      <c r="Y192" s="93"/>
      <c r="Z192" s="93"/>
      <c r="AA192" s="93"/>
      <c r="AB192" s="93"/>
      <c r="AC192" s="93"/>
      <c r="AD192" s="93"/>
      <c r="AE192" s="93"/>
    </row>
    <row r="193" spans="3:33" hidden="1" outlineLevel="1" x14ac:dyDescent="0.35">
      <c r="C193" s="41" t="s">
        <v>94</v>
      </c>
      <c r="F193" s="44"/>
      <c r="G193" s="44"/>
      <c r="H193" s="44"/>
      <c r="I193" s="39"/>
      <c r="J193" s="48"/>
      <c r="K193" s="48"/>
      <c r="L193" s="48"/>
      <c r="M193" s="44"/>
      <c r="N193" s="44"/>
      <c r="O193" s="44"/>
      <c r="P193" s="44"/>
      <c r="Q193" s="44"/>
      <c r="R193" s="44"/>
      <c r="S193" s="44"/>
      <c r="T193" s="44"/>
      <c r="U193" s="44"/>
      <c r="V193" s="44"/>
      <c r="W193" s="44"/>
      <c r="X193" s="44"/>
      <c r="Y193" s="44"/>
      <c r="Z193" s="44"/>
      <c r="AA193" s="44"/>
      <c r="AB193" s="44"/>
      <c r="AC193" s="44"/>
      <c r="AD193" s="44"/>
      <c r="AE193" s="44"/>
    </row>
    <row r="194" spans="3:33" hidden="1" outlineLevel="1" x14ac:dyDescent="0.35">
      <c r="D194" s="72" t="s">
        <v>95</v>
      </c>
      <c r="F194" s="44"/>
      <c r="G194" s="44" t="s">
        <v>46</v>
      </c>
      <c r="H194" s="44" t="s">
        <v>88</v>
      </c>
      <c r="I194" s="124" t="s">
        <v>280</v>
      </c>
      <c r="J194" s="55"/>
      <c r="L194" s="56"/>
      <c r="M194" s="44"/>
      <c r="N194" s="73"/>
      <c r="O194" s="73"/>
      <c r="P194" s="73"/>
      <c r="Q194" s="73"/>
      <c r="R194" s="73"/>
      <c r="S194" s="73"/>
      <c r="T194" s="73"/>
      <c r="U194" s="73"/>
      <c r="V194" s="73"/>
      <c r="W194" s="73"/>
      <c r="X194" s="73"/>
      <c r="Y194" s="73"/>
      <c r="Z194" s="73"/>
      <c r="AA194" s="57"/>
      <c r="AB194" s="57"/>
      <c r="AC194" s="57"/>
      <c r="AD194" s="57"/>
      <c r="AE194" s="57"/>
    </row>
    <row r="195" spans="3:33" hidden="1" outlineLevel="1" x14ac:dyDescent="0.35">
      <c r="D195" s="143" t="s">
        <v>328</v>
      </c>
      <c r="F195" s="44"/>
      <c r="G195" s="139"/>
      <c r="H195" s="139"/>
      <c r="I195" s="141"/>
      <c r="J195" s="137"/>
      <c r="K195" s="129"/>
      <c r="L195" s="133"/>
      <c r="M195" s="139"/>
      <c r="N195" s="91"/>
      <c r="O195" s="91"/>
      <c r="P195" s="91"/>
      <c r="Q195" s="91"/>
      <c r="R195" s="91"/>
      <c r="S195" s="91"/>
      <c r="T195" s="91"/>
      <c r="U195" s="91"/>
      <c r="V195" s="91"/>
      <c r="W195" s="91"/>
      <c r="X195" s="91"/>
      <c r="Y195" s="91"/>
      <c r="Z195" s="91"/>
      <c r="AA195" s="88"/>
      <c r="AB195" s="88"/>
      <c r="AC195" s="88"/>
      <c r="AD195" s="88"/>
      <c r="AE195" s="88"/>
      <c r="AF195" s="139"/>
      <c r="AG195" s="139"/>
    </row>
    <row r="196" spans="3:33" hidden="1" outlineLevel="1" x14ac:dyDescent="0.35">
      <c r="E196" s="72" t="s">
        <v>320</v>
      </c>
      <c r="F196" s="44"/>
      <c r="G196" s="44" t="s">
        <v>46</v>
      </c>
      <c r="H196" s="44" t="s">
        <v>88</v>
      </c>
      <c r="I196" s="124" t="s">
        <v>280</v>
      </c>
      <c r="J196" s="55"/>
      <c r="L196" s="56"/>
      <c r="M196" s="44"/>
      <c r="N196" s="73"/>
      <c r="O196" s="73"/>
      <c r="P196" s="73"/>
      <c r="Q196" s="73"/>
      <c r="R196" s="73"/>
      <c r="S196" s="73"/>
      <c r="T196" s="73"/>
      <c r="U196" s="73"/>
      <c r="V196" s="73"/>
      <c r="W196" s="73"/>
      <c r="X196" s="73"/>
      <c r="Y196" s="73"/>
      <c r="Z196" s="73"/>
      <c r="AA196" s="57"/>
      <c r="AB196" s="57"/>
      <c r="AC196" s="57"/>
      <c r="AD196" s="57"/>
      <c r="AE196" s="57"/>
    </row>
    <row r="197" spans="3:33" hidden="1" outlineLevel="1" x14ac:dyDescent="0.35">
      <c r="E197" s="72" t="s">
        <v>321</v>
      </c>
      <c r="F197" s="44"/>
      <c r="G197" s="44" t="s">
        <v>46</v>
      </c>
      <c r="H197" s="44" t="s">
        <v>88</v>
      </c>
      <c r="I197" s="124" t="s">
        <v>280</v>
      </c>
      <c r="J197" s="55"/>
      <c r="L197" s="56"/>
      <c r="M197" s="44"/>
      <c r="N197" s="73"/>
      <c r="O197" s="73"/>
      <c r="P197" s="73"/>
      <c r="Q197" s="73"/>
      <c r="R197" s="73"/>
      <c r="S197" s="73"/>
      <c r="T197" s="73"/>
      <c r="U197" s="73"/>
      <c r="V197" s="73"/>
      <c r="W197" s="73"/>
      <c r="X197" s="73"/>
      <c r="Y197" s="73"/>
      <c r="Z197" s="73"/>
      <c r="AA197" s="57"/>
      <c r="AB197" s="57"/>
      <c r="AC197" s="57"/>
      <c r="AD197" s="57"/>
      <c r="AE197" s="57"/>
    </row>
    <row r="198" spans="3:33" hidden="1" outlineLevel="1" x14ac:dyDescent="0.35">
      <c r="E198" s="72" t="s">
        <v>322</v>
      </c>
      <c r="F198" s="44"/>
      <c r="G198" s="44" t="s">
        <v>46</v>
      </c>
      <c r="H198" s="44" t="s">
        <v>88</v>
      </c>
      <c r="I198" s="124" t="s">
        <v>280</v>
      </c>
      <c r="J198" s="55"/>
      <c r="L198" s="56"/>
      <c r="M198" s="44"/>
      <c r="N198" s="73"/>
      <c r="O198" s="73"/>
      <c r="P198" s="73"/>
      <c r="Q198" s="73"/>
      <c r="R198" s="73"/>
      <c r="S198" s="73"/>
      <c r="T198" s="73"/>
      <c r="U198" s="73"/>
      <c r="V198" s="73"/>
      <c r="W198" s="73"/>
      <c r="X198" s="73"/>
      <c r="Y198" s="73"/>
      <c r="Z198" s="73"/>
      <c r="AA198" s="57"/>
      <c r="AB198" s="57"/>
      <c r="AC198" s="57"/>
      <c r="AD198" s="57"/>
      <c r="AE198" s="57"/>
    </row>
    <row r="199" spans="3:33" hidden="1" outlineLevel="1" x14ac:dyDescent="0.35">
      <c r="E199" s="72" t="s">
        <v>323</v>
      </c>
      <c r="F199" s="44"/>
      <c r="G199" s="44" t="s">
        <v>46</v>
      </c>
      <c r="H199" s="44" t="s">
        <v>88</v>
      </c>
      <c r="I199" s="124" t="s">
        <v>280</v>
      </c>
      <c r="J199" s="55"/>
      <c r="L199" s="56"/>
      <c r="M199" s="44"/>
      <c r="N199" s="73"/>
      <c r="O199" s="73"/>
      <c r="P199" s="73"/>
      <c r="Q199" s="73"/>
      <c r="R199" s="73"/>
      <c r="S199" s="73"/>
      <c r="T199" s="73"/>
      <c r="U199" s="73"/>
      <c r="V199" s="73"/>
      <c r="W199" s="73"/>
      <c r="X199" s="73"/>
      <c r="Y199" s="73"/>
      <c r="Z199" s="73"/>
      <c r="AA199" s="57"/>
      <c r="AB199" s="57"/>
      <c r="AC199" s="57"/>
      <c r="AD199" s="57"/>
      <c r="AE199" s="57"/>
    </row>
    <row r="200" spans="3:33" hidden="1" outlineLevel="1" x14ac:dyDescent="0.35">
      <c r="E200" s="72" t="s">
        <v>324</v>
      </c>
      <c r="F200" s="44"/>
      <c r="G200" s="44" t="s">
        <v>46</v>
      </c>
      <c r="H200" s="44" t="s">
        <v>88</v>
      </c>
      <c r="I200" s="124" t="s">
        <v>280</v>
      </c>
      <c r="J200" s="55"/>
      <c r="L200" s="56"/>
      <c r="M200" s="44"/>
      <c r="N200" s="73"/>
      <c r="O200" s="73"/>
      <c r="P200" s="73"/>
      <c r="Q200" s="73"/>
      <c r="R200" s="73"/>
      <c r="S200" s="73"/>
      <c r="T200" s="73"/>
      <c r="U200" s="73"/>
      <c r="V200" s="73"/>
      <c r="W200" s="73"/>
      <c r="X200" s="73"/>
      <c r="Y200" s="73"/>
      <c r="Z200" s="73"/>
      <c r="AA200" s="57"/>
      <c r="AB200" s="57"/>
      <c r="AC200" s="57"/>
      <c r="AD200" s="57"/>
      <c r="AE200" s="57"/>
    </row>
    <row r="201" spans="3:33" hidden="1" outlineLevel="1" x14ac:dyDescent="0.35">
      <c r="E201" s="72" t="s">
        <v>325</v>
      </c>
      <c r="F201" s="44"/>
      <c r="G201" s="44" t="s">
        <v>46</v>
      </c>
      <c r="H201" s="44" t="s">
        <v>88</v>
      </c>
      <c r="I201" s="124" t="s">
        <v>280</v>
      </c>
      <c r="J201" s="55"/>
      <c r="L201" s="56"/>
      <c r="M201" s="44"/>
      <c r="N201" s="73"/>
      <c r="O201" s="73"/>
      <c r="P201" s="73"/>
      <c r="Q201" s="73"/>
      <c r="R201" s="73"/>
      <c r="S201" s="73"/>
      <c r="T201" s="73"/>
      <c r="U201" s="73"/>
      <c r="V201" s="73"/>
      <c r="W201" s="73"/>
      <c r="X201" s="73"/>
      <c r="Y201" s="73"/>
      <c r="Z201" s="73"/>
      <c r="AA201" s="57"/>
      <c r="AB201" s="57"/>
      <c r="AC201" s="57"/>
      <c r="AD201" s="57"/>
      <c r="AE201" s="57"/>
    </row>
    <row r="202" spans="3:33" hidden="1" outlineLevel="1" x14ac:dyDescent="0.35">
      <c r="E202" s="72" t="s">
        <v>326</v>
      </c>
      <c r="F202" s="44"/>
      <c r="G202" s="44" t="s">
        <v>46</v>
      </c>
      <c r="H202" s="44" t="s">
        <v>88</v>
      </c>
      <c r="I202" s="124" t="s">
        <v>280</v>
      </c>
      <c r="J202" s="55"/>
      <c r="L202" s="56"/>
      <c r="M202" s="44"/>
      <c r="N202" s="73"/>
      <c r="O202" s="73"/>
      <c r="P202" s="73"/>
      <c r="Q202" s="73"/>
      <c r="R202" s="73"/>
      <c r="S202" s="73"/>
      <c r="T202" s="73"/>
      <c r="U202" s="73"/>
      <c r="V202" s="73"/>
      <c r="W202" s="73"/>
      <c r="X202" s="73"/>
      <c r="Y202" s="73"/>
      <c r="Z202" s="73"/>
      <c r="AA202" s="57"/>
      <c r="AB202" s="57"/>
      <c r="AC202" s="57"/>
      <c r="AD202" s="57"/>
      <c r="AE202" s="57"/>
    </row>
    <row r="203" spans="3:33" hidden="1" outlineLevel="1" x14ac:dyDescent="0.35">
      <c r="E203" s="72" t="s">
        <v>327</v>
      </c>
      <c r="F203" s="44"/>
      <c r="G203" s="44" t="s">
        <v>46</v>
      </c>
      <c r="H203" s="44" t="s">
        <v>88</v>
      </c>
      <c r="I203" s="124" t="s">
        <v>280</v>
      </c>
      <c r="J203" s="55"/>
      <c r="L203" s="56"/>
      <c r="M203" s="44"/>
      <c r="N203" s="73"/>
      <c r="O203" s="73"/>
      <c r="P203" s="73"/>
      <c r="Q203" s="73"/>
      <c r="R203" s="73"/>
      <c r="S203" s="73"/>
      <c r="T203" s="73"/>
      <c r="U203" s="73"/>
      <c r="V203" s="73"/>
      <c r="W203" s="73"/>
      <c r="X203" s="73"/>
      <c r="Y203" s="73"/>
      <c r="Z203" s="73"/>
      <c r="AA203" s="57"/>
      <c r="AB203" s="57"/>
      <c r="AC203" s="57"/>
      <c r="AD203" s="57"/>
      <c r="AE203" s="57"/>
    </row>
    <row r="204" spans="3:33" hidden="1" outlineLevel="1" x14ac:dyDescent="0.35">
      <c r="D204" s="72" t="s">
        <v>329</v>
      </c>
      <c r="F204" s="44"/>
      <c r="G204" s="44" t="s">
        <v>46</v>
      </c>
      <c r="H204" s="44" t="s">
        <v>88</v>
      </c>
      <c r="I204" s="124" t="s">
        <v>280</v>
      </c>
      <c r="J204" s="55"/>
      <c r="L204" s="56"/>
      <c r="M204" s="44"/>
      <c r="N204" s="73"/>
      <c r="O204" s="73"/>
      <c r="P204" s="73"/>
      <c r="Q204" s="73"/>
      <c r="R204" s="73"/>
      <c r="S204" s="73"/>
      <c r="T204" s="73"/>
      <c r="U204" s="73"/>
      <c r="V204" s="73"/>
      <c r="W204" s="73"/>
      <c r="X204" s="73"/>
      <c r="Y204" s="73"/>
      <c r="Z204" s="73"/>
      <c r="AA204" s="57"/>
      <c r="AB204" s="57"/>
      <c r="AC204" s="57"/>
      <c r="AD204" s="57"/>
      <c r="AE204" s="57"/>
    </row>
    <row r="205" spans="3:33" hidden="1" outlineLevel="1" x14ac:dyDescent="0.35">
      <c r="D205" s="72" t="s">
        <v>330</v>
      </c>
      <c r="F205" s="44"/>
      <c r="G205" s="44" t="s">
        <v>46</v>
      </c>
      <c r="H205" s="44" t="s">
        <v>88</v>
      </c>
      <c r="I205" s="124" t="s">
        <v>280</v>
      </c>
      <c r="J205" s="55"/>
      <c r="L205" s="56"/>
      <c r="M205" s="44"/>
      <c r="N205" s="73"/>
      <c r="O205" s="73"/>
      <c r="P205" s="73"/>
      <c r="Q205" s="73"/>
      <c r="R205" s="73"/>
      <c r="S205" s="73"/>
      <c r="T205" s="73"/>
      <c r="U205" s="73"/>
      <c r="V205" s="73"/>
      <c r="W205" s="73"/>
      <c r="X205" s="73"/>
      <c r="Y205" s="73"/>
      <c r="Z205" s="73"/>
      <c r="AA205" s="57"/>
      <c r="AB205" s="57"/>
      <c r="AC205" s="57"/>
      <c r="AD205" s="57"/>
      <c r="AE205" s="57"/>
    </row>
    <row r="206" spans="3:33" hidden="1" outlineLevel="1" x14ac:dyDescent="0.35">
      <c r="D206" s="72" t="s">
        <v>104</v>
      </c>
      <c r="F206" s="44"/>
      <c r="G206" s="44" t="s">
        <v>46</v>
      </c>
      <c r="H206" s="44" t="s">
        <v>88</v>
      </c>
      <c r="I206" s="124" t="s">
        <v>280</v>
      </c>
      <c r="J206" s="55"/>
      <c r="L206" s="56"/>
      <c r="M206" s="44"/>
      <c r="N206" s="73"/>
      <c r="O206" s="73"/>
      <c r="P206" s="73"/>
      <c r="Q206" s="73"/>
      <c r="R206" s="73"/>
      <c r="S206" s="73"/>
      <c r="T206" s="73"/>
      <c r="U206" s="73"/>
      <c r="V206" s="73"/>
      <c r="W206" s="73"/>
      <c r="X206" s="73"/>
      <c r="Y206" s="73"/>
      <c r="Z206" s="73"/>
      <c r="AA206" s="57"/>
      <c r="AB206" s="57"/>
      <c r="AC206" s="57"/>
      <c r="AD206" s="57"/>
      <c r="AE206" s="57"/>
    </row>
    <row r="207" spans="3:33" hidden="1" outlineLevel="1" x14ac:dyDescent="0.35">
      <c r="D207" s="72" t="s">
        <v>106</v>
      </c>
      <c r="F207" s="44"/>
      <c r="G207" s="44" t="s">
        <v>46</v>
      </c>
      <c r="H207" s="44" t="s">
        <v>88</v>
      </c>
      <c r="I207" s="124" t="s">
        <v>280</v>
      </c>
      <c r="J207" s="55"/>
      <c r="L207" s="56"/>
      <c r="M207" s="44"/>
      <c r="N207" s="73"/>
      <c r="O207" s="73"/>
      <c r="P207" s="73"/>
      <c r="Q207" s="73"/>
      <c r="R207" s="73"/>
      <c r="S207" s="73"/>
      <c r="T207" s="73"/>
      <c r="U207" s="73"/>
      <c r="V207" s="73"/>
      <c r="W207" s="73"/>
      <c r="X207" s="73"/>
      <c r="Y207" s="73"/>
      <c r="Z207" s="73"/>
      <c r="AA207" s="57"/>
      <c r="AB207" s="57"/>
      <c r="AC207" s="57"/>
      <c r="AD207" s="57"/>
      <c r="AE207" s="57"/>
    </row>
    <row r="208" spans="3:33" hidden="1" outlineLevel="1" x14ac:dyDescent="0.35">
      <c r="D208" s="72" t="s">
        <v>84</v>
      </c>
      <c r="F208" s="44"/>
      <c r="G208" s="44" t="s">
        <v>46</v>
      </c>
      <c r="H208" s="44" t="s">
        <v>88</v>
      </c>
      <c r="I208" s="124" t="s">
        <v>280</v>
      </c>
      <c r="J208" s="55"/>
      <c r="L208" s="56"/>
      <c r="M208" s="44"/>
      <c r="N208" s="73"/>
      <c r="O208" s="73"/>
      <c r="P208" s="73"/>
      <c r="Q208" s="73"/>
      <c r="R208" s="73"/>
      <c r="S208" s="73"/>
      <c r="T208" s="73"/>
      <c r="U208" s="73"/>
      <c r="V208" s="73"/>
      <c r="W208" s="73"/>
      <c r="X208" s="73"/>
      <c r="Y208" s="73"/>
      <c r="Z208" s="73"/>
      <c r="AA208" s="57"/>
      <c r="AB208" s="57"/>
      <c r="AC208" s="57"/>
      <c r="AD208" s="57"/>
      <c r="AE208" s="57"/>
    </row>
    <row r="209" spans="3:31" hidden="1" outlineLevel="1" x14ac:dyDescent="0.35">
      <c r="D209" s="72" t="s">
        <v>84</v>
      </c>
      <c r="F209" s="44"/>
      <c r="G209" s="44" t="s">
        <v>46</v>
      </c>
      <c r="H209" s="44" t="s">
        <v>88</v>
      </c>
      <c r="I209" s="124" t="s">
        <v>280</v>
      </c>
      <c r="J209" s="55"/>
      <c r="L209" s="56"/>
      <c r="M209" s="44"/>
      <c r="N209" s="73"/>
      <c r="O209" s="73"/>
      <c r="P209" s="73"/>
      <c r="Q209" s="73"/>
      <c r="R209" s="73"/>
      <c r="S209" s="73"/>
      <c r="T209" s="73"/>
      <c r="U209" s="73"/>
      <c r="V209" s="73"/>
      <c r="W209" s="73"/>
      <c r="X209" s="73"/>
      <c r="Y209" s="73"/>
      <c r="Z209" s="73"/>
      <c r="AA209" s="57"/>
      <c r="AB209" s="57"/>
      <c r="AC209" s="57"/>
      <c r="AD209" s="57"/>
      <c r="AE209" s="57"/>
    </row>
    <row r="210" spans="3:31" hidden="1" outlineLevel="1" x14ac:dyDescent="0.35">
      <c r="D210" s="72" t="s">
        <v>84</v>
      </c>
      <c r="F210" s="44"/>
      <c r="G210" s="44" t="s">
        <v>46</v>
      </c>
      <c r="H210" s="44" t="s">
        <v>88</v>
      </c>
      <c r="I210" s="124" t="s">
        <v>280</v>
      </c>
      <c r="J210" s="55"/>
      <c r="L210" s="56"/>
      <c r="M210" s="44"/>
      <c r="N210" s="73"/>
      <c r="O210" s="73"/>
      <c r="P210" s="73"/>
      <c r="Q210" s="73"/>
      <c r="R210" s="73"/>
      <c r="S210" s="73"/>
      <c r="T210" s="73"/>
      <c r="U210" s="73"/>
      <c r="V210" s="73"/>
      <c r="W210" s="73"/>
      <c r="X210" s="73"/>
      <c r="Y210" s="73"/>
      <c r="Z210" s="73"/>
      <c r="AA210" s="57"/>
      <c r="AB210" s="57"/>
      <c r="AC210" s="57"/>
      <c r="AD210" s="57"/>
      <c r="AE210" s="57"/>
    </row>
    <row r="211" spans="3:31" hidden="1" outlineLevel="1" x14ac:dyDescent="0.35">
      <c r="C211" s="74" t="s">
        <v>107</v>
      </c>
      <c r="D211" s="74"/>
      <c r="E211" s="61"/>
      <c r="F211" s="61"/>
      <c r="G211" s="61" t="s">
        <v>46</v>
      </c>
      <c r="H211" s="61" t="s">
        <v>88</v>
      </c>
      <c r="I211" s="87"/>
      <c r="J211" s="126"/>
      <c r="K211" s="127"/>
      <c r="L211" s="128"/>
      <c r="M211" s="61"/>
      <c r="N211" s="75"/>
      <c r="O211" s="75"/>
      <c r="P211" s="75"/>
      <c r="Q211" s="75"/>
      <c r="R211" s="75"/>
      <c r="S211" s="75"/>
      <c r="T211" s="75"/>
      <c r="U211" s="75"/>
      <c r="V211" s="75"/>
      <c r="W211" s="75"/>
      <c r="X211" s="75"/>
      <c r="Y211" s="75"/>
      <c r="Z211" s="75"/>
      <c r="AA211" s="78">
        <f>SUM(AA194:AA210)</f>
        <v>0</v>
      </c>
      <c r="AB211" s="78">
        <f>SUM(AB194:AB210)</f>
        <v>0</v>
      </c>
      <c r="AC211" s="78">
        <f>SUM(AC194:AC210)</f>
        <v>0</v>
      </c>
      <c r="AD211" s="78">
        <f>SUM(AD194:AD210)</f>
        <v>0</v>
      </c>
      <c r="AE211" s="78">
        <f>SUM(AE194:AE210)</f>
        <v>0</v>
      </c>
    </row>
    <row r="212" spans="3:31" hidden="1" outlineLevel="1" x14ac:dyDescent="0.35">
      <c r="F212" s="44"/>
      <c r="G212" s="44"/>
      <c r="H212" s="44"/>
      <c r="I212" s="39"/>
      <c r="J212" s="48"/>
      <c r="K212" s="48"/>
      <c r="L212" s="48"/>
      <c r="M212" s="44"/>
      <c r="N212" s="44"/>
      <c r="O212" s="44"/>
      <c r="P212" s="44"/>
      <c r="Q212" s="44"/>
      <c r="R212" s="44"/>
      <c r="S212" s="44"/>
      <c r="T212" s="44"/>
      <c r="U212" s="44"/>
      <c r="V212" s="44"/>
      <c r="W212" s="44"/>
      <c r="X212" s="44"/>
      <c r="Y212" s="44"/>
      <c r="Z212" s="44"/>
      <c r="AA212" s="44"/>
      <c r="AB212" s="44"/>
      <c r="AC212" s="44"/>
      <c r="AD212" s="44"/>
      <c r="AE212" s="44"/>
    </row>
    <row r="213" spans="3:31" hidden="1" outlineLevel="1" x14ac:dyDescent="0.35">
      <c r="C213" s="41" t="s">
        <v>108</v>
      </c>
      <c r="F213" s="44"/>
      <c r="G213" s="44"/>
      <c r="H213" s="44"/>
      <c r="I213" s="39"/>
      <c r="J213" s="48"/>
      <c r="K213" s="48"/>
      <c r="L213" s="48"/>
      <c r="M213" s="44"/>
      <c r="N213" s="44"/>
      <c r="O213" s="44"/>
      <c r="P213" s="44"/>
      <c r="Q213" s="44"/>
      <c r="R213" s="44"/>
      <c r="S213" s="44"/>
      <c r="T213" s="44"/>
      <c r="U213" s="44"/>
      <c r="V213" s="44"/>
      <c r="W213" s="44"/>
      <c r="X213" s="44"/>
      <c r="Y213" s="44"/>
      <c r="Z213" s="44"/>
      <c r="AA213" s="44"/>
      <c r="AB213" s="44"/>
      <c r="AC213" s="44"/>
      <c r="AD213" s="44"/>
      <c r="AE213" s="44"/>
    </row>
    <row r="214" spans="3:31" hidden="1" outlineLevel="1" x14ac:dyDescent="0.35">
      <c r="D214" s="72" t="s">
        <v>109</v>
      </c>
      <c r="F214" s="44"/>
      <c r="G214" s="44" t="s">
        <v>46</v>
      </c>
      <c r="H214" s="44" t="s">
        <v>88</v>
      </c>
      <c r="I214" s="124" t="s">
        <v>280</v>
      </c>
      <c r="J214" s="55"/>
      <c r="L214" s="56"/>
      <c r="M214" s="44"/>
      <c r="N214" s="73"/>
      <c r="O214" s="73"/>
      <c r="P214" s="73"/>
      <c r="Q214" s="73"/>
      <c r="R214" s="73"/>
      <c r="S214" s="73"/>
      <c r="T214" s="73"/>
      <c r="U214" s="73"/>
      <c r="V214" s="73"/>
      <c r="W214" s="73"/>
      <c r="X214" s="73"/>
      <c r="Y214" s="73"/>
      <c r="Z214" s="73"/>
      <c r="AA214" s="57"/>
      <c r="AB214" s="57"/>
      <c r="AC214" s="57"/>
      <c r="AD214" s="57"/>
      <c r="AE214" s="57"/>
    </row>
    <row r="215" spans="3:31" hidden="1" outlineLevel="1" x14ac:dyDescent="0.35">
      <c r="D215" s="72" t="s">
        <v>110</v>
      </c>
      <c r="F215" s="44"/>
      <c r="G215" s="44" t="s">
        <v>46</v>
      </c>
      <c r="H215" s="44" t="s">
        <v>88</v>
      </c>
      <c r="I215" s="124" t="s">
        <v>280</v>
      </c>
      <c r="J215" s="55"/>
      <c r="L215" s="56"/>
      <c r="M215" s="44"/>
      <c r="N215" s="73"/>
      <c r="O215" s="73"/>
      <c r="P215" s="73"/>
      <c r="Q215" s="73"/>
      <c r="R215" s="73"/>
      <c r="S215" s="73"/>
      <c r="T215" s="73"/>
      <c r="U215" s="73"/>
      <c r="V215" s="73"/>
      <c r="W215" s="73"/>
      <c r="X215" s="73"/>
      <c r="Y215" s="73"/>
      <c r="Z215" s="73"/>
      <c r="AA215" s="57"/>
      <c r="AB215" s="57"/>
      <c r="AC215" s="57"/>
      <c r="AD215" s="57"/>
      <c r="AE215" s="57"/>
    </row>
    <row r="216" spans="3:31" hidden="1" outlineLevel="1" x14ac:dyDescent="0.35">
      <c r="D216" s="72" t="s">
        <v>84</v>
      </c>
      <c r="F216" s="44"/>
      <c r="G216" s="44" t="s">
        <v>46</v>
      </c>
      <c r="H216" s="44" t="s">
        <v>88</v>
      </c>
      <c r="I216" s="124" t="s">
        <v>280</v>
      </c>
      <c r="J216" s="55"/>
      <c r="L216" s="56"/>
      <c r="M216" s="44"/>
      <c r="N216" s="73"/>
      <c r="O216" s="73"/>
      <c r="P216" s="73"/>
      <c r="Q216" s="73"/>
      <c r="R216" s="73"/>
      <c r="S216" s="73"/>
      <c r="T216" s="73"/>
      <c r="U216" s="73"/>
      <c r="V216" s="73"/>
      <c r="W216" s="73"/>
      <c r="X216" s="73"/>
      <c r="Y216" s="73"/>
      <c r="Z216" s="73"/>
      <c r="AA216" s="57"/>
      <c r="AB216" s="57"/>
      <c r="AC216" s="57"/>
      <c r="AD216" s="57"/>
      <c r="AE216" s="57"/>
    </row>
    <row r="217" spans="3:31" hidden="1" outlineLevel="1" x14ac:dyDescent="0.35">
      <c r="D217" s="72" t="s">
        <v>84</v>
      </c>
      <c r="F217" s="44"/>
      <c r="G217" s="44" t="s">
        <v>46</v>
      </c>
      <c r="H217" s="44" t="s">
        <v>88</v>
      </c>
      <c r="I217" s="124" t="s">
        <v>280</v>
      </c>
      <c r="J217" s="55"/>
      <c r="L217" s="56"/>
      <c r="M217" s="44"/>
      <c r="N217" s="73"/>
      <c r="O217" s="73"/>
      <c r="P217" s="73"/>
      <c r="Q217" s="73"/>
      <c r="R217" s="73"/>
      <c r="S217" s="73"/>
      <c r="T217" s="73"/>
      <c r="U217" s="73"/>
      <c r="V217" s="73"/>
      <c r="W217" s="73"/>
      <c r="X217" s="73"/>
      <c r="Y217" s="73"/>
      <c r="Z217" s="73"/>
      <c r="AA217" s="57"/>
      <c r="AB217" s="57"/>
      <c r="AC217" s="57"/>
      <c r="AD217" s="57"/>
      <c r="AE217" s="57"/>
    </row>
    <row r="218" spans="3:31" hidden="1" outlineLevel="1" x14ac:dyDescent="0.35">
      <c r="D218" s="72" t="s">
        <v>84</v>
      </c>
      <c r="F218" s="44"/>
      <c r="G218" s="44" t="s">
        <v>46</v>
      </c>
      <c r="H218" s="44" t="s">
        <v>88</v>
      </c>
      <c r="I218" s="124" t="s">
        <v>280</v>
      </c>
      <c r="J218" s="55"/>
      <c r="L218" s="56"/>
      <c r="M218" s="44"/>
      <c r="N218" s="73"/>
      <c r="O218" s="73"/>
      <c r="P218" s="73"/>
      <c r="Q218" s="73"/>
      <c r="R218" s="73"/>
      <c r="S218" s="73"/>
      <c r="T218" s="73"/>
      <c r="U218" s="73"/>
      <c r="V218" s="73"/>
      <c r="W218" s="73"/>
      <c r="X218" s="73"/>
      <c r="Y218" s="73"/>
      <c r="Z218" s="73"/>
      <c r="AA218" s="57"/>
      <c r="AB218" s="57"/>
      <c r="AC218" s="57"/>
      <c r="AD218" s="57"/>
      <c r="AE218" s="57"/>
    </row>
    <row r="219" spans="3:31" hidden="1" outlineLevel="1" x14ac:dyDescent="0.35">
      <c r="C219" s="74" t="s">
        <v>111</v>
      </c>
      <c r="D219" s="74"/>
      <c r="E219" s="61"/>
      <c r="F219" s="61"/>
      <c r="G219" s="61" t="s">
        <v>46</v>
      </c>
      <c r="H219" s="61" t="s">
        <v>88</v>
      </c>
      <c r="I219" s="87"/>
      <c r="J219" s="126"/>
      <c r="K219" s="127"/>
      <c r="L219" s="128"/>
      <c r="M219" s="61"/>
      <c r="N219" s="75"/>
      <c r="O219" s="75"/>
      <c r="P219" s="75"/>
      <c r="Q219" s="75"/>
      <c r="R219" s="75"/>
      <c r="S219" s="75"/>
      <c r="T219" s="75"/>
      <c r="U219" s="75"/>
      <c r="V219" s="75"/>
      <c r="W219" s="75"/>
      <c r="X219" s="75"/>
      <c r="Y219" s="75"/>
      <c r="Z219" s="75"/>
      <c r="AA219" s="78">
        <f>SUM(AA214:AA218)</f>
        <v>0</v>
      </c>
      <c r="AB219" s="78">
        <f t="shared" ref="AB219:AE219" si="19">SUM(AB214:AB218)</f>
        <v>0</v>
      </c>
      <c r="AC219" s="78">
        <f t="shared" si="19"/>
        <v>0</v>
      </c>
      <c r="AD219" s="78">
        <f>SUM(AD214:AD218)</f>
        <v>0</v>
      </c>
      <c r="AE219" s="78">
        <f t="shared" si="19"/>
        <v>0</v>
      </c>
    </row>
    <row r="220" spans="3:31" hidden="1" outlineLevel="1" x14ac:dyDescent="0.35">
      <c r="F220" s="44"/>
      <c r="G220" s="44"/>
      <c r="H220" s="44"/>
      <c r="I220" s="39"/>
      <c r="J220" s="48"/>
      <c r="K220" s="48"/>
      <c r="L220" s="48"/>
      <c r="M220" s="44"/>
      <c r="N220" s="44"/>
      <c r="O220" s="44"/>
      <c r="P220" s="44"/>
      <c r="Q220" s="44"/>
      <c r="R220" s="44"/>
      <c r="S220" s="44"/>
      <c r="T220" s="44"/>
      <c r="U220" s="44"/>
      <c r="V220" s="44"/>
      <c r="W220" s="44"/>
      <c r="X220" s="44"/>
      <c r="Y220" s="44"/>
      <c r="Z220" s="44"/>
      <c r="AA220" s="44"/>
      <c r="AB220" s="44"/>
      <c r="AC220" s="44"/>
      <c r="AD220" s="44"/>
      <c r="AE220" s="44"/>
    </row>
    <row r="221" spans="3:31" hidden="1" outlineLevel="1" x14ac:dyDescent="0.35">
      <c r="C221" s="41" t="s">
        <v>112</v>
      </c>
      <c r="D221" s="72"/>
      <c r="F221" s="44"/>
      <c r="G221" s="44" t="s">
        <v>46</v>
      </c>
      <c r="H221" s="44" t="s">
        <v>88</v>
      </c>
      <c r="I221" s="124" t="s">
        <v>280</v>
      </c>
      <c r="J221" s="55"/>
      <c r="L221" s="56"/>
      <c r="M221" s="44"/>
      <c r="N221" s="73"/>
      <c r="O221" s="73"/>
      <c r="P221" s="73"/>
      <c r="Q221" s="73"/>
      <c r="R221" s="73"/>
      <c r="S221" s="73"/>
      <c r="T221" s="73"/>
      <c r="U221" s="73"/>
      <c r="V221" s="73"/>
      <c r="W221" s="73"/>
      <c r="X221" s="73"/>
      <c r="Y221" s="73"/>
      <c r="Z221" s="73"/>
      <c r="AA221" s="57"/>
      <c r="AB221" s="57"/>
      <c r="AC221" s="57"/>
      <c r="AD221" s="57"/>
      <c r="AE221" s="57"/>
    </row>
    <row r="222" spans="3:31" hidden="1" outlineLevel="1" x14ac:dyDescent="0.35">
      <c r="F222" s="44"/>
      <c r="G222" s="44"/>
      <c r="H222" s="44"/>
      <c r="I222" s="39"/>
      <c r="J222" s="48"/>
      <c r="K222" s="48"/>
      <c r="L222" s="48"/>
      <c r="M222" s="44"/>
      <c r="N222" s="44"/>
      <c r="O222" s="44"/>
      <c r="P222" s="44"/>
      <c r="Q222" s="44"/>
      <c r="R222" s="44"/>
      <c r="S222" s="44"/>
      <c r="T222" s="44"/>
      <c r="U222" s="44"/>
      <c r="V222" s="44"/>
      <c r="W222" s="44"/>
      <c r="X222" s="44"/>
      <c r="Y222" s="44"/>
      <c r="Z222" s="44"/>
      <c r="AA222" s="44"/>
      <c r="AB222" s="44"/>
      <c r="AC222" s="44"/>
      <c r="AD222" s="44"/>
      <c r="AE222" s="44"/>
    </row>
    <row r="223" spans="3:31" hidden="1" outlineLevel="1" x14ac:dyDescent="0.35">
      <c r="C223" s="41" t="s">
        <v>113</v>
      </c>
      <c r="F223" s="44"/>
      <c r="J223" s="48"/>
      <c r="K223" s="48"/>
      <c r="L223" s="48"/>
      <c r="M223" s="44"/>
      <c r="N223" s="44"/>
      <c r="O223" s="44"/>
      <c r="P223" s="44"/>
      <c r="Q223" s="44"/>
      <c r="R223" s="44"/>
      <c r="S223" s="44"/>
      <c r="T223" s="44"/>
      <c r="U223" s="44"/>
      <c r="V223" s="44"/>
      <c r="W223" s="44"/>
      <c r="X223" s="44"/>
      <c r="Y223" s="44"/>
      <c r="Z223" s="44"/>
      <c r="AA223" s="44"/>
      <c r="AB223" s="44"/>
      <c r="AC223" s="44"/>
      <c r="AD223" s="44"/>
      <c r="AE223" s="44"/>
    </row>
    <row r="224" spans="3:31" hidden="1" outlineLevel="1" x14ac:dyDescent="0.35">
      <c r="D224" s="72" t="s">
        <v>114</v>
      </c>
      <c r="F224" s="44"/>
      <c r="G224" s="44" t="s">
        <v>46</v>
      </c>
      <c r="H224" s="44" t="s">
        <v>88</v>
      </c>
      <c r="I224" s="124" t="s">
        <v>280</v>
      </c>
      <c r="J224" s="55"/>
      <c r="L224" s="56"/>
      <c r="M224" s="44"/>
      <c r="N224" s="73"/>
      <c r="O224" s="73"/>
      <c r="P224" s="73"/>
      <c r="Q224" s="73"/>
      <c r="R224" s="73"/>
      <c r="S224" s="73"/>
      <c r="T224" s="73"/>
      <c r="U224" s="73"/>
      <c r="V224" s="73"/>
      <c r="W224" s="73"/>
      <c r="X224" s="73"/>
      <c r="Y224" s="73"/>
      <c r="Z224" s="73"/>
      <c r="AA224" s="57"/>
      <c r="AB224" s="57"/>
      <c r="AC224" s="57"/>
      <c r="AD224" s="57"/>
      <c r="AE224" s="57"/>
    </row>
    <row r="225" spans="3:31" hidden="1" outlineLevel="1" x14ac:dyDescent="0.35">
      <c r="D225" s="72" t="s">
        <v>115</v>
      </c>
      <c r="F225" s="44"/>
      <c r="G225" s="44" t="s">
        <v>46</v>
      </c>
      <c r="H225" s="44" t="s">
        <v>88</v>
      </c>
      <c r="I225" s="124" t="s">
        <v>280</v>
      </c>
      <c r="J225" s="55"/>
      <c r="L225" s="56"/>
      <c r="M225" s="44"/>
      <c r="N225" s="73"/>
      <c r="O225" s="73"/>
      <c r="P225" s="73"/>
      <c r="Q225" s="73"/>
      <c r="R225" s="73"/>
      <c r="S225" s="73"/>
      <c r="T225" s="73"/>
      <c r="U225" s="73"/>
      <c r="V225" s="73"/>
      <c r="W225" s="73"/>
      <c r="X225" s="73"/>
      <c r="Y225" s="73"/>
      <c r="Z225" s="73"/>
      <c r="AA225" s="57"/>
      <c r="AB225" s="57"/>
      <c r="AC225" s="57"/>
      <c r="AD225" s="57"/>
      <c r="AE225" s="57"/>
    </row>
    <row r="226" spans="3:31" hidden="1" outlineLevel="1" x14ac:dyDescent="0.35">
      <c r="D226" s="72" t="s">
        <v>116</v>
      </c>
      <c r="F226" s="44"/>
      <c r="G226" s="44" t="s">
        <v>46</v>
      </c>
      <c r="H226" s="44" t="s">
        <v>88</v>
      </c>
      <c r="I226" s="124" t="s">
        <v>280</v>
      </c>
      <c r="J226" s="55"/>
      <c r="L226" s="56"/>
      <c r="M226" s="44"/>
      <c r="N226" s="73"/>
      <c r="O226" s="73"/>
      <c r="P226" s="73"/>
      <c r="Q226" s="73"/>
      <c r="R226" s="73"/>
      <c r="S226" s="73"/>
      <c r="T226" s="73"/>
      <c r="U226" s="73"/>
      <c r="V226" s="73"/>
      <c r="W226" s="73"/>
      <c r="X226" s="73"/>
      <c r="Y226" s="73"/>
      <c r="Z226" s="73"/>
      <c r="AA226" s="57"/>
      <c r="AB226" s="57"/>
      <c r="AC226" s="57"/>
      <c r="AD226" s="57"/>
      <c r="AE226" s="57"/>
    </row>
    <row r="227" spans="3:31" hidden="1" outlineLevel="1" x14ac:dyDescent="0.35">
      <c r="C227" s="74" t="s">
        <v>117</v>
      </c>
      <c r="D227" s="74"/>
      <c r="E227" s="61"/>
      <c r="F227" s="61"/>
      <c r="G227" s="61" t="s">
        <v>46</v>
      </c>
      <c r="H227" s="61" t="s">
        <v>88</v>
      </c>
      <c r="I227" s="87"/>
      <c r="J227" s="126"/>
      <c r="K227" s="127"/>
      <c r="L227" s="128"/>
      <c r="M227" s="61"/>
      <c r="N227" s="75"/>
      <c r="O227" s="75"/>
      <c r="P227" s="75"/>
      <c r="Q227" s="75"/>
      <c r="R227" s="75"/>
      <c r="S227" s="75"/>
      <c r="T227" s="75"/>
      <c r="U227" s="75"/>
      <c r="V227" s="75"/>
      <c r="W227" s="75"/>
      <c r="X227" s="75"/>
      <c r="Y227" s="75"/>
      <c r="Z227" s="75"/>
      <c r="AA227" s="78">
        <f t="shared" ref="AA227:AE227" si="20">SUM(AA224:AA226)</f>
        <v>0</v>
      </c>
      <c r="AB227" s="78">
        <f>SUM(AB224:AB226)</f>
        <v>0</v>
      </c>
      <c r="AC227" s="78">
        <f t="shared" si="20"/>
        <v>0</v>
      </c>
      <c r="AD227" s="78">
        <f t="shared" si="20"/>
        <v>0</v>
      </c>
      <c r="AE227" s="78">
        <f t="shared" si="20"/>
        <v>0</v>
      </c>
    </row>
    <row r="228" spans="3:31" hidden="1" outlineLevel="1" x14ac:dyDescent="0.35">
      <c r="F228" s="44"/>
      <c r="G228" s="44"/>
      <c r="H228" s="44"/>
      <c r="I228" s="39"/>
      <c r="J228" s="48"/>
      <c r="K228" s="48"/>
      <c r="L228" s="48"/>
      <c r="M228" s="44"/>
      <c r="N228" s="44"/>
      <c r="O228" s="44"/>
      <c r="P228" s="44"/>
      <c r="Q228" s="44"/>
      <c r="R228" s="44"/>
      <c r="S228" s="44"/>
      <c r="T228" s="44"/>
      <c r="U228" s="44"/>
      <c r="V228" s="44"/>
      <c r="W228" s="44"/>
      <c r="X228" s="44"/>
      <c r="Y228" s="44"/>
      <c r="Z228" s="44"/>
      <c r="AA228" s="44"/>
      <c r="AB228" s="44"/>
      <c r="AC228" s="44"/>
      <c r="AD228" s="44"/>
      <c r="AE228" s="44"/>
    </row>
    <row r="229" spans="3:31" hidden="1" outlineLevel="1" x14ac:dyDescent="0.35">
      <c r="C229" s="41" t="s">
        <v>118</v>
      </c>
      <c r="F229" s="44"/>
      <c r="G229" s="44"/>
      <c r="H229" s="44"/>
      <c r="I229" s="39"/>
      <c r="J229" s="48"/>
      <c r="K229" s="48"/>
      <c r="L229" s="48"/>
      <c r="M229" s="44"/>
      <c r="N229" s="44"/>
      <c r="O229" s="44"/>
      <c r="P229" s="44"/>
      <c r="Q229" s="44"/>
      <c r="R229" s="44"/>
      <c r="S229" s="44"/>
      <c r="T229" s="44"/>
      <c r="U229" s="44"/>
      <c r="V229" s="44"/>
      <c r="W229" s="44"/>
      <c r="X229" s="44"/>
      <c r="Y229" s="44"/>
      <c r="Z229" s="44"/>
      <c r="AA229" s="44"/>
      <c r="AB229" s="44"/>
      <c r="AC229" s="44"/>
      <c r="AD229" s="44"/>
      <c r="AE229" s="44"/>
    </row>
    <row r="230" spans="3:31" hidden="1" outlineLevel="1" x14ac:dyDescent="0.35">
      <c r="D230" s="72" t="s">
        <v>119</v>
      </c>
      <c r="F230" s="44"/>
      <c r="G230" s="44" t="s">
        <v>46</v>
      </c>
      <c r="H230" s="44" t="s">
        <v>88</v>
      </c>
      <c r="I230" s="124" t="s">
        <v>280</v>
      </c>
      <c r="J230" s="55"/>
      <c r="L230" s="56"/>
      <c r="M230" s="44"/>
      <c r="N230" s="73"/>
      <c r="O230" s="73"/>
      <c r="P230" s="73"/>
      <c r="Q230" s="73"/>
      <c r="R230" s="73"/>
      <c r="S230" s="73"/>
      <c r="T230" s="73"/>
      <c r="U230" s="73"/>
      <c r="V230" s="73"/>
      <c r="W230" s="73"/>
      <c r="X230" s="73"/>
      <c r="Y230" s="73"/>
      <c r="Z230" s="73"/>
      <c r="AA230" s="57"/>
      <c r="AB230" s="57"/>
      <c r="AC230" s="57"/>
      <c r="AD230" s="57"/>
      <c r="AE230" s="57"/>
    </row>
    <row r="231" spans="3:31" hidden="1" outlineLevel="1" x14ac:dyDescent="0.35">
      <c r="D231" s="72" t="s">
        <v>120</v>
      </c>
      <c r="F231" s="44"/>
      <c r="G231" s="44" t="s">
        <v>46</v>
      </c>
      <c r="H231" s="44" t="s">
        <v>88</v>
      </c>
      <c r="I231" s="124" t="s">
        <v>280</v>
      </c>
      <c r="J231" s="55"/>
      <c r="L231" s="56"/>
      <c r="M231" s="44"/>
      <c r="N231" s="73"/>
      <c r="O231" s="73"/>
      <c r="P231" s="73"/>
      <c r="Q231" s="73"/>
      <c r="R231" s="73"/>
      <c r="S231" s="73"/>
      <c r="T231" s="73"/>
      <c r="U231" s="73"/>
      <c r="V231" s="73"/>
      <c r="W231" s="73"/>
      <c r="X231" s="73"/>
      <c r="Y231" s="73"/>
      <c r="Z231" s="73"/>
      <c r="AA231" s="57"/>
      <c r="AB231" s="57"/>
      <c r="AC231" s="57"/>
      <c r="AD231" s="57"/>
      <c r="AE231" s="57"/>
    </row>
    <row r="232" spans="3:31" hidden="1" outlineLevel="1" x14ac:dyDescent="0.35">
      <c r="D232" s="72" t="s">
        <v>121</v>
      </c>
      <c r="F232" s="44"/>
      <c r="G232" s="44" t="s">
        <v>46</v>
      </c>
      <c r="H232" s="44" t="s">
        <v>88</v>
      </c>
      <c r="I232" s="124" t="s">
        <v>280</v>
      </c>
      <c r="J232" s="55"/>
      <c r="L232" s="56"/>
      <c r="M232" s="44"/>
      <c r="N232" s="73"/>
      <c r="O232" s="73"/>
      <c r="P232" s="73"/>
      <c r="Q232" s="73"/>
      <c r="R232" s="73"/>
      <c r="S232" s="73"/>
      <c r="T232" s="73"/>
      <c r="U232" s="73"/>
      <c r="V232" s="73"/>
      <c r="W232" s="73"/>
      <c r="X232" s="73"/>
      <c r="Y232" s="73"/>
      <c r="Z232" s="73"/>
      <c r="AA232" s="57"/>
      <c r="AB232" s="57"/>
      <c r="AC232" s="57"/>
      <c r="AD232" s="57"/>
      <c r="AE232" s="57"/>
    </row>
    <row r="233" spans="3:31" hidden="1" outlineLevel="1" x14ac:dyDescent="0.35">
      <c r="D233" s="72" t="s">
        <v>84</v>
      </c>
      <c r="F233" s="44"/>
      <c r="G233" s="44" t="s">
        <v>46</v>
      </c>
      <c r="H233" s="44" t="s">
        <v>88</v>
      </c>
      <c r="I233" s="124" t="s">
        <v>280</v>
      </c>
      <c r="J233" s="55"/>
      <c r="L233" s="56"/>
      <c r="M233" s="44"/>
      <c r="N233" s="73"/>
      <c r="O233" s="73"/>
      <c r="P233" s="73"/>
      <c r="Q233" s="73"/>
      <c r="R233" s="73"/>
      <c r="S233" s="73"/>
      <c r="T233" s="73"/>
      <c r="U233" s="73"/>
      <c r="V233" s="73"/>
      <c r="W233" s="73"/>
      <c r="X233" s="73"/>
      <c r="Y233" s="73"/>
      <c r="Z233" s="73"/>
      <c r="AA233" s="57"/>
      <c r="AB233" s="57"/>
      <c r="AC233" s="57"/>
      <c r="AD233" s="57"/>
      <c r="AE233" s="57"/>
    </row>
    <row r="234" spans="3:31" hidden="1" outlineLevel="1" x14ac:dyDescent="0.35">
      <c r="D234" s="72" t="s">
        <v>84</v>
      </c>
      <c r="F234" s="44"/>
      <c r="G234" s="44" t="s">
        <v>46</v>
      </c>
      <c r="H234" s="44" t="s">
        <v>88</v>
      </c>
      <c r="I234" s="124" t="s">
        <v>280</v>
      </c>
      <c r="J234" s="55"/>
      <c r="L234" s="56"/>
      <c r="M234" s="44"/>
      <c r="N234" s="73"/>
      <c r="O234" s="73"/>
      <c r="P234" s="73"/>
      <c r="Q234" s="73"/>
      <c r="R234" s="73"/>
      <c r="S234" s="73"/>
      <c r="T234" s="73"/>
      <c r="U234" s="73"/>
      <c r="V234" s="73"/>
      <c r="W234" s="73"/>
      <c r="X234" s="73"/>
      <c r="Y234" s="73"/>
      <c r="Z234" s="73"/>
      <c r="AA234" s="57"/>
      <c r="AB234" s="57"/>
      <c r="AC234" s="57"/>
      <c r="AD234" s="57"/>
      <c r="AE234" s="57"/>
    </row>
    <row r="235" spans="3:31" hidden="1" outlineLevel="1" x14ac:dyDescent="0.35">
      <c r="D235" s="72" t="s">
        <v>84</v>
      </c>
      <c r="F235" s="44"/>
      <c r="G235" s="44" t="s">
        <v>46</v>
      </c>
      <c r="H235" s="44" t="s">
        <v>88</v>
      </c>
      <c r="I235" s="124" t="s">
        <v>280</v>
      </c>
      <c r="J235" s="55"/>
      <c r="L235" s="56"/>
      <c r="M235" s="44"/>
      <c r="N235" s="73"/>
      <c r="O235" s="73"/>
      <c r="P235" s="73"/>
      <c r="Q235" s="73"/>
      <c r="R235" s="73"/>
      <c r="S235" s="73"/>
      <c r="T235" s="73"/>
      <c r="U235" s="73"/>
      <c r="V235" s="73"/>
      <c r="W235" s="73"/>
      <c r="X235" s="73"/>
      <c r="Y235" s="73"/>
      <c r="Z235" s="73"/>
      <c r="AA235" s="57"/>
      <c r="AB235" s="57"/>
      <c r="AC235" s="57"/>
      <c r="AD235" s="57"/>
      <c r="AE235" s="57"/>
    </row>
    <row r="236" spans="3:31" hidden="1" outlineLevel="1" x14ac:dyDescent="0.35">
      <c r="C236" s="74" t="s">
        <v>122</v>
      </c>
      <c r="D236" s="74"/>
      <c r="E236" s="61"/>
      <c r="F236" s="61"/>
      <c r="G236" s="61" t="s">
        <v>46</v>
      </c>
      <c r="H236" s="61" t="s">
        <v>88</v>
      </c>
      <c r="I236" s="87"/>
      <c r="J236" s="126"/>
      <c r="K236" s="127"/>
      <c r="L236" s="128"/>
      <c r="M236" s="61"/>
      <c r="N236" s="75"/>
      <c r="O236" s="75"/>
      <c r="P236" s="75"/>
      <c r="Q236" s="75"/>
      <c r="R236" s="75"/>
      <c r="S236" s="75"/>
      <c r="T236" s="75"/>
      <c r="U236" s="75"/>
      <c r="V236" s="75"/>
      <c r="W236" s="75"/>
      <c r="X236" s="75"/>
      <c r="Y236" s="75"/>
      <c r="Z236" s="75"/>
      <c r="AA236" s="78">
        <f t="shared" ref="AA236:AE236" si="21">SUM(AA230:AA235)</f>
        <v>0</v>
      </c>
      <c r="AB236" s="78">
        <f t="shared" si="21"/>
        <v>0</v>
      </c>
      <c r="AC236" s="78">
        <f t="shared" si="21"/>
        <v>0</v>
      </c>
      <c r="AD236" s="78">
        <f>SUM(AD230:AD235)</f>
        <v>0</v>
      </c>
      <c r="AE236" s="78">
        <f t="shared" si="21"/>
        <v>0</v>
      </c>
    </row>
    <row r="237" spans="3:31" hidden="1" outlineLevel="1" x14ac:dyDescent="0.35">
      <c r="F237" s="44"/>
      <c r="G237" s="44"/>
      <c r="H237" s="44"/>
      <c r="I237" s="39"/>
      <c r="J237" s="48"/>
      <c r="K237" s="48"/>
      <c r="L237" s="48"/>
      <c r="M237" s="44"/>
      <c r="N237" s="44"/>
      <c r="O237" s="44"/>
      <c r="P237" s="44"/>
      <c r="Q237" s="44"/>
      <c r="R237" s="44"/>
      <c r="S237" s="44"/>
      <c r="T237" s="44"/>
      <c r="U237" s="44"/>
      <c r="V237" s="44"/>
      <c r="W237" s="44"/>
      <c r="X237" s="44"/>
      <c r="Y237" s="44"/>
      <c r="Z237" s="44"/>
      <c r="AA237" s="44"/>
      <c r="AB237" s="44"/>
      <c r="AC237" s="44"/>
      <c r="AD237" s="44"/>
      <c r="AE237" s="44"/>
    </row>
    <row r="238" spans="3:31" hidden="1" outlineLevel="1" x14ac:dyDescent="0.35">
      <c r="C238" s="41" t="s">
        <v>123</v>
      </c>
      <c r="F238" s="44"/>
      <c r="G238" s="44" t="s">
        <v>46</v>
      </c>
      <c r="H238" s="44" t="s">
        <v>88</v>
      </c>
      <c r="I238" s="39"/>
      <c r="J238" s="48"/>
      <c r="K238" s="48"/>
      <c r="L238" s="48"/>
      <c r="M238" s="44"/>
      <c r="N238" s="44"/>
      <c r="O238" s="44"/>
      <c r="P238" s="44"/>
      <c r="Q238" s="44"/>
      <c r="R238" s="44"/>
      <c r="S238" s="44"/>
      <c r="T238" s="44"/>
      <c r="U238" s="44"/>
      <c r="V238" s="44"/>
      <c r="W238" s="44"/>
      <c r="X238" s="44"/>
      <c r="Y238" s="44"/>
      <c r="Z238" s="44"/>
      <c r="AA238" s="44"/>
      <c r="AB238" s="44"/>
      <c r="AC238" s="44"/>
      <c r="AD238" s="44"/>
      <c r="AE238" s="44"/>
    </row>
    <row r="239" spans="3:31" hidden="1" outlineLevel="1" x14ac:dyDescent="0.35">
      <c r="D239" s="72" t="s">
        <v>336</v>
      </c>
      <c r="E239" s="72"/>
      <c r="F239" s="44"/>
      <c r="G239" s="44" t="s">
        <v>46</v>
      </c>
      <c r="H239" s="44" t="s">
        <v>88</v>
      </c>
      <c r="I239" s="124" t="s">
        <v>280</v>
      </c>
      <c r="J239" s="55"/>
      <c r="L239" s="56"/>
      <c r="M239" s="44"/>
      <c r="N239" s="73"/>
      <c r="O239" s="73"/>
      <c r="P239" s="73"/>
      <c r="Q239" s="73"/>
      <c r="R239" s="73"/>
      <c r="S239" s="73"/>
      <c r="T239" s="73"/>
      <c r="U239" s="73"/>
      <c r="V239" s="73"/>
      <c r="W239" s="73"/>
      <c r="X239" s="73"/>
      <c r="Y239" s="73"/>
      <c r="Z239" s="73"/>
      <c r="AA239" s="57"/>
      <c r="AB239" s="57"/>
      <c r="AC239" s="57"/>
      <c r="AD239" s="57"/>
      <c r="AE239" s="57"/>
    </row>
    <row r="240" spans="3:31" hidden="1" outlineLevel="1" x14ac:dyDescent="0.35">
      <c r="D240" s="72" t="s">
        <v>350</v>
      </c>
      <c r="E240" s="72"/>
      <c r="F240" s="44"/>
      <c r="G240" s="44" t="s">
        <v>46</v>
      </c>
      <c r="H240" s="44" t="s">
        <v>88</v>
      </c>
      <c r="I240" s="124" t="s">
        <v>280</v>
      </c>
      <c r="J240" s="55"/>
      <c r="L240" s="56"/>
      <c r="M240" s="44"/>
      <c r="N240" s="73"/>
      <c r="O240" s="73"/>
      <c r="P240" s="73"/>
      <c r="Q240" s="73"/>
      <c r="R240" s="73"/>
      <c r="S240" s="73"/>
      <c r="T240" s="73"/>
      <c r="U240" s="73"/>
      <c r="V240" s="73"/>
      <c r="W240" s="73"/>
      <c r="X240" s="73"/>
      <c r="Y240" s="73"/>
      <c r="Z240" s="73"/>
      <c r="AA240" s="57"/>
      <c r="AB240" s="57"/>
      <c r="AC240" s="57"/>
      <c r="AD240" s="57"/>
      <c r="AE240" s="57"/>
    </row>
    <row r="241" spans="3:31" hidden="1" outlineLevel="1" x14ac:dyDescent="0.35">
      <c r="D241" s="72" t="s">
        <v>337</v>
      </c>
      <c r="E241" s="72"/>
      <c r="F241" s="44"/>
      <c r="G241" s="44" t="s">
        <v>46</v>
      </c>
      <c r="H241" s="44" t="s">
        <v>88</v>
      </c>
      <c r="I241" s="124" t="s">
        <v>280</v>
      </c>
      <c r="J241" s="55"/>
      <c r="L241" s="56"/>
      <c r="M241" s="44"/>
      <c r="N241" s="73"/>
      <c r="O241" s="73"/>
      <c r="P241" s="73"/>
      <c r="Q241" s="73"/>
      <c r="R241" s="73"/>
      <c r="S241" s="73"/>
      <c r="T241" s="73"/>
      <c r="U241" s="73"/>
      <c r="V241" s="73"/>
      <c r="W241" s="73"/>
      <c r="X241" s="73"/>
      <c r="Y241" s="73"/>
      <c r="Z241" s="73"/>
      <c r="AA241" s="57"/>
      <c r="AB241" s="57"/>
      <c r="AC241" s="57"/>
      <c r="AD241" s="57"/>
      <c r="AE241" s="57"/>
    </row>
    <row r="242" spans="3:31" hidden="1" outlineLevel="1" x14ac:dyDescent="0.35">
      <c r="D242" s="72" t="s">
        <v>338</v>
      </c>
      <c r="E242" s="72"/>
      <c r="F242" s="44"/>
      <c r="G242" s="44" t="s">
        <v>46</v>
      </c>
      <c r="H242" s="44" t="s">
        <v>88</v>
      </c>
      <c r="I242" s="124" t="s">
        <v>280</v>
      </c>
      <c r="J242" s="55"/>
      <c r="L242" s="56"/>
      <c r="M242" s="44"/>
      <c r="N242" s="73"/>
      <c r="O242" s="73"/>
      <c r="P242" s="73"/>
      <c r="Q242" s="73"/>
      <c r="R242" s="73"/>
      <c r="S242" s="73"/>
      <c r="T242" s="73"/>
      <c r="U242" s="73"/>
      <c r="V242" s="73"/>
      <c r="W242" s="73"/>
      <c r="X242" s="73"/>
      <c r="Y242" s="73"/>
      <c r="Z242" s="73"/>
      <c r="AA242" s="57"/>
      <c r="AB242" s="57"/>
      <c r="AC242" s="57"/>
      <c r="AD242" s="57"/>
      <c r="AE242" s="57"/>
    </row>
    <row r="243" spans="3:31" hidden="1" outlineLevel="1" x14ac:dyDescent="0.35">
      <c r="D243" s="72" t="s">
        <v>84</v>
      </c>
      <c r="E243" s="72"/>
      <c r="F243" s="44"/>
      <c r="G243" s="44" t="s">
        <v>46</v>
      </c>
      <c r="H243" s="44" t="s">
        <v>88</v>
      </c>
      <c r="I243" s="124" t="s">
        <v>280</v>
      </c>
      <c r="J243" s="55"/>
      <c r="L243" s="56"/>
      <c r="M243" s="44"/>
      <c r="N243" s="73"/>
      <c r="O243" s="73"/>
      <c r="P243" s="73"/>
      <c r="Q243" s="73"/>
      <c r="R243" s="73"/>
      <c r="S243" s="73"/>
      <c r="T243" s="73"/>
      <c r="U243" s="73"/>
      <c r="V243" s="73"/>
      <c r="W243" s="73"/>
      <c r="X243" s="73"/>
      <c r="Y243" s="73"/>
      <c r="Z243" s="73"/>
      <c r="AA243" s="57"/>
      <c r="AB243" s="57"/>
      <c r="AC243" s="57"/>
      <c r="AD243" s="57"/>
      <c r="AE243" s="57"/>
    </row>
    <row r="244" spans="3:31" hidden="1" outlineLevel="1" x14ac:dyDescent="0.35">
      <c r="D244" s="72" t="s">
        <v>84</v>
      </c>
      <c r="E244" s="72"/>
      <c r="F244" s="44"/>
      <c r="G244" s="44" t="s">
        <v>46</v>
      </c>
      <c r="H244" s="44" t="s">
        <v>88</v>
      </c>
      <c r="I244" s="124" t="s">
        <v>280</v>
      </c>
      <c r="J244" s="55"/>
      <c r="L244" s="56"/>
      <c r="M244" s="44"/>
      <c r="N244" s="73"/>
      <c r="O244" s="73"/>
      <c r="P244" s="73"/>
      <c r="Q244" s="73"/>
      <c r="R244" s="73"/>
      <c r="S244" s="73"/>
      <c r="T244" s="73"/>
      <c r="U244" s="73"/>
      <c r="V244" s="73"/>
      <c r="W244" s="73"/>
      <c r="X244" s="73"/>
      <c r="Y244" s="73"/>
      <c r="Z244" s="73"/>
      <c r="AA244" s="57"/>
      <c r="AB244" s="57"/>
      <c r="AC244" s="57"/>
      <c r="AD244" s="57"/>
      <c r="AE244" s="57"/>
    </row>
    <row r="245" spans="3:31" hidden="1" outlineLevel="1" x14ac:dyDescent="0.35">
      <c r="D245" s="72" t="s">
        <v>84</v>
      </c>
      <c r="E245" s="72"/>
      <c r="F245" s="44"/>
      <c r="G245" s="44" t="s">
        <v>46</v>
      </c>
      <c r="H245" s="44" t="s">
        <v>88</v>
      </c>
      <c r="I245" s="124" t="s">
        <v>280</v>
      </c>
      <c r="J245" s="55"/>
      <c r="L245" s="56"/>
      <c r="M245" s="44"/>
      <c r="N245" s="73"/>
      <c r="O245" s="73"/>
      <c r="P245" s="73"/>
      <c r="Q245" s="73"/>
      <c r="R245" s="73"/>
      <c r="S245" s="73"/>
      <c r="T245" s="73"/>
      <c r="U245" s="73"/>
      <c r="V245" s="73"/>
      <c r="W245" s="73"/>
      <c r="X245" s="73"/>
      <c r="Y245" s="73"/>
      <c r="Z245" s="73"/>
      <c r="AA245" s="57"/>
      <c r="AB245" s="57"/>
      <c r="AC245" s="57"/>
      <c r="AD245" s="57"/>
      <c r="AE245" s="57"/>
    </row>
    <row r="246" spans="3:31" hidden="1" outlineLevel="1" x14ac:dyDescent="0.35">
      <c r="D246" s="72" t="s">
        <v>84</v>
      </c>
      <c r="E246" s="72"/>
      <c r="F246" s="44"/>
      <c r="G246" s="44" t="s">
        <v>46</v>
      </c>
      <c r="H246" s="44" t="s">
        <v>88</v>
      </c>
      <c r="I246" s="124" t="s">
        <v>280</v>
      </c>
      <c r="J246" s="55"/>
      <c r="L246" s="56"/>
      <c r="M246" s="44"/>
      <c r="N246" s="73"/>
      <c r="O246" s="73"/>
      <c r="P246" s="73"/>
      <c r="Q246" s="73"/>
      <c r="R246" s="73"/>
      <c r="S246" s="73"/>
      <c r="T246" s="73"/>
      <c r="U246" s="73"/>
      <c r="V246" s="73"/>
      <c r="W246" s="73"/>
      <c r="X246" s="73"/>
      <c r="Y246" s="73"/>
      <c r="Z246" s="73"/>
      <c r="AA246" s="57"/>
      <c r="AB246" s="57"/>
      <c r="AC246" s="57"/>
      <c r="AD246" s="57"/>
      <c r="AE246" s="57"/>
    </row>
    <row r="247" spans="3:31" hidden="1" outlineLevel="1" x14ac:dyDescent="0.35">
      <c r="D247" s="72" t="s">
        <v>84</v>
      </c>
      <c r="E247" s="72"/>
      <c r="F247" s="44"/>
      <c r="G247" s="44" t="s">
        <v>46</v>
      </c>
      <c r="H247" s="44" t="s">
        <v>88</v>
      </c>
      <c r="I247" s="124" t="s">
        <v>280</v>
      </c>
      <c r="J247" s="55"/>
      <c r="L247" s="56"/>
      <c r="M247" s="44"/>
      <c r="N247" s="73"/>
      <c r="O247" s="73"/>
      <c r="P247" s="73"/>
      <c r="Q247" s="73"/>
      <c r="R247" s="73"/>
      <c r="S247" s="73"/>
      <c r="T247" s="73"/>
      <c r="U247" s="73"/>
      <c r="V247" s="73"/>
      <c r="W247" s="73"/>
      <c r="X247" s="73"/>
      <c r="Y247" s="73"/>
      <c r="Z247" s="73"/>
      <c r="AA247" s="57"/>
      <c r="AB247" s="57"/>
      <c r="AC247" s="57"/>
      <c r="AD247" s="57"/>
      <c r="AE247" s="57"/>
    </row>
    <row r="248" spans="3:31" hidden="1" outlineLevel="1" x14ac:dyDescent="0.35">
      <c r="C248" s="74" t="s">
        <v>123</v>
      </c>
      <c r="D248" s="74"/>
      <c r="E248" s="61"/>
      <c r="F248" s="61"/>
      <c r="G248" s="61" t="s">
        <v>46</v>
      </c>
      <c r="H248" s="61" t="s">
        <v>88</v>
      </c>
      <c r="I248" s="87"/>
      <c r="J248" s="126"/>
      <c r="K248" s="127"/>
      <c r="L248" s="128"/>
      <c r="M248" s="61"/>
      <c r="N248" s="75"/>
      <c r="O248" s="75"/>
      <c r="P248" s="75"/>
      <c r="Q248" s="75"/>
      <c r="R248" s="75"/>
      <c r="S248" s="75"/>
      <c r="T248" s="75"/>
      <c r="U248" s="75"/>
      <c r="V248" s="75"/>
      <c r="W248" s="75"/>
      <c r="X248" s="75"/>
      <c r="Y248" s="75"/>
      <c r="Z248" s="75"/>
      <c r="AA248" s="78">
        <f>SUM(AA239:AA247)</f>
        <v>0</v>
      </c>
      <c r="AB248" s="78">
        <f t="shared" ref="AB248:AD248" si="22">SUM(AB239:AB247)</f>
        <v>0</v>
      </c>
      <c r="AC248" s="78">
        <f t="shared" si="22"/>
        <v>0</v>
      </c>
      <c r="AD248" s="78">
        <f t="shared" si="22"/>
        <v>0</v>
      </c>
      <c r="AE248" s="78">
        <f>SUM(AE239:AE247)</f>
        <v>0</v>
      </c>
    </row>
    <row r="249" spans="3:31" hidden="1" outlineLevel="1" x14ac:dyDescent="0.35">
      <c r="F249" s="44"/>
      <c r="G249" s="44"/>
      <c r="H249" s="44"/>
      <c r="I249" s="39"/>
      <c r="J249" s="48"/>
      <c r="K249" s="48"/>
      <c r="L249" s="48"/>
      <c r="M249" s="44"/>
      <c r="N249" s="44"/>
      <c r="O249" s="44"/>
      <c r="P249" s="44"/>
      <c r="Q249" s="44"/>
      <c r="R249" s="44"/>
      <c r="S249" s="44"/>
      <c r="T249" s="44"/>
      <c r="U249" s="44"/>
      <c r="V249" s="44"/>
      <c r="W249" s="44"/>
      <c r="X249" s="44"/>
      <c r="Y249" s="44"/>
      <c r="Z249" s="44"/>
      <c r="AA249" s="44"/>
      <c r="AB249" s="44"/>
      <c r="AC249" s="44"/>
      <c r="AD249" s="44"/>
      <c r="AE249" s="44"/>
    </row>
    <row r="250" spans="3:31" hidden="1" outlineLevel="1" x14ac:dyDescent="0.35">
      <c r="C250" s="41" t="s">
        <v>124</v>
      </c>
      <c r="F250" s="44"/>
      <c r="G250" s="44"/>
      <c r="H250" s="44"/>
      <c r="I250" s="39"/>
      <c r="J250" s="48"/>
      <c r="K250" s="48"/>
      <c r="L250" s="48"/>
      <c r="M250" s="44"/>
      <c r="N250" s="44"/>
      <c r="O250" s="44"/>
      <c r="P250" s="44"/>
      <c r="Q250" s="44"/>
      <c r="R250" s="44"/>
      <c r="S250" s="44"/>
      <c r="T250" s="44"/>
      <c r="U250" s="44"/>
      <c r="V250" s="44"/>
      <c r="W250" s="44"/>
      <c r="X250" s="44"/>
      <c r="Y250" s="44"/>
      <c r="Z250" s="44"/>
      <c r="AA250" s="44"/>
      <c r="AB250" s="44"/>
      <c r="AC250" s="44"/>
      <c r="AD250" s="44"/>
      <c r="AE250" s="44"/>
    </row>
    <row r="251" spans="3:31" hidden="1" outlineLevel="1" x14ac:dyDescent="0.35">
      <c r="D251" s="72" t="s">
        <v>125</v>
      </c>
      <c r="F251" s="44"/>
      <c r="G251" s="44" t="s">
        <v>46</v>
      </c>
      <c r="H251" s="44" t="s">
        <v>88</v>
      </c>
      <c r="I251" s="124" t="s">
        <v>280</v>
      </c>
      <c r="J251" s="55"/>
      <c r="L251" s="56"/>
      <c r="M251" s="44"/>
      <c r="N251" s="73"/>
      <c r="O251" s="73"/>
      <c r="P251" s="73"/>
      <c r="Q251" s="73"/>
      <c r="R251" s="73"/>
      <c r="S251" s="73"/>
      <c r="T251" s="73"/>
      <c r="U251" s="73"/>
      <c r="V251" s="73"/>
      <c r="W251" s="73"/>
      <c r="X251" s="73"/>
      <c r="Y251" s="73"/>
      <c r="Z251" s="73"/>
      <c r="AA251" s="57"/>
      <c r="AB251" s="57"/>
      <c r="AC251" s="57"/>
      <c r="AD251" s="57"/>
      <c r="AE251" s="57"/>
    </row>
    <row r="252" spans="3:31" hidden="1" outlineLevel="1" x14ac:dyDescent="0.35">
      <c r="D252" s="72" t="s">
        <v>125</v>
      </c>
      <c r="F252" s="44"/>
      <c r="G252" s="44" t="s">
        <v>46</v>
      </c>
      <c r="H252" s="44" t="s">
        <v>88</v>
      </c>
      <c r="I252" s="124" t="s">
        <v>280</v>
      </c>
      <c r="J252" s="55"/>
      <c r="L252" s="56"/>
      <c r="M252" s="44"/>
      <c r="N252" s="73"/>
      <c r="O252" s="73"/>
      <c r="P252" s="73"/>
      <c r="Q252" s="73"/>
      <c r="R252" s="73"/>
      <c r="S252" s="73"/>
      <c r="T252" s="73"/>
      <c r="U252" s="73"/>
      <c r="V252" s="73"/>
      <c r="W252" s="73"/>
      <c r="X252" s="73"/>
      <c r="Y252" s="73"/>
      <c r="Z252" s="73"/>
      <c r="AA252" s="57"/>
      <c r="AB252" s="57"/>
      <c r="AC252" s="57"/>
      <c r="AD252" s="57"/>
      <c r="AE252" s="57"/>
    </row>
    <row r="253" spans="3:31" hidden="1" outlineLevel="1" x14ac:dyDescent="0.35">
      <c r="D253" s="72" t="s">
        <v>125</v>
      </c>
      <c r="F253" s="44"/>
      <c r="G253" s="44" t="s">
        <v>46</v>
      </c>
      <c r="H253" s="44" t="s">
        <v>88</v>
      </c>
      <c r="I253" s="124" t="s">
        <v>280</v>
      </c>
      <c r="J253" s="55"/>
      <c r="L253" s="56"/>
      <c r="M253" s="44"/>
      <c r="N253" s="73"/>
      <c r="O253" s="73"/>
      <c r="P253" s="73"/>
      <c r="Q253" s="73"/>
      <c r="R253" s="73"/>
      <c r="S253" s="73"/>
      <c r="T253" s="73"/>
      <c r="U253" s="73"/>
      <c r="V253" s="73"/>
      <c r="W253" s="73"/>
      <c r="X253" s="73"/>
      <c r="Y253" s="73"/>
      <c r="Z253" s="73"/>
      <c r="AA253" s="57"/>
      <c r="AB253" s="57"/>
      <c r="AC253" s="57"/>
      <c r="AD253" s="57"/>
      <c r="AE253" s="57"/>
    </row>
    <row r="254" spans="3:31" hidden="1" outlineLevel="1" x14ac:dyDescent="0.35">
      <c r="D254" s="72" t="s">
        <v>125</v>
      </c>
      <c r="F254" s="44"/>
      <c r="G254" s="44" t="s">
        <v>46</v>
      </c>
      <c r="H254" s="44" t="s">
        <v>88</v>
      </c>
      <c r="I254" s="124" t="s">
        <v>280</v>
      </c>
      <c r="J254" s="55"/>
      <c r="L254" s="56"/>
      <c r="M254" s="44"/>
      <c r="N254" s="73"/>
      <c r="O254" s="73"/>
      <c r="P254" s="73"/>
      <c r="Q254" s="73"/>
      <c r="R254" s="73"/>
      <c r="S254" s="73"/>
      <c r="T254" s="73"/>
      <c r="U254" s="73"/>
      <c r="V254" s="73"/>
      <c r="W254" s="73"/>
      <c r="X254" s="73"/>
      <c r="Y254" s="73"/>
      <c r="Z254" s="73"/>
      <c r="AA254" s="57"/>
      <c r="AB254" s="57"/>
      <c r="AC254" s="57"/>
      <c r="AD254" s="57"/>
      <c r="AE254" s="57"/>
    </row>
    <row r="255" spans="3:31" hidden="1" outlineLevel="1" x14ac:dyDescent="0.35">
      <c r="D255" s="72" t="s">
        <v>125</v>
      </c>
      <c r="F255" s="44"/>
      <c r="G255" s="44" t="s">
        <v>46</v>
      </c>
      <c r="H255" s="44" t="s">
        <v>88</v>
      </c>
      <c r="I255" s="124" t="s">
        <v>280</v>
      </c>
      <c r="J255" s="55"/>
      <c r="L255" s="56"/>
      <c r="M255" s="44"/>
      <c r="N255" s="73"/>
      <c r="O255" s="73"/>
      <c r="P255" s="73"/>
      <c r="Q255" s="73"/>
      <c r="R255" s="73"/>
      <c r="S255" s="73"/>
      <c r="T255" s="73"/>
      <c r="U255" s="73"/>
      <c r="V255" s="73"/>
      <c r="W255" s="73"/>
      <c r="X255" s="73"/>
      <c r="Y255" s="73"/>
      <c r="Z255" s="73"/>
      <c r="AA255" s="57"/>
      <c r="AB255" s="57"/>
      <c r="AC255" s="57"/>
      <c r="AD255" s="57"/>
      <c r="AE255" s="57"/>
    </row>
    <row r="256" spans="3:31" hidden="1" outlineLevel="1" x14ac:dyDescent="0.35">
      <c r="D256" s="72" t="s">
        <v>125</v>
      </c>
      <c r="F256" s="44"/>
      <c r="G256" s="44" t="s">
        <v>46</v>
      </c>
      <c r="H256" s="44" t="s">
        <v>88</v>
      </c>
      <c r="I256" s="124" t="s">
        <v>280</v>
      </c>
      <c r="J256" s="55"/>
      <c r="L256" s="56"/>
      <c r="M256" s="44"/>
      <c r="N256" s="73"/>
      <c r="O256" s="73"/>
      <c r="P256" s="73"/>
      <c r="Q256" s="73"/>
      <c r="R256" s="73"/>
      <c r="S256" s="73"/>
      <c r="T256" s="73"/>
      <c r="U256" s="73"/>
      <c r="V256" s="73"/>
      <c r="W256" s="73"/>
      <c r="X256" s="73"/>
      <c r="Y256" s="73"/>
      <c r="Z256" s="73"/>
      <c r="AA256" s="57"/>
      <c r="AB256" s="57"/>
      <c r="AC256" s="57"/>
      <c r="AD256" s="57"/>
      <c r="AE256" s="57"/>
    </row>
    <row r="257" spans="3:31" hidden="1" outlineLevel="1" x14ac:dyDescent="0.35">
      <c r="C257" s="74" t="s">
        <v>126</v>
      </c>
      <c r="D257" s="74"/>
      <c r="E257" s="61"/>
      <c r="F257" s="61"/>
      <c r="G257" s="61" t="s">
        <v>46</v>
      </c>
      <c r="H257" s="61" t="s">
        <v>88</v>
      </c>
      <c r="I257" s="87"/>
      <c r="J257" s="126"/>
      <c r="K257" s="127"/>
      <c r="L257" s="128"/>
      <c r="M257" s="61"/>
      <c r="N257" s="75"/>
      <c r="O257" s="75"/>
      <c r="P257" s="75"/>
      <c r="Q257" s="75"/>
      <c r="R257" s="75"/>
      <c r="S257" s="75"/>
      <c r="T257" s="75"/>
      <c r="U257" s="75"/>
      <c r="V257" s="75"/>
      <c r="W257" s="75"/>
      <c r="X257" s="75"/>
      <c r="Y257" s="75"/>
      <c r="Z257" s="75"/>
      <c r="AA257" s="78">
        <f t="shared" ref="AA257:AD257" si="23">SUM(AA251:AA256)</f>
        <v>0</v>
      </c>
      <c r="AB257" s="78">
        <f t="shared" si="23"/>
        <v>0</v>
      </c>
      <c r="AC257" s="78">
        <f t="shared" si="23"/>
        <v>0</v>
      </c>
      <c r="AD257" s="78">
        <f t="shared" si="23"/>
        <v>0</v>
      </c>
      <c r="AE257" s="78">
        <f>SUM(AE251:AE256)</f>
        <v>0</v>
      </c>
    </row>
    <row r="258" spans="3:31" hidden="1" outlineLevel="1" x14ac:dyDescent="0.35">
      <c r="F258" s="44"/>
      <c r="G258" s="44"/>
      <c r="H258" s="44"/>
      <c r="I258" s="39"/>
      <c r="J258" s="48"/>
      <c r="K258" s="48"/>
      <c r="L258" s="48"/>
      <c r="M258" s="44"/>
      <c r="N258" s="44"/>
      <c r="O258" s="44"/>
      <c r="P258" s="44"/>
      <c r="Q258" s="44"/>
      <c r="R258" s="44"/>
      <c r="S258" s="44"/>
      <c r="T258" s="44"/>
      <c r="U258" s="44"/>
      <c r="V258" s="44"/>
      <c r="W258" s="44"/>
      <c r="X258" s="44"/>
      <c r="Y258" s="44"/>
      <c r="Z258" s="44"/>
      <c r="AA258" s="44"/>
      <c r="AB258" s="44"/>
      <c r="AC258" s="44"/>
      <c r="AD258" s="44"/>
      <c r="AE258" s="44"/>
    </row>
    <row r="259" spans="3:31" hidden="1" outlineLevel="1" x14ac:dyDescent="0.35">
      <c r="C259" s="41" t="s">
        <v>127</v>
      </c>
      <c r="F259" s="44"/>
      <c r="G259" s="44"/>
      <c r="H259" s="44"/>
      <c r="I259" s="39"/>
      <c r="J259" s="48"/>
      <c r="K259" s="48"/>
      <c r="L259" s="48"/>
      <c r="M259" s="44"/>
      <c r="N259" s="44"/>
      <c r="O259" s="44"/>
      <c r="P259" s="44"/>
      <c r="Q259" s="44"/>
      <c r="R259" s="44"/>
      <c r="S259" s="44"/>
      <c r="T259" s="44"/>
      <c r="U259" s="44"/>
      <c r="V259" s="44"/>
      <c r="W259" s="44"/>
      <c r="X259" s="44"/>
      <c r="Y259" s="44"/>
      <c r="Z259" s="44"/>
      <c r="AA259" s="44"/>
      <c r="AB259" s="44"/>
      <c r="AC259" s="44"/>
      <c r="AD259" s="44"/>
      <c r="AE259" s="44"/>
    </row>
    <row r="260" spans="3:31" hidden="1" outlineLevel="1" x14ac:dyDescent="0.35">
      <c r="D260" s="72" t="s">
        <v>273</v>
      </c>
      <c r="F260" s="44"/>
      <c r="G260" s="44" t="s">
        <v>46</v>
      </c>
      <c r="H260" s="44" t="s">
        <v>88</v>
      </c>
      <c r="I260" s="124" t="s">
        <v>280</v>
      </c>
      <c r="J260" s="55"/>
      <c r="L260" s="56"/>
      <c r="M260" s="44"/>
      <c r="N260" s="73"/>
      <c r="O260" s="73"/>
      <c r="P260" s="73"/>
      <c r="Q260" s="73"/>
      <c r="R260" s="73"/>
      <c r="S260" s="73"/>
      <c r="T260" s="73"/>
      <c r="U260" s="73"/>
      <c r="V260" s="73"/>
      <c r="W260" s="73"/>
      <c r="X260" s="73"/>
      <c r="Y260" s="73"/>
      <c r="Z260" s="73"/>
      <c r="AA260" s="57"/>
      <c r="AB260" s="57"/>
      <c r="AC260" s="57"/>
      <c r="AD260" s="57"/>
      <c r="AE260" s="57"/>
    </row>
    <row r="261" spans="3:31" hidden="1" outlineLevel="1" x14ac:dyDescent="0.35">
      <c r="D261" s="72" t="s">
        <v>128</v>
      </c>
      <c r="F261" s="44"/>
      <c r="G261" s="44" t="s">
        <v>46</v>
      </c>
      <c r="H261" s="44" t="s">
        <v>88</v>
      </c>
      <c r="I261" s="124" t="s">
        <v>280</v>
      </c>
      <c r="J261" s="55"/>
      <c r="L261" s="56"/>
      <c r="M261" s="44"/>
      <c r="N261" s="73"/>
      <c r="O261" s="73"/>
      <c r="P261" s="73"/>
      <c r="Q261" s="73"/>
      <c r="R261" s="73"/>
      <c r="S261" s="73"/>
      <c r="T261" s="73"/>
      <c r="U261" s="73"/>
      <c r="V261" s="73"/>
      <c r="W261" s="73"/>
      <c r="X261" s="73"/>
      <c r="Y261" s="73"/>
      <c r="Z261" s="73"/>
      <c r="AA261" s="57"/>
      <c r="AB261" s="57"/>
      <c r="AC261" s="57"/>
      <c r="AD261" s="57"/>
      <c r="AE261" s="57"/>
    </row>
    <row r="262" spans="3:31" hidden="1" outlineLevel="1" x14ac:dyDescent="0.35">
      <c r="D262" s="72" t="s">
        <v>129</v>
      </c>
      <c r="F262" s="44"/>
      <c r="G262" s="44" t="s">
        <v>46</v>
      </c>
      <c r="H262" s="44" t="s">
        <v>88</v>
      </c>
      <c r="I262" s="124" t="s">
        <v>280</v>
      </c>
      <c r="J262" s="55"/>
      <c r="L262" s="56"/>
      <c r="M262" s="44"/>
      <c r="N262" s="73"/>
      <c r="O262" s="73"/>
      <c r="P262" s="73"/>
      <c r="Q262" s="73"/>
      <c r="R262" s="73"/>
      <c r="S262" s="73"/>
      <c r="T262" s="73"/>
      <c r="U262" s="73"/>
      <c r="V262" s="73"/>
      <c r="W262" s="73"/>
      <c r="X262" s="73"/>
      <c r="Y262" s="73"/>
      <c r="Z262" s="73"/>
      <c r="AA262" s="57"/>
      <c r="AB262" s="57"/>
      <c r="AC262" s="57"/>
      <c r="AD262" s="57"/>
      <c r="AE262" s="57"/>
    </row>
    <row r="263" spans="3:31" hidden="1" outlineLevel="1" x14ac:dyDescent="0.35">
      <c r="D263" s="72" t="s">
        <v>130</v>
      </c>
      <c r="F263" s="44"/>
      <c r="G263" s="44" t="s">
        <v>46</v>
      </c>
      <c r="H263" s="44" t="s">
        <v>88</v>
      </c>
      <c r="I263" s="124" t="s">
        <v>280</v>
      </c>
      <c r="J263" s="55"/>
      <c r="L263" s="56"/>
      <c r="M263" s="44"/>
      <c r="N263" s="73"/>
      <c r="O263" s="73"/>
      <c r="P263" s="73"/>
      <c r="Q263" s="73"/>
      <c r="R263" s="73"/>
      <c r="S263" s="73"/>
      <c r="T263" s="73"/>
      <c r="U263" s="73"/>
      <c r="V263" s="73"/>
      <c r="W263" s="73"/>
      <c r="X263" s="73"/>
      <c r="Y263" s="73"/>
      <c r="Z263" s="73"/>
      <c r="AA263" s="57"/>
      <c r="AB263" s="57"/>
      <c r="AC263" s="57"/>
      <c r="AD263" s="57"/>
      <c r="AE263" s="57"/>
    </row>
    <row r="264" spans="3:31" hidden="1" outlineLevel="1" x14ac:dyDescent="0.35">
      <c r="D264" s="72" t="s">
        <v>84</v>
      </c>
      <c r="F264" s="44"/>
      <c r="G264" s="44" t="s">
        <v>46</v>
      </c>
      <c r="H264" s="44" t="s">
        <v>88</v>
      </c>
      <c r="I264" s="124" t="s">
        <v>280</v>
      </c>
      <c r="J264" s="55"/>
      <c r="L264" s="56"/>
      <c r="M264" s="44"/>
      <c r="N264" s="73"/>
      <c r="O264" s="73"/>
      <c r="P264" s="73"/>
      <c r="Q264" s="73"/>
      <c r="R264" s="73"/>
      <c r="S264" s="73"/>
      <c r="T264" s="73"/>
      <c r="U264" s="73"/>
      <c r="V264" s="73"/>
      <c r="W264" s="73"/>
      <c r="X264" s="73"/>
      <c r="Y264" s="73"/>
      <c r="Z264" s="73"/>
      <c r="AA264" s="57"/>
      <c r="AB264" s="57"/>
      <c r="AC264" s="57"/>
      <c r="AD264" s="57"/>
      <c r="AE264" s="57"/>
    </row>
    <row r="265" spans="3:31" hidden="1" outlineLevel="1" x14ac:dyDescent="0.35">
      <c r="D265" s="72" t="s">
        <v>84</v>
      </c>
      <c r="F265" s="44"/>
      <c r="G265" s="44" t="s">
        <v>46</v>
      </c>
      <c r="H265" s="44" t="s">
        <v>88</v>
      </c>
      <c r="I265" s="124" t="s">
        <v>280</v>
      </c>
      <c r="J265" s="55"/>
      <c r="L265" s="56"/>
      <c r="M265" s="44"/>
      <c r="N265" s="73"/>
      <c r="O265" s="73"/>
      <c r="P265" s="73"/>
      <c r="Q265" s="73"/>
      <c r="R265" s="73"/>
      <c r="S265" s="73"/>
      <c r="T265" s="73"/>
      <c r="U265" s="73"/>
      <c r="V265" s="73"/>
      <c r="W265" s="73"/>
      <c r="X265" s="73"/>
      <c r="Y265" s="73"/>
      <c r="Z265" s="73"/>
      <c r="AA265" s="57"/>
      <c r="AB265" s="57"/>
      <c r="AC265" s="57"/>
      <c r="AD265" s="57"/>
      <c r="AE265" s="57"/>
    </row>
    <row r="266" spans="3:31" hidden="1" outlineLevel="1" x14ac:dyDescent="0.35">
      <c r="D266" s="72" t="s">
        <v>84</v>
      </c>
      <c r="F266" s="44"/>
      <c r="G266" s="44" t="s">
        <v>46</v>
      </c>
      <c r="H266" s="44" t="s">
        <v>88</v>
      </c>
      <c r="I266" s="124" t="s">
        <v>280</v>
      </c>
      <c r="J266" s="55"/>
      <c r="L266" s="56"/>
      <c r="M266" s="44"/>
      <c r="N266" s="73"/>
      <c r="O266" s="73"/>
      <c r="P266" s="73"/>
      <c r="Q266" s="73"/>
      <c r="R266" s="73"/>
      <c r="S266" s="73"/>
      <c r="T266" s="73"/>
      <c r="U266" s="73"/>
      <c r="V266" s="73"/>
      <c r="W266" s="73"/>
      <c r="X266" s="73"/>
      <c r="Y266" s="73"/>
      <c r="Z266" s="73"/>
      <c r="AA266" s="57"/>
      <c r="AB266" s="57"/>
      <c r="AC266" s="57"/>
      <c r="AD266" s="57"/>
      <c r="AE266" s="57"/>
    </row>
    <row r="267" spans="3:31" hidden="1" outlineLevel="1" x14ac:dyDescent="0.35">
      <c r="C267" s="74" t="s">
        <v>131</v>
      </c>
      <c r="D267" s="74"/>
      <c r="E267" s="61"/>
      <c r="F267" s="61"/>
      <c r="G267" s="61" t="s">
        <v>46</v>
      </c>
      <c r="H267" s="61" t="s">
        <v>88</v>
      </c>
      <c r="I267" s="87"/>
      <c r="J267" s="126"/>
      <c r="K267" s="127"/>
      <c r="L267" s="128"/>
      <c r="M267" s="61"/>
      <c r="N267" s="75"/>
      <c r="O267" s="75"/>
      <c r="P267" s="75"/>
      <c r="Q267" s="75"/>
      <c r="R267" s="75"/>
      <c r="S267" s="75"/>
      <c r="T267" s="75"/>
      <c r="U267" s="75"/>
      <c r="V267" s="75"/>
      <c r="W267" s="75"/>
      <c r="X267" s="75"/>
      <c r="Y267" s="75"/>
      <c r="Z267" s="75"/>
      <c r="AA267" s="78">
        <f>SUM(AA261:AA266)</f>
        <v>0</v>
      </c>
      <c r="AB267" s="78">
        <f t="shared" ref="AB267:AE267" si="24">SUM(AB261:AB266)</f>
        <v>0</v>
      </c>
      <c r="AC267" s="78">
        <f t="shared" si="24"/>
        <v>0</v>
      </c>
      <c r="AD267" s="78">
        <f t="shared" si="24"/>
        <v>0</v>
      </c>
      <c r="AE267" s="78">
        <f t="shared" si="24"/>
        <v>0</v>
      </c>
    </row>
    <row r="268" spans="3:31" hidden="1" outlineLevel="1" x14ac:dyDescent="0.35">
      <c r="F268" s="44"/>
      <c r="G268" s="44"/>
      <c r="H268" s="44"/>
      <c r="I268" s="39"/>
      <c r="J268" s="48"/>
      <c r="K268" s="48"/>
      <c r="L268" s="48"/>
      <c r="M268" s="44"/>
      <c r="N268" s="44"/>
      <c r="O268" s="44"/>
      <c r="P268" s="44"/>
      <c r="Q268" s="44"/>
      <c r="R268" s="44"/>
      <c r="S268" s="44"/>
      <c r="T268" s="44"/>
      <c r="U268" s="44"/>
      <c r="V268" s="44"/>
      <c r="W268" s="44"/>
      <c r="X268" s="44"/>
      <c r="Y268" s="44"/>
      <c r="Z268" s="44"/>
      <c r="AA268" s="44"/>
      <c r="AB268" s="44"/>
      <c r="AC268" s="44"/>
      <c r="AD268" s="44"/>
      <c r="AE268" s="44"/>
    </row>
    <row r="269" spans="3:31" hidden="1" outlineLevel="1" x14ac:dyDescent="0.35">
      <c r="C269" s="74" t="s">
        <v>132</v>
      </c>
      <c r="D269" s="74"/>
      <c r="E269" s="61"/>
      <c r="F269" s="61"/>
      <c r="G269" s="61" t="s">
        <v>46</v>
      </c>
      <c r="H269" s="61" t="s">
        <v>88</v>
      </c>
      <c r="I269" s="87"/>
      <c r="J269" s="126"/>
      <c r="K269" s="127"/>
      <c r="L269" s="128"/>
      <c r="M269" s="61"/>
      <c r="N269" s="75"/>
      <c r="O269" s="75"/>
      <c r="P269" s="75"/>
      <c r="Q269" s="75"/>
      <c r="R269" s="75"/>
      <c r="S269" s="75"/>
      <c r="T269" s="75"/>
      <c r="U269" s="75"/>
      <c r="V269" s="75"/>
      <c r="W269" s="75"/>
      <c r="X269" s="75"/>
      <c r="Y269" s="75"/>
      <c r="Z269" s="75"/>
      <c r="AA269" s="78">
        <f>SUM(AA211,AA219,AA221,AA227,AA236,AA248,AA257,AA267)</f>
        <v>0</v>
      </c>
      <c r="AB269" s="78">
        <f>SUM(AB211,AB219,AB221,AB227,AB236,AB248,AB257,AB267)</f>
        <v>0</v>
      </c>
      <c r="AC269" s="78">
        <f t="shared" ref="AC269:AE269" si="25">SUM(AC211,AC219,AC221,AC227,AC236,AC248,AC257,AC267)</f>
        <v>0</v>
      </c>
      <c r="AD269" s="78">
        <f t="shared" si="25"/>
        <v>0</v>
      </c>
      <c r="AE269" s="78">
        <f t="shared" si="25"/>
        <v>0</v>
      </c>
    </row>
    <row r="270" spans="3:31" hidden="1" outlineLevel="1" x14ac:dyDescent="0.35">
      <c r="F270" s="44"/>
      <c r="G270" s="44"/>
      <c r="H270" s="44"/>
      <c r="I270" s="39"/>
      <c r="J270" s="48"/>
      <c r="K270" s="48"/>
      <c r="L270" s="48"/>
      <c r="M270" s="44"/>
      <c r="N270" s="44"/>
      <c r="O270" s="44"/>
      <c r="P270" s="44"/>
      <c r="Q270" s="44"/>
      <c r="R270" s="44"/>
      <c r="S270" s="44"/>
      <c r="T270" s="44"/>
      <c r="U270" s="44"/>
      <c r="V270" s="44"/>
      <c r="W270" s="44"/>
      <c r="X270" s="44"/>
      <c r="Y270" s="44"/>
      <c r="Z270" s="44"/>
      <c r="AA270" s="44"/>
      <c r="AB270" s="44"/>
      <c r="AC270" s="44"/>
      <c r="AD270" s="44"/>
      <c r="AE270" s="44"/>
    </row>
    <row r="271" spans="3:31" hidden="1" outlineLevel="1" x14ac:dyDescent="0.35">
      <c r="C271" s="41" t="s">
        <v>133</v>
      </c>
      <c r="F271" s="44"/>
      <c r="G271" s="44"/>
      <c r="H271" s="44"/>
      <c r="I271" s="39"/>
      <c r="J271" s="48"/>
      <c r="K271" s="48"/>
      <c r="L271" s="48"/>
      <c r="M271" s="44"/>
      <c r="N271" s="44"/>
      <c r="O271" s="44"/>
      <c r="P271" s="44"/>
      <c r="Q271" s="44"/>
      <c r="R271" s="44"/>
      <c r="S271" s="44"/>
      <c r="T271" s="44"/>
      <c r="U271" s="44"/>
      <c r="V271" s="44"/>
      <c r="W271" s="44"/>
      <c r="X271" s="44"/>
      <c r="Y271" s="44"/>
      <c r="Z271" s="44"/>
      <c r="AA271" s="44"/>
      <c r="AB271" s="44"/>
      <c r="AC271" s="44"/>
      <c r="AD271" s="44"/>
      <c r="AE271" s="44"/>
    </row>
    <row r="272" spans="3:31" hidden="1" outlineLevel="1" x14ac:dyDescent="0.35">
      <c r="D272" s="72" t="s">
        <v>133</v>
      </c>
      <c r="F272" s="44"/>
      <c r="G272" s="44" t="s">
        <v>46</v>
      </c>
      <c r="H272" s="44" t="s">
        <v>88</v>
      </c>
      <c r="I272" s="124" t="s">
        <v>280</v>
      </c>
      <c r="J272" s="55"/>
      <c r="L272" s="56"/>
      <c r="M272" s="44"/>
      <c r="N272" s="73"/>
      <c r="O272" s="73"/>
      <c r="P272" s="73"/>
      <c r="Q272" s="73"/>
      <c r="R272" s="73"/>
      <c r="S272" s="73"/>
      <c r="T272" s="73"/>
      <c r="U272" s="73"/>
      <c r="V272" s="73"/>
      <c r="W272" s="73"/>
      <c r="X272" s="73"/>
      <c r="Y272" s="73"/>
      <c r="Z272" s="73"/>
      <c r="AA272" s="57"/>
      <c r="AB272" s="57"/>
      <c r="AC272" s="57"/>
      <c r="AD272" s="57"/>
      <c r="AE272" s="57"/>
    </row>
    <row r="273" spans="2:33" hidden="1" outlineLevel="1" x14ac:dyDescent="0.35">
      <c r="D273" s="72" t="s">
        <v>84</v>
      </c>
      <c r="F273" s="44"/>
      <c r="G273" s="44" t="s">
        <v>46</v>
      </c>
      <c r="H273" s="44" t="s">
        <v>88</v>
      </c>
      <c r="I273" s="124" t="s">
        <v>280</v>
      </c>
      <c r="J273" s="55"/>
      <c r="L273" s="56"/>
      <c r="M273" s="44"/>
      <c r="N273" s="73"/>
      <c r="O273" s="73"/>
      <c r="P273" s="73"/>
      <c r="Q273" s="73"/>
      <c r="R273" s="73"/>
      <c r="S273" s="73"/>
      <c r="T273" s="73"/>
      <c r="U273" s="73"/>
      <c r="V273" s="73"/>
      <c r="W273" s="73"/>
      <c r="X273" s="73"/>
      <c r="Y273" s="73"/>
      <c r="Z273" s="73"/>
      <c r="AA273" s="57"/>
      <c r="AB273" s="57"/>
      <c r="AC273" s="57"/>
      <c r="AD273" s="57"/>
      <c r="AE273" s="57"/>
    </row>
    <row r="274" spans="2:33" hidden="1" outlineLevel="1" x14ac:dyDescent="0.35">
      <c r="D274" s="72" t="s">
        <v>84</v>
      </c>
      <c r="F274" s="44"/>
      <c r="G274" s="44" t="s">
        <v>46</v>
      </c>
      <c r="H274" s="44" t="s">
        <v>88</v>
      </c>
      <c r="I274" s="124" t="s">
        <v>280</v>
      </c>
      <c r="J274" s="55"/>
      <c r="L274" s="56"/>
      <c r="M274" s="44"/>
      <c r="N274" s="73"/>
      <c r="O274" s="73"/>
      <c r="P274" s="73"/>
      <c r="Q274" s="73"/>
      <c r="R274" s="73"/>
      <c r="S274" s="73"/>
      <c r="T274" s="73"/>
      <c r="U274" s="73"/>
      <c r="V274" s="73"/>
      <c r="W274" s="73"/>
      <c r="X274" s="73"/>
      <c r="Y274" s="73"/>
      <c r="Z274" s="73"/>
      <c r="AA274" s="57"/>
      <c r="AB274" s="57"/>
      <c r="AC274" s="57"/>
      <c r="AD274" s="57"/>
      <c r="AE274" s="57"/>
    </row>
    <row r="275" spans="2:33" hidden="1" outlineLevel="1" x14ac:dyDescent="0.35">
      <c r="D275" s="72" t="s">
        <v>84</v>
      </c>
      <c r="F275" s="44"/>
      <c r="G275" s="44" t="s">
        <v>46</v>
      </c>
      <c r="H275" s="44" t="s">
        <v>88</v>
      </c>
      <c r="I275" s="124" t="s">
        <v>280</v>
      </c>
      <c r="J275" s="55"/>
      <c r="L275" s="56"/>
      <c r="M275" s="44"/>
      <c r="N275" s="73"/>
      <c r="O275" s="73"/>
      <c r="P275" s="73"/>
      <c r="Q275" s="73"/>
      <c r="R275" s="73"/>
      <c r="S275" s="73"/>
      <c r="T275" s="73"/>
      <c r="U275" s="73"/>
      <c r="V275" s="73"/>
      <c r="W275" s="73"/>
      <c r="X275" s="73"/>
      <c r="Y275" s="73"/>
      <c r="Z275" s="73"/>
      <c r="AA275" s="57"/>
      <c r="AB275" s="57"/>
      <c r="AC275" s="57"/>
      <c r="AD275" s="57"/>
      <c r="AE275" s="57"/>
    </row>
    <row r="276" spans="2:33" hidden="1" outlineLevel="1" x14ac:dyDescent="0.35">
      <c r="C276" s="74"/>
      <c r="D276" s="74" t="s">
        <v>134</v>
      </c>
      <c r="E276" s="61"/>
      <c r="F276" s="61"/>
      <c r="G276" s="61" t="s">
        <v>46</v>
      </c>
      <c r="H276" s="61" t="s">
        <v>88</v>
      </c>
      <c r="I276" s="87"/>
      <c r="J276" s="126"/>
      <c r="K276" s="127"/>
      <c r="L276" s="128"/>
      <c r="M276" s="61"/>
      <c r="N276" s="75"/>
      <c r="O276" s="75"/>
      <c r="P276" s="75"/>
      <c r="Q276" s="75"/>
      <c r="R276" s="75"/>
      <c r="S276" s="75"/>
      <c r="T276" s="75"/>
      <c r="U276" s="75"/>
      <c r="V276" s="75"/>
      <c r="W276" s="75"/>
      <c r="X276" s="75"/>
      <c r="Y276" s="75"/>
      <c r="Z276" s="75"/>
      <c r="AA276" s="78">
        <f t="shared" ref="AA276:AE276" si="26">SUM(AA272:AA275)</f>
        <v>0</v>
      </c>
      <c r="AB276" s="78">
        <f t="shared" si="26"/>
        <v>0</v>
      </c>
      <c r="AC276" s="78">
        <f>SUM(AC272:AC275)</f>
        <v>0</v>
      </c>
      <c r="AD276" s="78">
        <f t="shared" si="26"/>
        <v>0</v>
      </c>
      <c r="AE276" s="78">
        <f t="shared" si="26"/>
        <v>0</v>
      </c>
    </row>
    <row r="277" spans="2:33" hidden="1" outlineLevel="1" x14ac:dyDescent="0.35">
      <c r="F277" s="44"/>
      <c r="G277" s="44"/>
      <c r="H277" s="44"/>
      <c r="I277" s="39"/>
      <c r="J277" s="48"/>
      <c r="K277" s="48"/>
      <c r="L277" s="48"/>
      <c r="M277" s="44"/>
      <c r="N277" s="44"/>
      <c r="O277" s="44"/>
      <c r="P277" s="44"/>
      <c r="Q277" s="44"/>
      <c r="R277" s="44"/>
      <c r="S277" s="44"/>
      <c r="T277" s="44"/>
      <c r="U277" s="44"/>
      <c r="V277" s="44"/>
      <c r="W277" s="44"/>
      <c r="X277" s="44"/>
      <c r="Y277" s="44"/>
      <c r="Z277" s="44"/>
      <c r="AA277" s="44"/>
      <c r="AB277" s="44"/>
      <c r="AC277" s="44"/>
      <c r="AD277" s="44"/>
      <c r="AE277" s="44"/>
    </row>
    <row r="278" spans="2:33" hidden="1" outlineLevel="1" x14ac:dyDescent="0.35">
      <c r="B278" s="103" t="s">
        <v>90</v>
      </c>
      <c r="C278" s="92"/>
      <c r="D278" s="92"/>
      <c r="E278" s="93"/>
      <c r="F278" s="93"/>
      <c r="G278" s="93"/>
      <c r="H278" s="93"/>
      <c r="I278" s="102"/>
      <c r="J278" s="93"/>
      <c r="K278" s="93"/>
      <c r="L278" s="93"/>
      <c r="M278" s="93"/>
      <c r="N278" s="93"/>
      <c r="O278" s="93"/>
      <c r="P278" s="93"/>
      <c r="Q278" s="93"/>
      <c r="R278" s="93"/>
      <c r="S278" s="93"/>
      <c r="T278" s="93"/>
      <c r="U278" s="93"/>
      <c r="V278" s="93"/>
      <c r="W278" s="93"/>
      <c r="X278" s="93"/>
      <c r="Y278" s="93"/>
      <c r="Z278" s="93"/>
      <c r="AA278" s="93"/>
      <c r="AB278" s="93"/>
      <c r="AC278" s="93"/>
      <c r="AD278" s="93"/>
      <c r="AE278" s="93"/>
    </row>
    <row r="279" spans="2:33" hidden="1" outlineLevel="1" x14ac:dyDescent="0.35">
      <c r="C279" s="41" t="s">
        <v>94</v>
      </c>
      <c r="F279" s="44"/>
      <c r="G279" s="44"/>
      <c r="H279" s="44"/>
      <c r="I279" s="39"/>
      <c r="J279" s="48"/>
      <c r="K279" s="48"/>
      <c r="L279" s="48"/>
      <c r="M279" s="44"/>
      <c r="N279" s="44"/>
      <c r="O279" s="44"/>
      <c r="P279" s="44"/>
      <c r="Q279" s="44"/>
      <c r="R279" s="44"/>
      <c r="S279" s="44"/>
      <c r="T279" s="44"/>
      <c r="U279" s="44"/>
      <c r="V279" s="44"/>
      <c r="W279" s="44"/>
      <c r="X279" s="44"/>
      <c r="Y279" s="44"/>
      <c r="Z279" s="44"/>
      <c r="AA279" s="44"/>
      <c r="AB279" s="44"/>
      <c r="AC279" s="44"/>
      <c r="AD279" s="44"/>
      <c r="AE279" s="44"/>
    </row>
    <row r="280" spans="2:33" hidden="1" outlineLevel="1" x14ac:dyDescent="0.35">
      <c r="D280" s="72" t="s">
        <v>95</v>
      </c>
      <c r="F280" s="44"/>
      <c r="G280" s="44" t="s">
        <v>46</v>
      </c>
      <c r="H280" s="44" t="s">
        <v>88</v>
      </c>
      <c r="I280" s="124" t="s">
        <v>280</v>
      </c>
      <c r="J280" s="55"/>
      <c r="L280" s="56"/>
      <c r="M280" s="44"/>
      <c r="N280" s="73"/>
      <c r="O280" s="73"/>
      <c r="P280" s="73"/>
      <c r="Q280" s="73"/>
      <c r="R280" s="73"/>
      <c r="S280" s="73"/>
      <c r="T280" s="73"/>
      <c r="U280" s="73"/>
      <c r="V280" s="73"/>
      <c r="W280" s="73"/>
      <c r="X280" s="73"/>
      <c r="Y280" s="73"/>
      <c r="Z280" s="73"/>
      <c r="AA280" s="57"/>
      <c r="AB280" s="57"/>
      <c r="AC280" s="57"/>
      <c r="AD280" s="57"/>
      <c r="AE280" s="57"/>
    </row>
    <row r="281" spans="2:33" hidden="1" outlineLevel="1" x14ac:dyDescent="0.35">
      <c r="D281" s="143" t="s">
        <v>328</v>
      </c>
      <c r="F281" s="44"/>
      <c r="G281" s="139"/>
      <c r="H281" s="139"/>
      <c r="I281" s="141"/>
      <c r="J281" s="137"/>
      <c r="K281" s="129"/>
      <c r="L281" s="133"/>
      <c r="M281" s="139"/>
      <c r="N281" s="91"/>
      <c r="O281" s="91"/>
      <c r="P281" s="91"/>
      <c r="Q281" s="91"/>
      <c r="R281" s="91"/>
      <c r="S281" s="91"/>
      <c r="T281" s="91"/>
      <c r="U281" s="91"/>
      <c r="V281" s="91"/>
      <c r="W281" s="91"/>
      <c r="X281" s="91"/>
      <c r="Y281" s="91"/>
      <c r="Z281" s="91"/>
      <c r="AA281" s="88"/>
      <c r="AB281" s="88"/>
      <c r="AC281" s="88"/>
      <c r="AD281" s="88"/>
      <c r="AE281" s="88"/>
      <c r="AF281" s="139"/>
      <c r="AG281" s="139"/>
    </row>
    <row r="282" spans="2:33" hidden="1" outlineLevel="1" x14ac:dyDescent="0.35">
      <c r="E282" s="72" t="s">
        <v>320</v>
      </c>
      <c r="F282" s="44"/>
      <c r="G282" s="44" t="s">
        <v>46</v>
      </c>
      <c r="H282" s="44" t="s">
        <v>88</v>
      </c>
      <c r="I282" s="124" t="s">
        <v>280</v>
      </c>
      <c r="J282" s="55"/>
      <c r="L282" s="56"/>
      <c r="M282" s="44"/>
      <c r="N282" s="73"/>
      <c r="O282" s="73"/>
      <c r="P282" s="73"/>
      <c r="Q282" s="73"/>
      <c r="R282" s="73"/>
      <c r="S282" s="73"/>
      <c r="T282" s="73"/>
      <c r="U282" s="73"/>
      <c r="V282" s="73"/>
      <c r="W282" s="73"/>
      <c r="X282" s="73"/>
      <c r="Y282" s="73"/>
      <c r="Z282" s="73"/>
      <c r="AA282" s="57"/>
      <c r="AB282" s="57"/>
      <c r="AC282" s="57"/>
      <c r="AD282" s="57"/>
      <c r="AE282" s="57"/>
    </row>
    <row r="283" spans="2:33" hidden="1" outlineLevel="1" x14ac:dyDescent="0.35">
      <c r="E283" s="72" t="s">
        <v>321</v>
      </c>
      <c r="F283" s="44"/>
      <c r="G283" s="44" t="s">
        <v>46</v>
      </c>
      <c r="H283" s="44" t="s">
        <v>88</v>
      </c>
      <c r="I283" s="124" t="s">
        <v>280</v>
      </c>
      <c r="J283" s="55"/>
      <c r="L283" s="56"/>
      <c r="M283" s="44"/>
      <c r="N283" s="73"/>
      <c r="O283" s="73"/>
      <c r="P283" s="73"/>
      <c r="Q283" s="73"/>
      <c r="R283" s="73"/>
      <c r="S283" s="73"/>
      <c r="T283" s="73"/>
      <c r="U283" s="73"/>
      <c r="V283" s="73"/>
      <c r="W283" s="73"/>
      <c r="X283" s="73"/>
      <c r="Y283" s="73"/>
      <c r="Z283" s="73"/>
      <c r="AA283" s="57"/>
      <c r="AB283" s="57"/>
      <c r="AC283" s="57"/>
      <c r="AD283" s="57"/>
      <c r="AE283" s="57"/>
    </row>
    <row r="284" spans="2:33" hidden="1" outlineLevel="1" x14ac:dyDescent="0.35">
      <c r="E284" s="72" t="s">
        <v>322</v>
      </c>
      <c r="F284" s="44"/>
      <c r="G284" s="44" t="s">
        <v>46</v>
      </c>
      <c r="H284" s="44" t="s">
        <v>88</v>
      </c>
      <c r="I284" s="124" t="s">
        <v>280</v>
      </c>
      <c r="J284" s="55"/>
      <c r="L284" s="56"/>
      <c r="M284" s="44"/>
      <c r="N284" s="73"/>
      <c r="O284" s="73"/>
      <c r="P284" s="73"/>
      <c r="Q284" s="73"/>
      <c r="R284" s="73"/>
      <c r="S284" s="73"/>
      <c r="T284" s="73"/>
      <c r="U284" s="73"/>
      <c r="V284" s="73"/>
      <c r="W284" s="73"/>
      <c r="X284" s="73"/>
      <c r="Y284" s="73"/>
      <c r="Z284" s="73"/>
      <c r="AA284" s="57"/>
      <c r="AB284" s="57"/>
      <c r="AC284" s="57"/>
      <c r="AD284" s="57"/>
      <c r="AE284" s="57"/>
    </row>
    <row r="285" spans="2:33" hidden="1" outlineLevel="1" x14ac:dyDescent="0.35">
      <c r="E285" s="72" t="s">
        <v>323</v>
      </c>
      <c r="F285" s="44"/>
      <c r="G285" s="44" t="s">
        <v>46</v>
      </c>
      <c r="H285" s="44" t="s">
        <v>88</v>
      </c>
      <c r="I285" s="124" t="s">
        <v>280</v>
      </c>
      <c r="J285" s="55"/>
      <c r="L285" s="56"/>
      <c r="M285" s="44"/>
      <c r="N285" s="73"/>
      <c r="O285" s="73"/>
      <c r="P285" s="73"/>
      <c r="Q285" s="73"/>
      <c r="R285" s="73"/>
      <c r="S285" s="73"/>
      <c r="T285" s="73"/>
      <c r="U285" s="73"/>
      <c r="V285" s="73"/>
      <c r="W285" s="73"/>
      <c r="X285" s="73"/>
      <c r="Y285" s="73"/>
      <c r="Z285" s="73"/>
      <c r="AA285" s="57"/>
      <c r="AB285" s="57"/>
      <c r="AC285" s="57"/>
      <c r="AD285" s="57"/>
      <c r="AE285" s="57"/>
    </row>
    <row r="286" spans="2:33" hidden="1" outlineLevel="1" x14ac:dyDescent="0.35">
      <c r="E286" s="72" t="s">
        <v>324</v>
      </c>
      <c r="F286" s="44"/>
      <c r="G286" s="44" t="s">
        <v>46</v>
      </c>
      <c r="H286" s="44" t="s">
        <v>88</v>
      </c>
      <c r="I286" s="124" t="s">
        <v>280</v>
      </c>
      <c r="J286" s="55"/>
      <c r="L286" s="56"/>
      <c r="M286" s="44"/>
      <c r="N286" s="73"/>
      <c r="O286" s="73"/>
      <c r="P286" s="73"/>
      <c r="Q286" s="73"/>
      <c r="R286" s="73"/>
      <c r="S286" s="73"/>
      <c r="T286" s="73"/>
      <c r="U286" s="73"/>
      <c r="V286" s="73"/>
      <c r="W286" s="73"/>
      <c r="X286" s="73"/>
      <c r="Y286" s="73"/>
      <c r="Z286" s="73"/>
      <c r="AA286" s="57"/>
      <c r="AB286" s="57"/>
      <c r="AC286" s="57"/>
      <c r="AD286" s="57"/>
      <c r="AE286" s="57"/>
    </row>
    <row r="287" spans="2:33" hidden="1" outlineLevel="1" x14ac:dyDescent="0.35">
      <c r="E287" s="72" t="s">
        <v>325</v>
      </c>
      <c r="F287" s="44"/>
      <c r="G287" s="44" t="s">
        <v>46</v>
      </c>
      <c r="H287" s="44" t="s">
        <v>88</v>
      </c>
      <c r="I287" s="124" t="s">
        <v>280</v>
      </c>
      <c r="J287" s="55"/>
      <c r="L287" s="56"/>
      <c r="M287" s="44"/>
      <c r="N287" s="73"/>
      <c r="O287" s="73"/>
      <c r="P287" s="73"/>
      <c r="Q287" s="73"/>
      <c r="R287" s="73"/>
      <c r="S287" s="73"/>
      <c r="T287" s="73"/>
      <c r="U287" s="73"/>
      <c r="V287" s="73"/>
      <c r="W287" s="73"/>
      <c r="X287" s="73"/>
      <c r="Y287" s="73"/>
      <c r="Z287" s="73"/>
      <c r="AA287" s="57"/>
      <c r="AB287" s="57"/>
      <c r="AC287" s="57"/>
      <c r="AD287" s="57"/>
      <c r="AE287" s="57"/>
    </row>
    <row r="288" spans="2:33" hidden="1" outlineLevel="1" x14ac:dyDescent="0.35">
      <c r="E288" s="72" t="s">
        <v>326</v>
      </c>
      <c r="F288" s="44"/>
      <c r="G288" s="44" t="s">
        <v>46</v>
      </c>
      <c r="H288" s="44" t="s">
        <v>88</v>
      </c>
      <c r="I288" s="124" t="s">
        <v>280</v>
      </c>
      <c r="J288" s="55"/>
      <c r="L288" s="56"/>
      <c r="M288" s="44"/>
      <c r="N288" s="73"/>
      <c r="O288" s="73"/>
      <c r="P288" s="73"/>
      <c r="Q288" s="73"/>
      <c r="R288" s="73"/>
      <c r="S288" s="73"/>
      <c r="T288" s="73"/>
      <c r="U288" s="73"/>
      <c r="V288" s="73"/>
      <c r="W288" s="73"/>
      <c r="X288" s="73"/>
      <c r="Y288" s="73"/>
      <c r="Z288" s="73"/>
      <c r="AA288" s="57"/>
      <c r="AB288" s="57"/>
      <c r="AC288" s="57"/>
      <c r="AD288" s="57"/>
      <c r="AE288" s="57"/>
    </row>
    <row r="289" spans="3:31" hidden="1" outlineLevel="1" x14ac:dyDescent="0.35">
      <c r="E289" s="72" t="s">
        <v>327</v>
      </c>
      <c r="F289" s="44"/>
      <c r="G289" s="44" t="s">
        <v>46</v>
      </c>
      <c r="H289" s="44" t="s">
        <v>88</v>
      </c>
      <c r="I289" s="124" t="s">
        <v>280</v>
      </c>
      <c r="J289" s="55"/>
      <c r="L289" s="56"/>
      <c r="M289" s="44"/>
      <c r="N289" s="73"/>
      <c r="O289" s="73"/>
      <c r="P289" s="73"/>
      <c r="Q289" s="73"/>
      <c r="R289" s="73"/>
      <c r="S289" s="73"/>
      <c r="T289" s="73"/>
      <c r="U289" s="73"/>
      <c r="V289" s="73"/>
      <c r="W289" s="73"/>
      <c r="X289" s="73"/>
      <c r="Y289" s="73"/>
      <c r="Z289" s="73"/>
      <c r="AA289" s="57"/>
      <c r="AB289" s="57"/>
      <c r="AC289" s="57"/>
      <c r="AD289" s="57"/>
      <c r="AE289" s="57"/>
    </row>
    <row r="290" spans="3:31" hidden="1" outlineLevel="1" x14ac:dyDescent="0.35">
      <c r="D290" s="72" t="s">
        <v>329</v>
      </c>
      <c r="F290" s="44"/>
      <c r="G290" s="44" t="s">
        <v>46</v>
      </c>
      <c r="H290" s="44" t="s">
        <v>88</v>
      </c>
      <c r="I290" s="124" t="s">
        <v>280</v>
      </c>
      <c r="J290" s="55"/>
      <c r="L290" s="56"/>
      <c r="M290" s="44"/>
      <c r="N290" s="73"/>
      <c r="O290" s="73"/>
      <c r="P290" s="73"/>
      <c r="Q290" s="73"/>
      <c r="R290" s="73"/>
      <c r="S290" s="73"/>
      <c r="T290" s="73"/>
      <c r="U290" s="73"/>
      <c r="V290" s="73"/>
      <c r="W290" s="73"/>
      <c r="X290" s="73"/>
      <c r="Y290" s="73"/>
      <c r="Z290" s="73"/>
      <c r="AA290" s="57"/>
      <c r="AB290" s="57"/>
      <c r="AC290" s="57"/>
      <c r="AD290" s="57"/>
      <c r="AE290" s="57"/>
    </row>
    <row r="291" spans="3:31" hidden="1" outlineLevel="1" x14ac:dyDescent="0.35">
      <c r="D291" s="72" t="s">
        <v>330</v>
      </c>
      <c r="F291" s="44"/>
      <c r="G291" s="44" t="s">
        <v>46</v>
      </c>
      <c r="H291" s="44" t="s">
        <v>88</v>
      </c>
      <c r="I291" s="124" t="s">
        <v>280</v>
      </c>
      <c r="J291" s="55"/>
      <c r="L291" s="56"/>
      <c r="M291" s="44"/>
      <c r="N291" s="73"/>
      <c r="O291" s="73"/>
      <c r="P291" s="73"/>
      <c r="Q291" s="73"/>
      <c r="R291" s="73"/>
      <c r="S291" s="73"/>
      <c r="T291" s="73"/>
      <c r="U291" s="73"/>
      <c r="V291" s="73"/>
      <c r="W291" s="73"/>
      <c r="X291" s="73"/>
      <c r="Y291" s="73"/>
      <c r="Z291" s="73"/>
      <c r="AA291" s="57"/>
      <c r="AB291" s="57"/>
      <c r="AC291" s="57"/>
      <c r="AD291" s="57"/>
      <c r="AE291" s="57"/>
    </row>
    <row r="292" spans="3:31" hidden="1" outlineLevel="1" x14ac:dyDescent="0.35">
      <c r="D292" s="72" t="s">
        <v>104</v>
      </c>
      <c r="F292" s="44"/>
      <c r="G292" s="44" t="s">
        <v>46</v>
      </c>
      <c r="H292" s="44" t="s">
        <v>88</v>
      </c>
      <c r="I292" s="124" t="s">
        <v>280</v>
      </c>
      <c r="J292" s="55"/>
      <c r="L292" s="56"/>
      <c r="M292" s="44"/>
      <c r="N292" s="73"/>
      <c r="O292" s="73"/>
      <c r="P292" s="73"/>
      <c r="Q292" s="73"/>
      <c r="R292" s="73"/>
      <c r="S292" s="73"/>
      <c r="T292" s="73"/>
      <c r="U292" s="73"/>
      <c r="V292" s="73"/>
      <c r="W292" s="73"/>
      <c r="X292" s="73"/>
      <c r="Y292" s="73"/>
      <c r="Z292" s="73"/>
      <c r="AA292" s="57"/>
      <c r="AB292" s="57"/>
      <c r="AC292" s="57"/>
      <c r="AD292" s="57"/>
      <c r="AE292" s="57"/>
    </row>
    <row r="293" spans="3:31" hidden="1" outlineLevel="1" x14ac:dyDescent="0.35">
      <c r="D293" s="72" t="s">
        <v>106</v>
      </c>
      <c r="F293" s="44"/>
      <c r="G293" s="44" t="s">
        <v>46</v>
      </c>
      <c r="H293" s="44" t="s">
        <v>88</v>
      </c>
      <c r="I293" s="124" t="s">
        <v>280</v>
      </c>
      <c r="J293" s="55"/>
      <c r="L293" s="56"/>
      <c r="M293" s="44"/>
      <c r="N293" s="73"/>
      <c r="O293" s="73"/>
      <c r="P293" s="73"/>
      <c r="Q293" s="73"/>
      <c r="R293" s="73"/>
      <c r="S293" s="73"/>
      <c r="T293" s="73"/>
      <c r="U293" s="73"/>
      <c r="V293" s="73"/>
      <c r="W293" s="73"/>
      <c r="X293" s="73"/>
      <c r="Y293" s="73"/>
      <c r="Z293" s="73"/>
      <c r="AA293" s="57"/>
      <c r="AB293" s="57"/>
      <c r="AC293" s="57"/>
      <c r="AD293" s="57"/>
      <c r="AE293" s="57"/>
    </row>
    <row r="294" spans="3:31" hidden="1" outlineLevel="1" x14ac:dyDescent="0.35">
      <c r="D294" s="72" t="s">
        <v>84</v>
      </c>
      <c r="F294" s="44"/>
      <c r="G294" s="44" t="s">
        <v>46</v>
      </c>
      <c r="H294" s="44" t="s">
        <v>88</v>
      </c>
      <c r="I294" s="124" t="s">
        <v>280</v>
      </c>
      <c r="J294" s="55"/>
      <c r="L294" s="56"/>
      <c r="M294" s="44"/>
      <c r="N294" s="73"/>
      <c r="O294" s="73"/>
      <c r="P294" s="73"/>
      <c r="Q294" s="73"/>
      <c r="R294" s="73"/>
      <c r="S294" s="73"/>
      <c r="T294" s="73"/>
      <c r="U294" s="73"/>
      <c r="V294" s="73"/>
      <c r="W294" s="73"/>
      <c r="X294" s="73"/>
      <c r="Y294" s="73"/>
      <c r="Z294" s="73"/>
      <c r="AA294" s="57"/>
      <c r="AB294" s="57"/>
      <c r="AC294" s="57"/>
      <c r="AD294" s="57"/>
      <c r="AE294" s="57"/>
    </row>
    <row r="295" spans="3:31" hidden="1" outlineLevel="1" x14ac:dyDescent="0.35">
      <c r="D295" s="72" t="s">
        <v>84</v>
      </c>
      <c r="F295" s="44"/>
      <c r="G295" s="44" t="s">
        <v>46</v>
      </c>
      <c r="H295" s="44" t="s">
        <v>88</v>
      </c>
      <c r="I295" s="124" t="s">
        <v>280</v>
      </c>
      <c r="J295" s="55"/>
      <c r="L295" s="56"/>
      <c r="M295" s="44"/>
      <c r="N295" s="73"/>
      <c r="O295" s="73"/>
      <c r="P295" s="73"/>
      <c r="Q295" s="73"/>
      <c r="R295" s="73"/>
      <c r="S295" s="73"/>
      <c r="T295" s="73"/>
      <c r="U295" s="73"/>
      <c r="V295" s="73"/>
      <c r="W295" s="73"/>
      <c r="X295" s="73"/>
      <c r="Y295" s="73"/>
      <c r="Z295" s="73"/>
      <c r="AA295" s="57"/>
      <c r="AB295" s="57"/>
      <c r="AC295" s="57"/>
      <c r="AD295" s="57"/>
      <c r="AE295" s="57"/>
    </row>
    <row r="296" spans="3:31" hidden="1" outlineLevel="1" x14ac:dyDescent="0.35">
      <c r="D296" s="72" t="s">
        <v>84</v>
      </c>
      <c r="F296" s="44"/>
      <c r="G296" s="44" t="s">
        <v>46</v>
      </c>
      <c r="H296" s="44" t="s">
        <v>88</v>
      </c>
      <c r="I296" s="124" t="s">
        <v>280</v>
      </c>
      <c r="J296" s="55"/>
      <c r="L296" s="56"/>
      <c r="M296" s="44"/>
      <c r="N296" s="73"/>
      <c r="O296" s="73"/>
      <c r="P296" s="73"/>
      <c r="Q296" s="73"/>
      <c r="R296" s="73"/>
      <c r="S296" s="73"/>
      <c r="T296" s="73"/>
      <c r="U296" s="73"/>
      <c r="V296" s="73"/>
      <c r="W296" s="73"/>
      <c r="X296" s="73"/>
      <c r="Y296" s="73"/>
      <c r="Z296" s="73"/>
      <c r="AA296" s="57"/>
      <c r="AB296" s="57"/>
      <c r="AC296" s="57"/>
      <c r="AD296" s="57"/>
      <c r="AE296" s="57"/>
    </row>
    <row r="297" spans="3:31" hidden="1" outlineLevel="1" x14ac:dyDescent="0.35">
      <c r="C297" s="74" t="s">
        <v>107</v>
      </c>
      <c r="D297" s="74"/>
      <c r="E297" s="61"/>
      <c r="F297" s="61"/>
      <c r="G297" s="61" t="s">
        <v>46</v>
      </c>
      <c r="H297" s="61" t="s">
        <v>88</v>
      </c>
      <c r="I297" s="87"/>
      <c r="J297" s="126"/>
      <c r="K297" s="127"/>
      <c r="L297" s="128"/>
      <c r="M297" s="61"/>
      <c r="N297" s="75"/>
      <c r="O297" s="75"/>
      <c r="P297" s="75"/>
      <c r="Q297" s="75"/>
      <c r="R297" s="75"/>
      <c r="S297" s="75"/>
      <c r="T297" s="75"/>
      <c r="U297" s="75"/>
      <c r="V297" s="75"/>
      <c r="W297" s="75"/>
      <c r="X297" s="75"/>
      <c r="Y297" s="75"/>
      <c r="Z297" s="75"/>
      <c r="AA297" s="78">
        <f>SUM(AA280:AA296)</f>
        <v>0</v>
      </c>
      <c r="AB297" s="78">
        <f>SUM(AB280:AB296)</f>
        <v>0</v>
      </c>
      <c r="AC297" s="78">
        <f>SUM(AC280:AC296)</f>
        <v>0</v>
      </c>
      <c r="AD297" s="78">
        <f>SUM(AD280:AD296)</f>
        <v>0</v>
      </c>
      <c r="AE297" s="78">
        <f>SUM(AE280:AE296)</f>
        <v>0</v>
      </c>
    </row>
    <row r="298" spans="3:31" hidden="1" outlineLevel="1" x14ac:dyDescent="0.35">
      <c r="F298" s="44"/>
      <c r="G298" s="44"/>
      <c r="H298" s="44"/>
      <c r="I298" s="39"/>
      <c r="J298" s="48"/>
      <c r="K298" s="48"/>
      <c r="L298" s="48"/>
      <c r="M298" s="44"/>
      <c r="N298" s="44"/>
      <c r="O298" s="44"/>
      <c r="P298" s="44"/>
      <c r="Q298" s="44"/>
      <c r="R298" s="44"/>
      <c r="S298" s="44"/>
      <c r="T298" s="44"/>
      <c r="U298" s="44"/>
      <c r="V298" s="44"/>
      <c r="W298" s="44"/>
      <c r="X298" s="44"/>
      <c r="Y298" s="44"/>
      <c r="Z298" s="44"/>
      <c r="AA298" s="44"/>
      <c r="AB298" s="44"/>
      <c r="AC298" s="44"/>
      <c r="AD298" s="44"/>
      <c r="AE298" s="44"/>
    </row>
    <row r="299" spans="3:31" hidden="1" outlineLevel="1" x14ac:dyDescent="0.35">
      <c r="C299" s="41" t="s">
        <v>108</v>
      </c>
      <c r="F299" s="44"/>
      <c r="G299" s="44"/>
      <c r="H299" s="44"/>
      <c r="I299" s="39"/>
      <c r="J299" s="48"/>
      <c r="K299" s="48"/>
      <c r="L299" s="48"/>
      <c r="M299" s="44"/>
      <c r="N299" s="44"/>
      <c r="O299" s="44"/>
      <c r="P299" s="44"/>
      <c r="Q299" s="44"/>
      <c r="R299" s="44"/>
      <c r="S299" s="44"/>
      <c r="T299" s="44"/>
      <c r="U299" s="44"/>
      <c r="V299" s="44"/>
      <c r="W299" s="44"/>
      <c r="X299" s="44"/>
      <c r="Y299" s="44"/>
      <c r="Z299" s="44"/>
      <c r="AA299" s="44"/>
      <c r="AB299" s="44"/>
      <c r="AC299" s="44"/>
      <c r="AD299" s="44"/>
      <c r="AE299" s="44"/>
    </row>
    <row r="300" spans="3:31" hidden="1" outlineLevel="1" x14ac:dyDescent="0.35">
      <c r="D300" s="72" t="s">
        <v>109</v>
      </c>
      <c r="F300" s="44"/>
      <c r="G300" s="44" t="s">
        <v>46</v>
      </c>
      <c r="H300" s="44" t="s">
        <v>88</v>
      </c>
      <c r="I300" s="124" t="s">
        <v>280</v>
      </c>
      <c r="J300" s="55"/>
      <c r="L300" s="56"/>
      <c r="M300" s="44"/>
      <c r="N300" s="73"/>
      <c r="O300" s="73"/>
      <c r="P300" s="73"/>
      <c r="Q300" s="73"/>
      <c r="R300" s="73"/>
      <c r="S300" s="73"/>
      <c r="T300" s="73"/>
      <c r="U300" s="73"/>
      <c r="V300" s="73"/>
      <c r="W300" s="73"/>
      <c r="X300" s="73"/>
      <c r="Y300" s="73"/>
      <c r="Z300" s="73"/>
      <c r="AA300" s="57"/>
      <c r="AB300" s="57"/>
      <c r="AC300" s="57"/>
      <c r="AD300" s="57"/>
      <c r="AE300" s="57"/>
    </row>
    <row r="301" spans="3:31" hidden="1" outlineLevel="1" x14ac:dyDescent="0.35">
      <c r="D301" s="72" t="s">
        <v>110</v>
      </c>
      <c r="F301" s="44"/>
      <c r="G301" s="44" t="s">
        <v>46</v>
      </c>
      <c r="H301" s="44" t="s">
        <v>88</v>
      </c>
      <c r="I301" s="124" t="s">
        <v>280</v>
      </c>
      <c r="J301" s="55"/>
      <c r="L301" s="56"/>
      <c r="M301" s="44"/>
      <c r="N301" s="73"/>
      <c r="O301" s="73"/>
      <c r="P301" s="73"/>
      <c r="Q301" s="73"/>
      <c r="R301" s="73"/>
      <c r="S301" s="73"/>
      <c r="T301" s="73"/>
      <c r="U301" s="73"/>
      <c r="V301" s="73"/>
      <c r="W301" s="73"/>
      <c r="X301" s="73"/>
      <c r="Y301" s="73"/>
      <c r="Z301" s="73"/>
      <c r="AA301" s="57"/>
      <c r="AB301" s="57"/>
      <c r="AC301" s="57"/>
      <c r="AD301" s="57"/>
      <c r="AE301" s="57"/>
    </row>
    <row r="302" spans="3:31" hidden="1" outlineLevel="1" x14ac:dyDescent="0.35">
      <c r="D302" s="72" t="s">
        <v>84</v>
      </c>
      <c r="F302" s="44"/>
      <c r="G302" s="44" t="s">
        <v>46</v>
      </c>
      <c r="H302" s="44" t="s">
        <v>88</v>
      </c>
      <c r="I302" s="124" t="s">
        <v>280</v>
      </c>
      <c r="J302" s="55"/>
      <c r="L302" s="56"/>
      <c r="M302" s="44"/>
      <c r="N302" s="73"/>
      <c r="O302" s="73"/>
      <c r="P302" s="73"/>
      <c r="Q302" s="73"/>
      <c r="R302" s="73"/>
      <c r="S302" s="73"/>
      <c r="T302" s="73"/>
      <c r="U302" s="73"/>
      <c r="V302" s="73"/>
      <c r="W302" s="73"/>
      <c r="X302" s="73"/>
      <c r="Y302" s="73"/>
      <c r="Z302" s="73"/>
      <c r="AA302" s="57"/>
      <c r="AB302" s="57"/>
      <c r="AC302" s="57"/>
      <c r="AD302" s="57"/>
      <c r="AE302" s="57"/>
    </row>
    <row r="303" spans="3:31" hidden="1" outlineLevel="1" x14ac:dyDescent="0.35">
      <c r="D303" s="72" t="s">
        <v>84</v>
      </c>
      <c r="F303" s="44"/>
      <c r="G303" s="44" t="s">
        <v>46</v>
      </c>
      <c r="H303" s="44" t="s">
        <v>88</v>
      </c>
      <c r="I303" s="124" t="s">
        <v>280</v>
      </c>
      <c r="J303" s="55"/>
      <c r="L303" s="56"/>
      <c r="M303" s="44"/>
      <c r="N303" s="73"/>
      <c r="O303" s="73"/>
      <c r="P303" s="73"/>
      <c r="Q303" s="73"/>
      <c r="R303" s="73"/>
      <c r="S303" s="73"/>
      <c r="T303" s="73"/>
      <c r="U303" s="73"/>
      <c r="V303" s="73"/>
      <c r="W303" s="73"/>
      <c r="X303" s="73"/>
      <c r="Y303" s="73"/>
      <c r="Z303" s="73"/>
      <c r="AA303" s="57"/>
      <c r="AB303" s="57"/>
      <c r="AC303" s="57"/>
      <c r="AD303" s="57"/>
      <c r="AE303" s="57"/>
    </row>
    <row r="304" spans="3:31" hidden="1" outlineLevel="1" x14ac:dyDescent="0.35">
      <c r="D304" s="72" t="s">
        <v>84</v>
      </c>
      <c r="F304" s="44"/>
      <c r="G304" s="44" t="s">
        <v>46</v>
      </c>
      <c r="H304" s="44" t="s">
        <v>88</v>
      </c>
      <c r="I304" s="124" t="s">
        <v>280</v>
      </c>
      <c r="J304" s="55"/>
      <c r="L304" s="56"/>
      <c r="M304" s="44"/>
      <c r="N304" s="73"/>
      <c r="O304" s="73"/>
      <c r="P304" s="73"/>
      <c r="Q304" s="73"/>
      <c r="R304" s="73"/>
      <c r="S304" s="73"/>
      <c r="T304" s="73"/>
      <c r="U304" s="73"/>
      <c r="V304" s="73"/>
      <c r="W304" s="73"/>
      <c r="X304" s="73"/>
      <c r="Y304" s="73"/>
      <c r="Z304" s="73"/>
      <c r="AA304" s="57"/>
      <c r="AB304" s="57"/>
      <c r="AC304" s="57"/>
      <c r="AD304" s="57"/>
      <c r="AE304" s="57"/>
    </row>
    <row r="305" spans="3:31" hidden="1" outlineLevel="1" x14ac:dyDescent="0.35">
      <c r="C305" s="74" t="s">
        <v>111</v>
      </c>
      <c r="D305" s="74"/>
      <c r="E305" s="61"/>
      <c r="F305" s="61"/>
      <c r="G305" s="61" t="s">
        <v>46</v>
      </c>
      <c r="H305" s="61" t="s">
        <v>88</v>
      </c>
      <c r="I305" s="87"/>
      <c r="J305" s="126"/>
      <c r="K305" s="127"/>
      <c r="L305" s="128"/>
      <c r="M305" s="61"/>
      <c r="N305" s="75"/>
      <c r="O305" s="75"/>
      <c r="P305" s="75"/>
      <c r="Q305" s="75"/>
      <c r="R305" s="75"/>
      <c r="S305" s="75"/>
      <c r="T305" s="75"/>
      <c r="U305" s="75"/>
      <c r="V305" s="75"/>
      <c r="W305" s="75"/>
      <c r="X305" s="75"/>
      <c r="Y305" s="75"/>
      <c r="Z305" s="75"/>
      <c r="AA305" s="78">
        <f>SUM(AA300:AA304)</f>
        <v>0</v>
      </c>
      <c r="AB305" s="78">
        <f t="shared" ref="AB305" si="27">SUM(AB300:AB304)</f>
        <v>0</v>
      </c>
      <c r="AC305" s="78">
        <f t="shared" ref="AC305" si="28">SUM(AC300:AC304)</f>
        <v>0</v>
      </c>
      <c r="AD305" s="78">
        <f>SUM(AD300:AD304)</f>
        <v>0</v>
      </c>
      <c r="AE305" s="78">
        <f t="shared" ref="AE305" si="29">SUM(AE300:AE304)</f>
        <v>0</v>
      </c>
    </row>
    <row r="306" spans="3:31" hidden="1" outlineLevel="1" x14ac:dyDescent="0.35">
      <c r="F306" s="44"/>
      <c r="G306" s="44"/>
      <c r="H306" s="44"/>
      <c r="I306" s="39"/>
      <c r="J306" s="48"/>
      <c r="K306" s="48"/>
      <c r="L306" s="48"/>
      <c r="M306" s="44"/>
      <c r="N306" s="44"/>
      <c r="O306" s="44"/>
      <c r="P306" s="44"/>
      <c r="Q306" s="44"/>
      <c r="R306" s="44"/>
      <c r="S306" s="44"/>
      <c r="T306" s="44"/>
      <c r="U306" s="44"/>
      <c r="V306" s="44"/>
      <c r="W306" s="44"/>
      <c r="X306" s="44"/>
      <c r="Y306" s="44"/>
      <c r="Z306" s="44"/>
      <c r="AA306" s="44"/>
      <c r="AB306" s="44"/>
      <c r="AC306" s="44"/>
      <c r="AD306" s="44"/>
      <c r="AE306" s="44"/>
    </row>
    <row r="307" spans="3:31" hidden="1" outlineLevel="1" x14ac:dyDescent="0.35">
      <c r="C307" s="41" t="s">
        <v>112</v>
      </c>
      <c r="D307" s="72"/>
      <c r="F307" s="44"/>
      <c r="G307" s="44" t="s">
        <v>46</v>
      </c>
      <c r="H307" s="44" t="s">
        <v>88</v>
      </c>
      <c r="I307" s="124" t="s">
        <v>280</v>
      </c>
      <c r="J307" s="55"/>
      <c r="L307" s="56"/>
      <c r="M307" s="44"/>
      <c r="N307" s="73"/>
      <c r="O307" s="73"/>
      <c r="P307" s="73"/>
      <c r="Q307" s="73"/>
      <c r="R307" s="73"/>
      <c r="S307" s="73"/>
      <c r="T307" s="73"/>
      <c r="U307" s="73"/>
      <c r="V307" s="73"/>
      <c r="W307" s="73"/>
      <c r="X307" s="73"/>
      <c r="Y307" s="73"/>
      <c r="Z307" s="73"/>
      <c r="AA307" s="57"/>
      <c r="AB307" s="57"/>
      <c r="AC307" s="57"/>
      <c r="AD307" s="57"/>
      <c r="AE307" s="57"/>
    </row>
    <row r="308" spans="3:31" hidden="1" outlineLevel="1" x14ac:dyDescent="0.35">
      <c r="F308" s="44"/>
      <c r="G308" s="44"/>
      <c r="H308" s="44"/>
      <c r="I308" s="39"/>
      <c r="J308" s="48"/>
      <c r="K308" s="48"/>
      <c r="L308" s="48"/>
      <c r="M308" s="44"/>
      <c r="N308" s="44"/>
      <c r="O308" s="44"/>
      <c r="P308" s="44"/>
      <c r="Q308" s="44"/>
      <c r="R308" s="44"/>
      <c r="S308" s="44"/>
      <c r="T308" s="44"/>
      <c r="U308" s="44"/>
      <c r="V308" s="44"/>
      <c r="W308" s="44"/>
      <c r="X308" s="44"/>
      <c r="Y308" s="44"/>
      <c r="Z308" s="44"/>
      <c r="AA308" s="44"/>
      <c r="AB308" s="44"/>
      <c r="AC308" s="44"/>
      <c r="AD308" s="44"/>
      <c r="AE308" s="44"/>
    </row>
    <row r="309" spans="3:31" hidden="1" outlineLevel="1" x14ac:dyDescent="0.35">
      <c r="C309" s="41" t="s">
        <v>113</v>
      </c>
      <c r="F309" s="44"/>
      <c r="J309" s="48"/>
      <c r="K309" s="48"/>
      <c r="L309" s="48"/>
      <c r="M309" s="44"/>
      <c r="N309" s="44"/>
      <c r="O309" s="44"/>
      <c r="P309" s="44"/>
      <c r="Q309" s="44"/>
      <c r="R309" s="44"/>
      <c r="S309" s="44"/>
      <c r="T309" s="44"/>
      <c r="U309" s="44"/>
      <c r="V309" s="44"/>
      <c r="W309" s="44"/>
      <c r="X309" s="44"/>
      <c r="Y309" s="44"/>
      <c r="Z309" s="44"/>
      <c r="AA309" s="44"/>
      <c r="AB309" s="44"/>
      <c r="AC309" s="44"/>
      <c r="AD309" s="44"/>
      <c r="AE309" s="44"/>
    </row>
    <row r="310" spans="3:31" hidden="1" outlineLevel="1" x14ac:dyDescent="0.35">
      <c r="D310" s="72" t="s">
        <v>114</v>
      </c>
      <c r="F310" s="44"/>
      <c r="G310" s="44" t="s">
        <v>46</v>
      </c>
      <c r="H310" s="44" t="s">
        <v>88</v>
      </c>
      <c r="I310" s="124" t="s">
        <v>280</v>
      </c>
      <c r="J310" s="55"/>
      <c r="L310" s="56"/>
      <c r="M310" s="44"/>
      <c r="N310" s="73"/>
      <c r="O310" s="73"/>
      <c r="P310" s="73"/>
      <c r="Q310" s="73"/>
      <c r="R310" s="73"/>
      <c r="S310" s="73"/>
      <c r="T310" s="73"/>
      <c r="U310" s="73"/>
      <c r="V310" s="73"/>
      <c r="W310" s="73"/>
      <c r="X310" s="73"/>
      <c r="Y310" s="73"/>
      <c r="Z310" s="73"/>
      <c r="AA310" s="57"/>
      <c r="AB310" s="57"/>
      <c r="AC310" s="57"/>
      <c r="AD310" s="57"/>
      <c r="AE310" s="57"/>
    </row>
    <row r="311" spans="3:31" hidden="1" outlineLevel="1" x14ac:dyDescent="0.35">
      <c r="D311" s="72" t="s">
        <v>115</v>
      </c>
      <c r="F311" s="44"/>
      <c r="G311" s="44" t="s">
        <v>46</v>
      </c>
      <c r="H311" s="44" t="s">
        <v>88</v>
      </c>
      <c r="I311" s="124" t="s">
        <v>280</v>
      </c>
      <c r="J311" s="55"/>
      <c r="L311" s="56"/>
      <c r="M311" s="44"/>
      <c r="N311" s="73"/>
      <c r="O311" s="73"/>
      <c r="P311" s="73"/>
      <c r="Q311" s="73"/>
      <c r="R311" s="73"/>
      <c r="S311" s="73"/>
      <c r="T311" s="73"/>
      <c r="U311" s="73"/>
      <c r="V311" s="73"/>
      <c r="W311" s="73"/>
      <c r="X311" s="73"/>
      <c r="Y311" s="73"/>
      <c r="Z311" s="73"/>
      <c r="AA311" s="57"/>
      <c r="AB311" s="57"/>
      <c r="AC311" s="57"/>
      <c r="AD311" s="57"/>
      <c r="AE311" s="57"/>
    </row>
    <row r="312" spans="3:31" hidden="1" outlineLevel="1" x14ac:dyDescent="0.35">
      <c r="D312" s="72" t="s">
        <v>116</v>
      </c>
      <c r="F312" s="44"/>
      <c r="G312" s="44" t="s">
        <v>46</v>
      </c>
      <c r="H312" s="44" t="s">
        <v>88</v>
      </c>
      <c r="I312" s="124" t="s">
        <v>280</v>
      </c>
      <c r="J312" s="55"/>
      <c r="L312" s="56"/>
      <c r="M312" s="44"/>
      <c r="N312" s="73"/>
      <c r="O312" s="73"/>
      <c r="P312" s="73"/>
      <c r="Q312" s="73"/>
      <c r="R312" s="73"/>
      <c r="S312" s="73"/>
      <c r="T312" s="73"/>
      <c r="U312" s="73"/>
      <c r="V312" s="73"/>
      <c r="W312" s="73"/>
      <c r="X312" s="73"/>
      <c r="Y312" s="73"/>
      <c r="Z312" s="73"/>
      <c r="AA312" s="57"/>
      <c r="AB312" s="57"/>
      <c r="AC312" s="57"/>
      <c r="AD312" s="57"/>
      <c r="AE312" s="57"/>
    </row>
    <row r="313" spans="3:31" hidden="1" outlineLevel="1" x14ac:dyDescent="0.35">
      <c r="C313" s="74" t="s">
        <v>117</v>
      </c>
      <c r="D313" s="74"/>
      <c r="E313" s="61"/>
      <c r="F313" s="61"/>
      <c r="G313" s="61" t="s">
        <v>46</v>
      </c>
      <c r="H313" s="61" t="s">
        <v>88</v>
      </c>
      <c r="I313" s="87"/>
      <c r="J313" s="126"/>
      <c r="K313" s="127"/>
      <c r="L313" s="128"/>
      <c r="M313" s="61"/>
      <c r="N313" s="75"/>
      <c r="O313" s="75"/>
      <c r="P313" s="75"/>
      <c r="Q313" s="75"/>
      <c r="R313" s="75"/>
      <c r="S313" s="75"/>
      <c r="T313" s="75"/>
      <c r="U313" s="75"/>
      <c r="V313" s="75"/>
      <c r="W313" s="75"/>
      <c r="X313" s="75"/>
      <c r="Y313" s="75"/>
      <c r="Z313" s="75"/>
      <c r="AA313" s="78">
        <f t="shared" ref="AA313" si="30">SUM(AA310:AA312)</f>
        <v>0</v>
      </c>
      <c r="AB313" s="78">
        <f>SUM(AB310:AB312)</f>
        <v>0</v>
      </c>
      <c r="AC313" s="78">
        <f t="shared" ref="AC313" si="31">SUM(AC310:AC312)</f>
        <v>0</v>
      </c>
      <c r="AD313" s="78">
        <f t="shared" ref="AD313" si="32">SUM(AD310:AD312)</f>
        <v>0</v>
      </c>
      <c r="AE313" s="78">
        <f t="shared" ref="AE313" si="33">SUM(AE310:AE312)</f>
        <v>0</v>
      </c>
    </row>
    <row r="314" spans="3:31" hidden="1" outlineLevel="1" x14ac:dyDescent="0.35">
      <c r="F314" s="44"/>
      <c r="G314" s="44"/>
      <c r="H314" s="44"/>
      <c r="I314" s="39"/>
      <c r="J314" s="48"/>
      <c r="K314" s="48"/>
      <c r="L314" s="48"/>
      <c r="M314" s="44"/>
      <c r="N314" s="44"/>
      <c r="O314" s="44"/>
      <c r="P314" s="44"/>
      <c r="Q314" s="44"/>
      <c r="R314" s="44"/>
      <c r="S314" s="44"/>
      <c r="T314" s="44"/>
      <c r="U314" s="44"/>
      <c r="V314" s="44"/>
      <c r="W314" s="44"/>
      <c r="X314" s="44"/>
      <c r="Y314" s="44"/>
      <c r="Z314" s="44"/>
      <c r="AA314" s="44"/>
      <c r="AB314" s="44"/>
      <c r="AC314" s="44"/>
      <c r="AD314" s="44"/>
      <c r="AE314" s="44"/>
    </row>
    <row r="315" spans="3:31" hidden="1" outlineLevel="1" x14ac:dyDescent="0.35">
      <c r="C315" s="41" t="s">
        <v>118</v>
      </c>
      <c r="F315" s="44"/>
      <c r="G315" s="44"/>
      <c r="H315" s="44"/>
      <c r="I315" s="39"/>
      <c r="J315" s="48"/>
      <c r="K315" s="48"/>
      <c r="L315" s="48"/>
      <c r="M315" s="44"/>
      <c r="N315" s="44"/>
      <c r="O315" s="44"/>
      <c r="P315" s="44"/>
      <c r="Q315" s="44"/>
      <c r="R315" s="44"/>
      <c r="S315" s="44"/>
      <c r="T315" s="44"/>
      <c r="U315" s="44"/>
      <c r="V315" s="44"/>
      <c r="W315" s="44"/>
      <c r="X315" s="44"/>
      <c r="Y315" s="44"/>
      <c r="Z315" s="44"/>
      <c r="AA315" s="44"/>
      <c r="AB315" s="44"/>
      <c r="AC315" s="44"/>
      <c r="AD315" s="44"/>
      <c r="AE315" s="44"/>
    </row>
    <row r="316" spans="3:31" hidden="1" outlineLevel="1" x14ac:dyDescent="0.35">
      <c r="D316" s="72" t="s">
        <v>119</v>
      </c>
      <c r="F316" s="44"/>
      <c r="G316" s="44" t="s">
        <v>46</v>
      </c>
      <c r="H316" s="44" t="s">
        <v>88</v>
      </c>
      <c r="I316" s="124" t="s">
        <v>280</v>
      </c>
      <c r="J316" s="55"/>
      <c r="L316" s="56"/>
      <c r="M316" s="44"/>
      <c r="N316" s="73"/>
      <c r="O316" s="73"/>
      <c r="P316" s="73"/>
      <c r="Q316" s="73"/>
      <c r="R316" s="73"/>
      <c r="S316" s="73"/>
      <c r="T316" s="73"/>
      <c r="U316" s="73"/>
      <c r="V316" s="73"/>
      <c r="W316" s="73"/>
      <c r="X316" s="73"/>
      <c r="Y316" s="73"/>
      <c r="Z316" s="73"/>
      <c r="AA316" s="57"/>
      <c r="AB316" s="57"/>
      <c r="AC316" s="57"/>
      <c r="AD316" s="57"/>
      <c r="AE316" s="57"/>
    </row>
    <row r="317" spans="3:31" hidden="1" outlineLevel="1" x14ac:dyDescent="0.35">
      <c r="D317" s="72" t="s">
        <v>120</v>
      </c>
      <c r="F317" s="44"/>
      <c r="G317" s="44" t="s">
        <v>46</v>
      </c>
      <c r="H317" s="44" t="s">
        <v>88</v>
      </c>
      <c r="I317" s="124" t="s">
        <v>280</v>
      </c>
      <c r="J317" s="55"/>
      <c r="L317" s="56"/>
      <c r="M317" s="44"/>
      <c r="N317" s="73"/>
      <c r="O317" s="73"/>
      <c r="P317" s="73"/>
      <c r="Q317" s="73"/>
      <c r="R317" s="73"/>
      <c r="S317" s="73"/>
      <c r="T317" s="73"/>
      <c r="U317" s="73"/>
      <c r="V317" s="73"/>
      <c r="W317" s="73"/>
      <c r="X317" s="73"/>
      <c r="Y317" s="73"/>
      <c r="Z317" s="73"/>
      <c r="AA317" s="57"/>
      <c r="AB317" s="57"/>
      <c r="AC317" s="57"/>
      <c r="AD317" s="57"/>
      <c r="AE317" s="57"/>
    </row>
    <row r="318" spans="3:31" hidden="1" outlineLevel="1" x14ac:dyDescent="0.35">
      <c r="D318" s="72" t="s">
        <v>121</v>
      </c>
      <c r="F318" s="44"/>
      <c r="G318" s="44" t="s">
        <v>46</v>
      </c>
      <c r="H318" s="44" t="s">
        <v>88</v>
      </c>
      <c r="I318" s="124" t="s">
        <v>280</v>
      </c>
      <c r="J318" s="55"/>
      <c r="L318" s="56"/>
      <c r="M318" s="44"/>
      <c r="N318" s="73"/>
      <c r="O318" s="73"/>
      <c r="P318" s="73"/>
      <c r="Q318" s="73"/>
      <c r="R318" s="73"/>
      <c r="S318" s="73"/>
      <c r="T318" s="73"/>
      <c r="U318" s="73"/>
      <c r="V318" s="73"/>
      <c r="W318" s="73"/>
      <c r="X318" s="73"/>
      <c r="Y318" s="73"/>
      <c r="Z318" s="73"/>
      <c r="AA318" s="57"/>
      <c r="AB318" s="57"/>
      <c r="AC318" s="57"/>
      <c r="AD318" s="57"/>
      <c r="AE318" s="57"/>
    </row>
    <row r="319" spans="3:31" hidden="1" outlineLevel="1" x14ac:dyDescent="0.35">
      <c r="D319" s="72" t="s">
        <v>84</v>
      </c>
      <c r="F319" s="44"/>
      <c r="G319" s="44" t="s">
        <v>46</v>
      </c>
      <c r="H319" s="44" t="s">
        <v>88</v>
      </c>
      <c r="I319" s="124" t="s">
        <v>280</v>
      </c>
      <c r="J319" s="55"/>
      <c r="L319" s="56"/>
      <c r="M319" s="44"/>
      <c r="N319" s="73"/>
      <c r="O319" s="73"/>
      <c r="P319" s="73"/>
      <c r="Q319" s="73"/>
      <c r="R319" s="73"/>
      <c r="S319" s="73"/>
      <c r="T319" s="73"/>
      <c r="U319" s="73"/>
      <c r="V319" s="73"/>
      <c r="W319" s="73"/>
      <c r="X319" s="73"/>
      <c r="Y319" s="73"/>
      <c r="Z319" s="73"/>
      <c r="AA319" s="57"/>
      <c r="AB319" s="57"/>
      <c r="AC319" s="57"/>
      <c r="AD319" s="57"/>
      <c r="AE319" s="57"/>
    </row>
    <row r="320" spans="3:31" hidden="1" outlineLevel="1" x14ac:dyDescent="0.35">
      <c r="D320" s="72" t="s">
        <v>84</v>
      </c>
      <c r="F320" s="44"/>
      <c r="G320" s="44" t="s">
        <v>46</v>
      </c>
      <c r="H320" s="44" t="s">
        <v>88</v>
      </c>
      <c r="I320" s="124" t="s">
        <v>280</v>
      </c>
      <c r="J320" s="55"/>
      <c r="L320" s="56"/>
      <c r="M320" s="44"/>
      <c r="N320" s="73"/>
      <c r="O320" s="73"/>
      <c r="P320" s="73"/>
      <c r="Q320" s="73"/>
      <c r="R320" s="73"/>
      <c r="S320" s="73"/>
      <c r="T320" s="73"/>
      <c r="U320" s="73"/>
      <c r="V320" s="73"/>
      <c r="W320" s="73"/>
      <c r="X320" s="73"/>
      <c r="Y320" s="73"/>
      <c r="Z320" s="73"/>
      <c r="AA320" s="57"/>
      <c r="AB320" s="57"/>
      <c r="AC320" s="57"/>
      <c r="AD320" s="57"/>
      <c r="AE320" s="57"/>
    </row>
    <row r="321" spans="3:31" hidden="1" outlineLevel="1" x14ac:dyDescent="0.35">
      <c r="D321" s="72" t="s">
        <v>84</v>
      </c>
      <c r="F321" s="44"/>
      <c r="G321" s="44" t="s">
        <v>46</v>
      </c>
      <c r="H321" s="44" t="s">
        <v>88</v>
      </c>
      <c r="I321" s="124" t="s">
        <v>280</v>
      </c>
      <c r="J321" s="55"/>
      <c r="L321" s="56"/>
      <c r="M321" s="44"/>
      <c r="N321" s="73"/>
      <c r="O321" s="73"/>
      <c r="P321" s="73"/>
      <c r="Q321" s="73"/>
      <c r="R321" s="73"/>
      <c r="S321" s="73"/>
      <c r="T321" s="73"/>
      <c r="U321" s="73"/>
      <c r="V321" s="73"/>
      <c r="W321" s="73"/>
      <c r="X321" s="73"/>
      <c r="Y321" s="73"/>
      <c r="Z321" s="73"/>
      <c r="AA321" s="57"/>
      <c r="AB321" s="57"/>
      <c r="AC321" s="57"/>
      <c r="AD321" s="57"/>
      <c r="AE321" s="57"/>
    </row>
    <row r="322" spans="3:31" hidden="1" outlineLevel="1" x14ac:dyDescent="0.35">
      <c r="C322" s="74" t="s">
        <v>122</v>
      </c>
      <c r="D322" s="74"/>
      <c r="E322" s="61"/>
      <c r="F322" s="61"/>
      <c r="G322" s="61" t="s">
        <v>46</v>
      </c>
      <c r="H322" s="61" t="s">
        <v>88</v>
      </c>
      <c r="I322" s="87"/>
      <c r="J322" s="126"/>
      <c r="K322" s="127"/>
      <c r="L322" s="128"/>
      <c r="M322" s="61"/>
      <c r="N322" s="75"/>
      <c r="O322" s="75"/>
      <c r="P322" s="75"/>
      <c r="Q322" s="75"/>
      <c r="R322" s="75"/>
      <c r="S322" s="75"/>
      <c r="T322" s="75"/>
      <c r="U322" s="75"/>
      <c r="V322" s="75"/>
      <c r="W322" s="75"/>
      <c r="X322" s="75"/>
      <c r="Y322" s="75"/>
      <c r="Z322" s="75"/>
      <c r="AA322" s="78">
        <f t="shared" ref="AA322" si="34">SUM(AA316:AA321)</f>
        <v>0</v>
      </c>
      <c r="AB322" s="78">
        <f t="shared" ref="AB322" si="35">SUM(AB316:AB321)</f>
        <v>0</v>
      </c>
      <c r="AC322" s="78">
        <f t="shared" ref="AC322" si="36">SUM(AC316:AC321)</f>
        <v>0</v>
      </c>
      <c r="AD322" s="78">
        <f>SUM(AD316:AD321)</f>
        <v>0</v>
      </c>
      <c r="AE322" s="78">
        <f t="shared" ref="AE322" si="37">SUM(AE316:AE321)</f>
        <v>0</v>
      </c>
    </row>
    <row r="323" spans="3:31" hidden="1" outlineLevel="1" x14ac:dyDescent="0.35">
      <c r="F323" s="44"/>
      <c r="G323" s="44"/>
      <c r="H323" s="44"/>
      <c r="I323" s="39"/>
      <c r="J323" s="48"/>
      <c r="K323" s="48"/>
      <c r="L323" s="48"/>
      <c r="M323" s="44"/>
      <c r="N323" s="44"/>
      <c r="O323" s="44"/>
      <c r="P323" s="44"/>
      <c r="Q323" s="44"/>
      <c r="R323" s="44"/>
      <c r="S323" s="44"/>
      <c r="T323" s="44"/>
      <c r="U323" s="44"/>
      <c r="V323" s="44"/>
      <c r="W323" s="44"/>
      <c r="X323" s="44"/>
      <c r="Y323" s="44"/>
      <c r="Z323" s="44"/>
      <c r="AA323" s="44"/>
      <c r="AB323" s="44"/>
      <c r="AC323" s="44"/>
      <c r="AD323" s="44"/>
      <c r="AE323" s="44"/>
    </row>
    <row r="324" spans="3:31" hidden="1" outlineLevel="1" x14ac:dyDescent="0.35">
      <c r="C324" s="41" t="s">
        <v>123</v>
      </c>
      <c r="F324" s="44"/>
      <c r="G324" s="44"/>
      <c r="H324" s="44"/>
      <c r="I324" s="39"/>
      <c r="J324" s="48"/>
      <c r="K324" s="48"/>
      <c r="L324" s="48"/>
      <c r="M324" s="44"/>
      <c r="N324" s="44"/>
      <c r="O324" s="44"/>
      <c r="P324" s="44"/>
      <c r="Q324" s="44"/>
      <c r="R324" s="44"/>
      <c r="S324" s="44"/>
      <c r="T324" s="44"/>
      <c r="U324" s="44"/>
      <c r="V324" s="44"/>
      <c r="W324" s="44"/>
      <c r="X324" s="44"/>
      <c r="Y324" s="44"/>
      <c r="Z324" s="44"/>
      <c r="AA324" s="44"/>
      <c r="AB324" s="44"/>
      <c r="AC324" s="44"/>
      <c r="AD324" s="44"/>
      <c r="AE324" s="44"/>
    </row>
    <row r="325" spans="3:31" hidden="1" outlineLevel="1" x14ac:dyDescent="0.35">
      <c r="D325" s="72" t="s">
        <v>336</v>
      </c>
      <c r="F325" s="44"/>
      <c r="G325" s="44" t="s">
        <v>46</v>
      </c>
      <c r="H325" s="44" t="s">
        <v>88</v>
      </c>
      <c r="I325" s="124" t="s">
        <v>280</v>
      </c>
      <c r="J325" s="55"/>
      <c r="L325" s="56"/>
      <c r="M325" s="44"/>
      <c r="N325" s="73"/>
      <c r="O325" s="73"/>
      <c r="P325" s="73"/>
      <c r="Q325" s="73"/>
      <c r="R325" s="73"/>
      <c r="S325" s="73"/>
      <c r="T325" s="73"/>
      <c r="U325" s="73"/>
      <c r="V325" s="73"/>
      <c r="W325" s="73"/>
      <c r="X325" s="73"/>
      <c r="Y325" s="73"/>
      <c r="Z325" s="73"/>
      <c r="AA325" s="57"/>
      <c r="AB325" s="57"/>
      <c r="AC325" s="57"/>
      <c r="AD325" s="57"/>
      <c r="AE325" s="57"/>
    </row>
    <row r="326" spans="3:31" hidden="1" outlineLevel="1" x14ac:dyDescent="0.35">
      <c r="D326" s="72" t="s">
        <v>350</v>
      </c>
      <c r="F326" s="44"/>
      <c r="G326" s="44" t="s">
        <v>46</v>
      </c>
      <c r="H326" s="44" t="s">
        <v>88</v>
      </c>
      <c r="I326" s="124" t="s">
        <v>280</v>
      </c>
      <c r="J326" s="55"/>
      <c r="L326" s="56"/>
      <c r="M326" s="44"/>
      <c r="N326" s="73"/>
      <c r="O326" s="73"/>
      <c r="P326" s="73"/>
      <c r="Q326" s="73"/>
      <c r="R326" s="73"/>
      <c r="S326" s="73"/>
      <c r="T326" s="73"/>
      <c r="U326" s="73"/>
      <c r="V326" s="73"/>
      <c r="W326" s="73"/>
      <c r="X326" s="73"/>
      <c r="Y326" s="73"/>
      <c r="Z326" s="73"/>
      <c r="AA326" s="57"/>
      <c r="AB326" s="57"/>
      <c r="AC326" s="57"/>
      <c r="AD326" s="57"/>
      <c r="AE326" s="57"/>
    </row>
    <row r="327" spans="3:31" hidden="1" outlineLevel="1" x14ac:dyDescent="0.35">
      <c r="D327" s="72" t="s">
        <v>337</v>
      </c>
      <c r="F327" s="44"/>
      <c r="G327" s="44" t="s">
        <v>46</v>
      </c>
      <c r="H327" s="44" t="s">
        <v>88</v>
      </c>
      <c r="I327" s="124" t="s">
        <v>280</v>
      </c>
      <c r="J327" s="55"/>
      <c r="L327" s="56"/>
      <c r="M327" s="44"/>
      <c r="N327" s="73"/>
      <c r="O327" s="73"/>
      <c r="P327" s="73"/>
      <c r="Q327" s="73"/>
      <c r="R327" s="73"/>
      <c r="S327" s="73"/>
      <c r="T327" s="73"/>
      <c r="U327" s="73"/>
      <c r="V327" s="73"/>
      <c r="W327" s="73"/>
      <c r="X327" s="73"/>
      <c r="Y327" s="73"/>
      <c r="Z327" s="73"/>
      <c r="AA327" s="57"/>
      <c r="AB327" s="57"/>
      <c r="AC327" s="57"/>
      <c r="AD327" s="57"/>
      <c r="AE327" s="57"/>
    </row>
    <row r="328" spans="3:31" hidden="1" outlineLevel="1" x14ac:dyDescent="0.35">
      <c r="D328" s="72" t="s">
        <v>338</v>
      </c>
      <c r="F328" s="44"/>
      <c r="G328" s="44" t="s">
        <v>46</v>
      </c>
      <c r="H328" s="44" t="s">
        <v>88</v>
      </c>
      <c r="I328" s="124" t="s">
        <v>280</v>
      </c>
      <c r="J328" s="55"/>
      <c r="L328" s="56"/>
      <c r="M328" s="44"/>
      <c r="N328" s="73"/>
      <c r="O328" s="73"/>
      <c r="P328" s="73"/>
      <c r="Q328" s="73"/>
      <c r="R328" s="73"/>
      <c r="S328" s="73"/>
      <c r="T328" s="73"/>
      <c r="U328" s="73"/>
      <c r="V328" s="73"/>
      <c r="W328" s="73"/>
      <c r="X328" s="73"/>
      <c r="Y328" s="73"/>
      <c r="Z328" s="73"/>
      <c r="AA328" s="57"/>
      <c r="AB328" s="57"/>
      <c r="AC328" s="57"/>
      <c r="AD328" s="57"/>
      <c r="AE328" s="57"/>
    </row>
    <row r="329" spans="3:31" hidden="1" outlineLevel="1" x14ac:dyDescent="0.35">
      <c r="D329" s="72" t="s">
        <v>84</v>
      </c>
      <c r="F329" s="44"/>
      <c r="G329" s="44" t="s">
        <v>46</v>
      </c>
      <c r="H329" s="44" t="s">
        <v>88</v>
      </c>
      <c r="I329" s="124" t="s">
        <v>280</v>
      </c>
      <c r="J329" s="55"/>
      <c r="L329" s="56"/>
      <c r="M329" s="44"/>
      <c r="N329" s="73"/>
      <c r="O329" s="73"/>
      <c r="P329" s="73"/>
      <c r="Q329" s="73"/>
      <c r="R329" s="73"/>
      <c r="S329" s="73"/>
      <c r="T329" s="73"/>
      <c r="U329" s="73"/>
      <c r="V329" s="73"/>
      <c r="W329" s="73"/>
      <c r="X329" s="73"/>
      <c r="Y329" s="73"/>
      <c r="Z329" s="73"/>
      <c r="AA329" s="57"/>
      <c r="AB329" s="57"/>
      <c r="AC329" s="57"/>
      <c r="AD329" s="57"/>
      <c r="AE329" s="57"/>
    </row>
    <row r="330" spans="3:31" hidden="1" outlineLevel="1" x14ac:dyDescent="0.35">
      <c r="D330" s="72" t="s">
        <v>84</v>
      </c>
      <c r="F330" s="44"/>
      <c r="G330" s="44" t="s">
        <v>46</v>
      </c>
      <c r="H330" s="44" t="s">
        <v>88</v>
      </c>
      <c r="I330" s="124" t="s">
        <v>280</v>
      </c>
      <c r="J330" s="55"/>
      <c r="L330" s="56"/>
      <c r="M330" s="44"/>
      <c r="N330" s="73"/>
      <c r="O330" s="73"/>
      <c r="P330" s="73"/>
      <c r="Q330" s="73"/>
      <c r="R330" s="73"/>
      <c r="S330" s="73"/>
      <c r="T330" s="73"/>
      <c r="U330" s="73"/>
      <c r="V330" s="73"/>
      <c r="W330" s="73"/>
      <c r="X330" s="73"/>
      <c r="Y330" s="73"/>
      <c r="Z330" s="73"/>
      <c r="AA330" s="57"/>
      <c r="AB330" s="57"/>
      <c r="AC330" s="57"/>
      <c r="AD330" s="57"/>
      <c r="AE330" s="57"/>
    </row>
    <row r="331" spans="3:31" hidden="1" outlineLevel="1" x14ac:dyDescent="0.35">
      <c r="D331" s="72" t="s">
        <v>84</v>
      </c>
      <c r="F331" s="44"/>
      <c r="G331" s="44" t="s">
        <v>46</v>
      </c>
      <c r="H331" s="44" t="s">
        <v>88</v>
      </c>
      <c r="I331" s="124" t="s">
        <v>280</v>
      </c>
      <c r="J331" s="55"/>
      <c r="L331" s="56"/>
      <c r="M331" s="44"/>
      <c r="N331" s="73"/>
      <c r="O331" s="73"/>
      <c r="P331" s="73"/>
      <c r="Q331" s="73"/>
      <c r="R331" s="73"/>
      <c r="S331" s="73"/>
      <c r="T331" s="73"/>
      <c r="U331" s="73"/>
      <c r="V331" s="73"/>
      <c r="W331" s="73"/>
      <c r="X331" s="73"/>
      <c r="Y331" s="73"/>
      <c r="Z331" s="73"/>
      <c r="AA331" s="57"/>
      <c r="AB331" s="57"/>
      <c r="AC331" s="57"/>
      <c r="AD331" s="57"/>
      <c r="AE331" s="57"/>
    </row>
    <row r="332" spans="3:31" hidden="1" outlineLevel="1" x14ac:dyDescent="0.35">
      <c r="D332" s="72" t="s">
        <v>84</v>
      </c>
      <c r="F332" s="44"/>
      <c r="G332" s="44" t="s">
        <v>46</v>
      </c>
      <c r="H332" s="44" t="s">
        <v>88</v>
      </c>
      <c r="I332" s="124" t="s">
        <v>280</v>
      </c>
      <c r="J332" s="55"/>
      <c r="L332" s="56"/>
      <c r="M332" s="44"/>
      <c r="N332" s="73"/>
      <c r="O332" s="73"/>
      <c r="P332" s="73"/>
      <c r="Q332" s="73"/>
      <c r="R332" s="73"/>
      <c r="S332" s="73"/>
      <c r="T332" s="73"/>
      <c r="U332" s="73"/>
      <c r="V332" s="73"/>
      <c r="W332" s="73"/>
      <c r="X332" s="73"/>
      <c r="Y332" s="73"/>
      <c r="Z332" s="73"/>
      <c r="AA332" s="57"/>
      <c r="AB332" s="57"/>
      <c r="AC332" s="57"/>
      <c r="AD332" s="57"/>
      <c r="AE332" s="57"/>
    </row>
    <row r="333" spans="3:31" hidden="1" outlineLevel="1" x14ac:dyDescent="0.35">
      <c r="D333" s="72" t="s">
        <v>84</v>
      </c>
      <c r="F333" s="44"/>
      <c r="G333" s="44" t="s">
        <v>46</v>
      </c>
      <c r="H333" s="44" t="s">
        <v>88</v>
      </c>
      <c r="I333" s="124" t="s">
        <v>280</v>
      </c>
      <c r="J333" s="55"/>
      <c r="L333" s="56"/>
      <c r="M333" s="44"/>
      <c r="N333" s="73"/>
      <c r="O333" s="73"/>
      <c r="P333" s="73"/>
      <c r="Q333" s="73"/>
      <c r="R333" s="73"/>
      <c r="S333" s="73"/>
      <c r="T333" s="73"/>
      <c r="U333" s="73"/>
      <c r="V333" s="73"/>
      <c r="W333" s="73"/>
      <c r="X333" s="73"/>
      <c r="Y333" s="73"/>
      <c r="Z333" s="73"/>
      <c r="AA333" s="57"/>
      <c r="AB333" s="57"/>
      <c r="AC333" s="57"/>
      <c r="AD333" s="57"/>
      <c r="AE333" s="57"/>
    </row>
    <row r="334" spans="3:31" hidden="1" outlineLevel="1" x14ac:dyDescent="0.35">
      <c r="C334" s="74" t="s">
        <v>123</v>
      </c>
      <c r="D334" s="74"/>
      <c r="E334" s="61"/>
      <c r="F334" s="61"/>
      <c r="G334" s="61" t="s">
        <v>46</v>
      </c>
      <c r="H334" s="61" t="s">
        <v>88</v>
      </c>
      <c r="I334" s="87"/>
      <c r="J334" s="126"/>
      <c r="K334" s="127"/>
      <c r="L334" s="128"/>
      <c r="M334" s="61"/>
      <c r="N334" s="75"/>
      <c r="O334" s="75"/>
      <c r="P334" s="75"/>
      <c r="Q334" s="75"/>
      <c r="R334" s="75"/>
      <c r="S334" s="75"/>
      <c r="T334" s="75"/>
      <c r="U334" s="75"/>
      <c r="V334" s="75"/>
      <c r="W334" s="75"/>
      <c r="X334" s="75"/>
      <c r="Y334" s="75"/>
      <c r="Z334" s="75"/>
      <c r="AA334" s="78">
        <f>SUM(AA325:AA333)</f>
        <v>0</v>
      </c>
      <c r="AB334" s="78">
        <f t="shared" ref="AB334:AD334" si="38">SUM(AB325:AB333)</f>
        <v>0</v>
      </c>
      <c r="AC334" s="78">
        <f t="shared" si="38"/>
        <v>0</v>
      </c>
      <c r="AD334" s="78">
        <f t="shared" si="38"/>
        <v>0</v>
      </c>
      <c r="AE334" s="78">
        <f>SUM(AE325:AE333)</f>
        <v>0</v>
      </c>
    </row>
    <row r="335" spans="3:31" hidden="1" outlineLevel="1" x14ac:dyDescent="0.35">
      <c r="F335" s="44"/>
      <c r="G335" s="44"/>
      <c r="H335" s="44"/>
      <c r="I335" s="39"/>
      <c r="J335" s="48"/>
      <c r="K335" s="48"/>
      <c r="L335" s="48"/>
      <c r="M335" s="44"/>
      <c r="N335" s="44"/>
      <c r="O335" s="44"/>
      <c r="P335" s="44"/>
      <c r="Q335" s="44"/>
      <c r="R335" s="44"/>
      <c r="S335" s="44"/>
      <c r="T335" s="44"/>
      <c r="U335" s="44"/>
      <c r="V335" s="44"/>
      <c r="W335" s="44"/>
      <c r="X335" s="44"/>
      <c r="Y335" s="44"/>
      <c r="Z335" s="44"/>
      <c r="AA335" s="44"/>
      <c r="AB335" s="44"/>
      <c r="AC335" s="44"/>
      <c r="AD335" s="44"/>
      <c r="AE335" s="44"/>
    </row>
    <row r="336" spans="3:31" hidden="1" outlineLevel="1" x14ac:dyDescent="0.35">
      <c r="C336" s="41" t="s">
        <v>124</v>
      </c>
      <c r="F336" s="44"/>
      <c r="G336" s="44"/>
      <c r="H336" s="44"/>
      <c r="I336" s="39"/>
      <c r="J336" s="48"/>
      <c r="K336" s="48"/>
      <c r="L336" s="48"/>
      <c r="M336" s="44"/>
      <c r="N336" s="44"/>
      <c r="O336" s="44"/>
      <c r="P336" s="44"/>
      <c r="Q336" s="44"/>
      <c r="R336" s="44"/>
      <c r="S336" s="44"/>
      <c r="T336" s="44"/>
      <c r="U336" s="44"/>
      <c r="V336" s="44"/>
      <c r="W336" s="44"/>
      <c r="X336" s="44"/>
      <c r="Y336" s="44"/>
      <c r="Z336" s="44"/>
      <c r="AA336" s="44"/>
      <c r="AB336" s="44"/>
      <c r="AC336" s="44"/>
      <c r="AD336" s="44"/>
      <c r="AE336" s="44"/>
    </row>
    <row r="337" spans="3:31" hidden="1" outlineLevel="1" x14ac:dyDescent="0.35">
      <c r="D337" s="72" t="s">
        <v>125</v>
      </c>
      <c r="F337" s="44"/>
      <c r="G337" s="44" t="s">
        <v>46</v>
      </c>
      <c r="H337" s="44" t="s">
        <v>88</v>
      </c>
      <c r="I337" s="124" t="s">
        <v>280</v>
      </c>
      <c r="J337" s="55"/>
      <c r="L337" s="56"/>
      <c r="M337" s="44"/>
      <c r="N337" s="73"/>
      <c r="O337" s="73"/>
      <c r="P337" s="73"/>
      <c r="Q337" s="73"/>
      <c r="R337" s="73"/>
      <c r="S337" s="73"/>
      <c r="T337" s="73"/>
      <c r="U337" s="73"/>
      <c r="V337" s="73"/>
      <c r="W337" s="73"/>
      <c r="X337" s="73"/>
      <c r="Y337" s="73"/>
      <c r="Z337" s="73"/>
      <c r="AA337" s="57"/>
      <c r="AB337" s="57"/>
      <c r="AC337" s="57"/>
      <c r="AD337" s="57"/>
      <c r="AE337" s="57"/>
    </row>
    <row r="338" spans="3:31" hidden="1" outlineLevel="1" x14ac:dyDescent="0.35">
      <c r="D338" s="72" t="s">
        <v>125</v>
      </c>
      <c r="F338" s="44"/>
      <c r="G338" s="44" t="s">
        <v>46</v>
      </c>
      <c r="H338" s="44" t="s">
        <v>88</v>
      </c>
      <c r="I338" s="124" t="s">
        <v>280</v>
      </c>
      <c r="J338" s="55"/>
      <c r="L338" s="56"/>
      <c r="M338" s="44"/>
      <c r="N338" s="73"/>
      <c r="O338" s="73"/>
      <c r="P338" s="73"/>
      <c r="Q338" s="73"/>
      <c r="R338" s="73"/>
      <c r="S338" s="73"/>
      <c r="T338" s="73"/>
      <c r="U338" s="73"/>
      <c r="V338" s="73"/>
      <c r="W338" s="73"/>
      <c r="X338" s="73"/>
      <c r="Y338" s="73"/>
      <c r="Z338" s="73"/>
      <c r="AA338" s="57"/>
      <c r="AB338" s="57"/>
      <c r="AC338" s="57"/>
      <c r="AD338" s="57"/>
      <c r="AE338" s="57"/>
    </row>
    <row r="339" spans="3:31" hidden="1" outlineLevel="1" x14ac:dyDescent="0.35">
      <c r="D339" s="72" t="s">
        <v>125</v>
      </c>
      <c r="F339" s="44"/>
      <c r="G339" s="44" t="s">
        <v>46</v>
      </c>
      <c r="H339" s="44" t="s">
        <v>88</v>
      </c>
      <c r="I339" s="124" t="s">
        <v>280</v>
      </c>
      <c r="J339" s="55"/>
      <c r="L339" s="56"/>
      <c r="M339" s="44"/>
      <c r="N339" s="73"/>
      <c r="O339" s="73"/>
      <c r="P339" s="73"/>
      <c r="Q339" s="73"/>
      <c r="R339" s="73"/>
      <c r="S339" s="73"/>
      <c r="T339" s="73"/>
      <c r="U339" s="73"/>
      <c r="V339" s="73"/>
      <c r="W339" s="73"/>
      <c r="X339" s="73"/>
      <c r="Y339" s="73"/>
      <c r="Z339" s="73"/>
      <c r="AA339" s="57"/>
      <c r="AB339" s="57"/>
      <c r="AC339" s="57"/>
      <c r="AD339" s="57"/>
      <c r="AE339" s="57"/>
    </row>
    <row r="340" spans="3:31" hidden="1" outlineLevel="1" x14ac:dyDescent="0.35">
      <c r="D340" s="72" t="s">
        <v>125</v>
      </c>
      <c r="F340" s="44"/>
      <c r="G340" s="44" t="s">
        <v>46</v>
      </c>
      <c r="H340" s="44" t="s">
        <v>88</v>
      </c>
      <c r="I340" s="124" t="s">
        <v>280</v>
      </c>
      <c r="J340" s="55"/>
      <c r="L340" s="56"/>
      <c r="M340" s="44"/>
      <c r="N340" s="73"/>
      <c r="O340" s="73"/>
      <c r="P340" s="73"/>
      <c r="Q340" s="73"/>
      <c r="R340" s="73"/>
      <c r="S340" s="73"/>
      <c r="T340" s="73"/>
      <c r="U340" s="73"/>
      <c r="V340" s="73"/>
      <c r="W340" s="73"/>
      <c r="X340" s="73"/>
      <c r="Y340" s="73"/>
      <c r="Z340" s="73"/>
      <c r="AA340" s="57"/>
      <c r="AB340" s="57"/>
      <c r="AC340" s="57"/>
      <c r="AD340" s="57"/>
      <c r="AE340" s="57"/>
    </row>
    <row r="341" spans="3:31" hidden="1" outlineLevel="1" x14ac:dyDescent="0.35">
      <c r="D341" s="72" t="s">
        <v>125</v>
      </c>
      <c r="F341" s="44"/>
      <c r="G341" s="44" t="s">
        <v>46</v>
      </c>
      <c r="H341" s="44" t="s">
        <v>88</v>
      </c>
      <c r="I341" s="124" t="s">
        <v>280</v>
      </c>
      <c r="J341" s="55"/>
      <c r="L341" s="56"/>
      <c r="M341" s="44"/>
      <c r="N341" s="73"/>
      <c r="O341" s="73"/>
      <c r="P341" s="73"/>
      <c r="Q341" s="73"/>
      <c r="R341" s="73"/>
      <c r="S341" s="73"/>
      <c r="T341" s="73"/>
      <c r="U341" s="73"/>
      <c r="V341" s="73"/>
      <c r="W341" s="73"/>
      <c r="X341" s="73"/>
      <c r="Y341" s="73"/>
      <c r="Z341" s="73"/>
      <c r="AA341" s="57"/>
      <c r="AB341" s="57"/>
      <c r="AC341" s="57"/>
      <c r="AD341" s="57"/>
      <c r="AE341" s="57"/>
    </row>
    <row r="342" spans="3:31" hidden="1" outlineLevel="1" x14ac:dyDescent="0.35">
      <c r="D342" s="72" t="s">
        <v>125</v>
      </c>
      <c r="F342" s="44"/>
      <c r="G342" s="44" t="s">
        <v>46</v>
      </c>
      <c r="H342" s="44" t="s">
        <v>88</v>
      </c>
      <c r="I342" s="124" t="s">
        <v>280</v>
      </c>
      <c r="J342" s="55"/>
      <c r="L342" s="56"/>
      <c r="M342" s="44"/>
      <c r="N342" s="73"/>
      <c r="O342" s="73"/>
      <c r="P342" s="73"/>
      <c r="Q342" s="73"/>
      <c r="R342" s="73"/>
      <c r="S342" s="73"/>
      <c r="T342" s="73"/>
      <c r="U342" s="73"/>
      <c r="V342" s="73"/>
      <c r="W342" s="73"/>
      <c r="X342" s="73"/>
      <c r="Y342" s="73"/>
      <c r="Z342" s="73"/>
      <c r="AA342" s="57"/>
      <c r="AB342" s="57"/>
      <c r="AC342" s="57"/>
      <c r="AD342" s="57"/>
      <c r="AE342" s="57"/>
    </row>
    <row r="343" spans="3:31" hidden="1" outlineLevel="1" x14ac:dyDescent="0.35">
      <c r="C343" s="74" t="s">
        <v>126</v>
      </c>
      <c r="D343" s="74"/>
      <c r="E343" s="61"/>
      <c r="F343" s="61"/>
      <c r="G343" s="61" t="s">
        <v>46</v>
      </c>
      <c r="H343" s="61" t="s">
        <v>88</v>
      </c>
      <c r="I343" s="87"/>
      <c r="J343" s="126"/>
      <c r="K343" s="127"/>
      <c r="L343" s="128"/>
      <c r="M343" s="61"/>
      <c r="N343" s="75"/>
      <c r="O343" s="75"/>
      <c r="P343" s="75"/>
      <c r="Q343" s="75"/>
      <c r="R343" s="75"/>
      <c r="S343" s="75"/>
      <c r="T343" s="75"/>
      <c r="U343" s="75"/>
      <c r="V343" s="75"/>
      <c r="W343" s="75"/>
      <c r="X343" s="75"/>
      <c r="Y343" s="75"/>
      <c r="Z343" s="75"/>
      <c r="AA343" s="78">
        <f t="shared" ref="AA343" si="39">SUM(AA337:AA342)</f>
        <v>0</v>
      </c>
      <c r="AB343" s="78">
        <f t="shared" ref="AB343" si="40">SUM(AB337:AB342)</f>
        <v>0</v>
      </c>
      <c r="AC343" s="78">
        <f t="shared" ref="AC343" si="41">SUM(AC337:AC342)</f>
        <v>0</v>
      </c>
      <c r="AD343" s="78">
        <f t="shared" ref="AD343" si="42">SUM(AD337:AD342)</f>
        <v>0</v>
      </c>
      <c r="AE343" s="78">
        <f>SUM(AE337:AE342)</f>
        <v>0</v>
      </c>
    </row>
    <row r="344" spans="3:31" hidden="1" outlineLevel="1" x14ac:dyDescent="0.35">
      <c r="F344" s="44"/>
      <c r="G344" s="44"/>
      <c r="H344" s="44"/>
      <c r="I344" s="39"/>
      <c r="J344" s="48"/>
      <c r="K344" s="48"/>
      <c r="L344" s="48"/>
      <c r="M344" s="44"/>
      <c r="N344" s="44"/>
      <c r="O344" s="44"/>
      <c r="P344" s="44"/>
      <c r="Q344" s="44"/>
      <c r="R344" s="44"/>
      <c r="S344" s="44"/>
      <c r="T344" s="44"/>
      <c r="U344" s="44"/>
      <c r="V344" s="44"/>
      <c r="W344" s="44"/>
      <c r="X344" s="44"/>
      <c r="Y344" s="44"/>
      <c r="Z344" s="44"/>
      <c r="AA344" s="44"/>
      <c r="AB344" s="44"/>
      <c r="AC344" s="44"/>
      <c r="AD344" s="44"/>
      <c r="AE344" s="44"/>
    </row>
    <row r="345" spans="3:31" hidden="1" outlineLevel="1" x14ac:dyDescent="0.35">
      <c r="C345" s="41" t="s">
        <v>127</v>
      </c>
      <c r="F345" s="44"/>
      <c r="G345" s="44"/>
      <c r="H345" s="44"/>
      <c r="I345" s="39"/>
      <c r="J345" s="48"/>
      <c r="K345" s="48"/>
      <c r="L345" s="48"/>
      <c r="M345" s="44"/>
      <c r="N345" s="44"/>
      <c r="O345" s="44"/>
      <c r="P345" s="44"/>
      <c r="Q345" s="44"/>
      <c r="R345" s="44"/>
      <c r="S345" s="44"/>
      <c r="T345" s="44"/>
      <c r="U345" s="44"/>
      <c r="V345" s="44"/>
      <c r="W345" s="44"/>
      <c r="X345" s="44"/>
      <c r="Y345" s="44"/>
      <c r="Z345" s="44"/>
      <c r="AA345" s="44"/>
      <c r="AB345" s="44"/>
      <c r="AC345" s="44"/>
      <c r="AD345" s="44"/>
      <c r="AE345" s="44"/>
    </row>
    <row r="346" spans="3:31" hidden="1" outlineLevel="1" x14ac:dyDescent="0.35">
      <c r="D346" s="72" t="s">
        <v>273</v>
      </c>
      <c r="F346" s="44"/>
      <c r="G346" s="44" t="s">
        <v>46</v>
      </c>
      <c r="H346" s="44" t="s">
        <v>88</v>
      </c>
      <c r="I346" s="124" t="s">
        <v>280</v>
      </c>
      <c r="J346" s="55"/>
      <c r="L346" s="56"/>
      <c r="M346" s="44"/>
      <c r="N346" s="73"/>
      <c r="O346" s="73"/>
      <c r="P346" s="73"/>
      <c r="Q346" s="73"/>
      <c r="R346" s="73"/>
      <c r="S346" s="73"/>
      <c r="T346" s="73"/>
      <c r="U346" s="73"/>
      <c r="V346" s="73"/>
      <c r="W346" s="73"/>
      <c r="X346" s="73"/>
      <c r="Y346" s="73"/>
      <c r="Z346" s="73"/>
      <c r="AA346" s="57"/>
      <c r="AB346" s="57"/>
      <c r="AC346" s="57"/>
      <c r="AD346" s="57"/>
      <c r="AE346" s="57"/>
    </row>
    <row r="347" spans="3:31" hidden="1" outlineLevel="1" x14ac:dyDescent="0.35">
      <c r="D347" s="72" t="s">
        <v>128</v>
      </c>
      <c r="F347" s="44"/>
      <c r="G347" s="44" t="s">
        <v>46</v>
      </c>
      <c r="H347" s="44" t="s">
        <v>88</v>
      </c>
      <c r="I347" s="124" t="s">
        <v>280</v>
      </c>
      <c r="J347" s="55"/>
      <c r="L347" s="56"/>
      <c r="M347" s="44"/>
      <c r="N347" s="73"/>
      <c r="O347" s="73"/>
      <c r="P347" s="73"/>
      <c r="Q347" s="73"/>
      <c r="R347" s="73"/>
      <c r="S347" s="73"/>
      <c r="T347" s="73"/>
      <c r="U347" s="73"/>
      <c r="V347" s="73"/>
      <c r="W347" s="73"/>
      <c r="X347" s="73"/>
      <c r="Y347" s="73"/>
      <c r="Z347" s="73"/>
      <c r="AA347" s="57"/>
      <c r="AB347" s="57"/>
      <c r="AC347" s="57"/>
      <c r="AD347" s="57"/>
      <c r="AE347" s="57"/>
    </row>
    <row r="348" spans="3:31" hidden="1" outlineLevel="1" x14ac:dyDescent="0.35">
      <c r="D348" s="72" t="s">
        <v>129</v>
      </c>
      <c r="F348" s="44"/>
      <c r="G348" s="44" t="s">
        <v>46</v>
      </c>
      <c r="H348" s="44" t="s">
        <v>88</v>
      </c>
      <c r="I348" s="124" t="s">
        <v>280</v>
      </c>
      <c r="J348" s="55"/>
      <c r="L348" s="56"/>
      <c r="M348" s="44"/>
      <c r="N348" s="73"/>
      <c r="O348" s="73"/>
      <c r="P348" s="73"/>
      <c r="Q348" s="73"/>
      <c r="R348" s="73"/>
      <c r="S348" s="73"/>
      <c r="T348" s="73"/>
      <c r="U348" s="73"/>
      <c r="V348" s="73"/>
      <c r="W348" s="73"/>
      <c r="X348" s="73"/>
      <c r="Y348" s="73"/>
      <c r="Z348" s="73"/>
      <c r="AA348" s="57"/>
      <c r="AB348" s="57"/>
      <c r="AC348" s="57"/>
      <c r="AD348" s="57"/>
      <c r="AE348" s="57"/>
    </row>
    <row r="349" spans="3:31" hidden="1" outlineLevel="1" x14ac:dyDescent="0.35">
      <c r="D349" s="72" t="s">
        <v>130</v>
      </c>
      <c r="F349" s="44"/>
      <c r="G349" s="44" t="s">
        <v>46</v>
      </c>
      <c r="H349" s="44" t="s">
        <v>88</v>
      </c>
      <c r="I349" s="124" t="s">
        <v>280</v>
      </c>
      <c r="J349" s="55"/>
      <c r="L349" s="56"/>
      <c r="M349" s="44"/>
      <c r="N349" s="73"/>
      <c r="O349" s="73"/>
      <c r="P349" s="73"/>
      <c r="Q349" s="73"/>
      <c r="R349" s="73"/>
      <c r="S349" s="73"/>
      <c r="T349" s="73"/>
      <c r="U349" s="73"/>
      <c r="V349" s="73"/>
      <c r="W349" s="73"/>
      <c r="X349" s="73"/>
      <c r="Y349" s="73"/>
      <c r="Z349" s="73"/>
      <c r="AA349" s="57"/>
      <c r="AB349" s="57"/>
      <c r="AC349" s="57"/>
      <c r="AD349" s="57"/>
      <c r="AE349" s="57"/>
    </row>
    <row r="350" spans="3:31" hidden="1" outlineLevel="1" x14ac:dyDescent="0.35">
      <c r="D350" s="72" t="s">
        <v>84</v>
      </c>
      <c r="F350" s="44"/>
      <c r="G350" s="44" t="s">
        <v>46</v>
      </c>
      <c r="H350" s="44" t="s">
        <v>88</v>
      </c>
      <c r="I350" s="124" t="s">
        <v>280</v>
      </c>
      <c r="J350" s="55"/>
      <c r="L350" s="56"/>
      <c r="M350" s="44"/>
      <c r="N350" s="73"/>
      <c r="O350" s="73"/>
      <c r="P350" s="73"/>
      <c r="Q350" s="73"/>
      <c r="R350" s="73"/>
      <c r="S350" s="73"/>
      <c r="T350" s="73"/>
      <c r="U350" s="73"/>
      <c r="V350" s="73"/>
      <c r="W350" s="73"/>
      <c r="X350" s="73"/>
      <c r="Y350" s="73"/>
      <c r="Z350" s="73"/>
      <c r="AA350" s="57"/>
      <c r="AB350" s="57"/>
      <c r="AC350" s="57"/>
      <c r="AD350" s="57"/>
      <c r="AE350" s="57"/>
    </row>
    <row r="351" spans="3:31" hidden="1" outlineLevel="1" x14ac:dyDescent="0.35">
      <c r="D351" s="72" t="s">
        <v>84</v>
      </c>
      <c r="F351" s="44"/>
      <c r="G351" s="44" t="s">
        <v>46</v>
      </c>
      <c r="H351" s="44" t="s">
        <v>88</v>
      </c>
      <c r="I351" s="124" t="s">
        <v>280</v>
      </c>
      <c r="J351" s="55"/>
      <c r="L351" s="56"/>
      <c r="M351" s="44"/>
      <c r="N351" s="73"/>
      <c r="O351" s="73"/>
      <c r="P351" s="73"/>
      <c r="Q351" s="73"/>
      <c r="R351" s="73"/>
      <c r="S351" s="73"/>
      <c r="T351" s="73"/>
      <c r="U351" s="73"/>
      <c r="V351" s="73"/>
      <c r="W351" s="73"/>
      <c r="X351" s="73"/>
      <c r="Y351" s="73"/>
      <c r="Z351" s="73"/>
      <c r="AA351" s="57"/>
      <c r="AB351" s="57"/>
      <c r="AC351" s="57"/>
      <c r="AD351" s="57"/>
      <c r="AE351" s="57"/>
    </row>
    <row r="352" spans="3:31" hidden="1" outlineLevel="1" x14ac:dyDescent="0.35">
      <c r="D352" s="72" t="s">
        <v>84</v>
      </c>
      <c r="F352" s="44"/>
      <c r="G352" s="44" t="s">
        <v>46</v>
      </c>
      <c r="H352" s="44" t="s">
        <v>88</v>
      </c>
      <c r="I352" s="124" t="s">
        <v>280</v>
      </c>
      <c r="J352" s="55"/>
      <c r="L352" s="56"/>
      <c r="M352" s="44"/>
      <c r="N352" s="73"/>
      <c r="O352" s="73"/>
      <c r="P352" s="73"/>
      <c r="Q352" s="73"/>
      <c r="R352" s="73"/>
      <c r="S352" s="73"/>
      <c r="T352" s="73"/>
      <c r="U352" s="73"/>
      <c r="V352" s="73"/>
      <c r="W352" s="73"/>
      <c r="X352" s="73"/>
      <c r="Y352" s="73"/>
      <c r="Z352" s="73"/>
      <c r="AA352" s="57"/>
      <c r="AB352" s="57"/>
      <c r="AC352" s="57"/>
      <c r="AD352" s="57"/>
      <c r="AE352" s="57"/>
    </row>
    <row r="353" spans="2:33" hidden="1" outlineLevel="1" x14ac:dyDescent="0.35">
      <c r="C353" s="74" t="s">
        <v>131</v>
      </c>
      <c r="D353" s="74"/>
      <c r="E353" s="61"/>
      <c r="F353" s="61"/>
      <c r="G353" s="61" t="s">
        <v>46</v>
      </c>
      <c r="H353" s="61" t="s">
        <v>88</v>
      </c>
      <c r="I353" s="87"/>
      <c r="J353" s="126"/>
      <c r="K353" s="127"/>
      <c r="L353" s="128"/>
      <c r="M353" s="61"/>
      <c r="N353" s="75"/>
      <c r="O353" s="75"/>
      <c r="P353" s="75"/>
      <c r="Q353" s="75"/>
      <c r="R353" s="75"/>
      <c r="S353" s="75"/>
      <c r="T353" s="75"/>
      <c r="U353" s="75"/>
      <c r="V353" s="75"/>
      <c r="W353" s="75"/>
      <c r="X353" s="75"/>
      <c r="Y353" s="75"/>
      <c r="Z353" s="75"/>
      <c r="AA353" s="78">
        <f>SUM(AA347:AA352)</f>
        <v>0</v>
      </c>
      <c r="AB353" s="78">
        <f t="shared" ref="AB353" si="43">SUM(AB347:AB352)</f>
        <v>0</v>
      </c>
      <c r="AC353" s="78">
        <f t="shared" ref="AC353" si="44">SUM(AC347:AC352)</f>
        <v>0</v>
      </c>
      <c r="AD353" s="78">
        <f t="shared" ref="AD353" si="45">SUM(AD347:AD352)</f>
        <v>0</v>
      </c>
      <c r="AE353" s="78">
        <f t="shared" ref="AE353" si="46">SUM(AE347:AE352)</f>
        <v>0</v>
      </c>
    </row>
    <row r="354" spans="2:33" hidden="1" outlineLevel="1" x14ac:dyDescent="0.35">
      <c r="F354" s="44"/>
      <c r="G354" s="44"/>
      <c r="H354" s="44"/>
      <c r="I354" s="39"/>
      <c r="J354" s="48"/>
      <c r="K354" s="48"/>
      <c r="L354" s="48"/>
      <c r="M354" s="44"/>
      <c r="N354" s="44"/>
      <c r="O354" s="44"/>
      <c r="P354" s="44"/>
      <c r="Q354" s="44"/>
      <c r="R354" s="44"/>
      <c r="S354" s="44"/>
      <c r="T354" s="44"/>
      <c r="U354" s="44"/>
      <c r="V354" s="44"/>
      <c r="W354" s="44"/>
      <c r="X354" s="44"/>
      <c r="Y354" s="44"/>
      <c r="Z354" s="44"/>
      <c r="AA354" s="44"/>
      <c r="AB354" s="44"/>
      <c r="AC354" s="44"/>
      <c r="AD354" s="44"/>
      <c r="AE354" s="44"/>
    </row>
    <row r="355" spans="2:33" hidden="1" outlineLevel="1" x14ac:dyDescent="0.35">
      <c r="C355" s="74" t="s">
        <v>132</v>
      </c>
      <c r="D355" s="74"/>
      <c r="E355" s="61"/>
      <c r="F355" s="61"/>
      <c r="G355" s="61" t="s">
        <v>46</v>
      </c>
      <c r="H355" s="61" t="s">
        <v>88</v>
      </c>
      <c r="I355" s="87"/>
      <c r="J355" s="126"/>
      <c r="K355" s="127"/>
      <c r="L355" s="128"/>
      <c r="M355" s="61"/>
      <c r="N355" s="75"/>
      <c r="O355" s="75"/>
      <c r="P355" s="75"/>
      <c r="Q355" s="75"/>
      <c r="R355" s="75"/>
      <c r="S355" s="75"/>
      <c r="T355" s="75"/>
      <c r="U355" s="75"/>
      <c r="V355" s="75"/>
      <c r="W355" s="75"/>
      <c r="X355" s="75"/>
      <c r="Y355" s="75"/>
      <c r="Z355" s="75"/>
      <c r="AA355" s="78">
        <f>SUM(AA297,AA305,AA307,AA313,AA322,AA334,AA343,AA353)</f>
        <v>0</v>
      </c>
      <c r="AB355" s="78">
        <f>SUM(AB297,AB305,AB307,AB313,AB322,AB334,AB343,AB353)</f>
        <v>0</v>
      </c>
      <c r="AC355" s="78">
        <f t="shared" ref="AC355:AE355" si="47">SUM(AC297,AC305,AC307,AC313,AC322,AC334,AC343,AC353)</f>
        <v>0</v>
      </c>
      <c r="AD355" s="78">
        <f t="shared" si="47"/>
        <v>0</v>
      </c>
      <c r="AE355" s="78">
        <f t="shared" si="47"/>
        <v>0</v>
      </c>
    </row>
    <row r="356" spans="2:33" hidden="1" outlineLevel="1" x14ac:dyDescent="0.35">
      <c r="F356" s="44"/>
      <c r="G356" s="44"/>
      <c r="H356" s="44"/>
      <c r="I356" s="39"/>
      <c r="J356" s="48"/>
      <c r="K356" s="48"/>
      <c r="L356" s="48"/>
      <c r="M356" s="44"/>
      <c r="N356" s="44"/>
      <c r="O356" s="44"/>
      <c r="P356" s="44"/>
      <c r="Q356" s="44"/>
      <c r="R356" s="44"/>
      <c r="S356" s="44"/>
      <c r="T356" s="44"/>
      <c r="U356" s="44"/>
      <c r="V356" s="44"/>
      <c r="W356" s="44"/>
      <c r="X356" s="44"/>
      <c r="Y356" s="44"/>
      <c r="Z356" s="44"/>
      <c r="AA356" s="44"/>
      <c r="AB356" s="44"/>
      <c r="AC356" s="44"/>
      <c r="AD356" s="44"/>
      <c r="AE356" s="44"/>
    </row>
    <row r="357" spans="2:33" hidden="1" outlineLevel="1" x14ac:dyDescent="0.35">
      <c r="C357" s="41" t="s">
        <v>133</v>
      </c>
      <c r="F357" s="44"/>
      <c r="G357" s="44"/>
      <c r="H357" s="44"/>
      <c r="I357" s="39"/>
      <c r="J357" s="48"/>
      <c r="K357" s="48"/>
      <c r="L357" s="48"/>
      <c r="M357" s="44"/>
      <c r="N357" s="44"/>
      <c r="O357" s="44"/>
      <c r="P357" s="44"/>
      <c r="Q357" s="44"/>
      <c r="R357" s="44"/>
      <c r="S357" s="44"/>
      <c r="T357" s="44"/>
      <c r="U357" s="44"/>
      <c r="V357" s="44"/>
      <c r="W357" s="44"/>
      <c r="X357" s="44"/>
      <c r="Y357" s="44"/>
      <c r="Z357" s="44"/>
      <c r="AA357" s="44"/>
      <c r="AB357" s="44"/>
      <c r="AC357" s="44"/>
      <c r="AD357" s="44"/>
      <c r="AE357" s="44"/>
    </row>
    <row r="358" spans="2:33" hidden="1" outlineLevel="1" x14ac:dyDescent="0.35">
      <c r="D358" s="72" t="s">
        <v>133</v>
      </c>
      <c r="F358" s="44"/>
      <c r="G358" s="44" t="s">
        <v>46</v>
      </c>
      <c r="H358" s="44" t="s">
        <v>88</v>
      </c>
      <c r="I358" s="124" t="s">
        <v>280</v>
      </c>
      <c r="J358" s="55"/>
      <c r="L358" s="56"/>
      <c r="M358" s="44"/>
      <c r="N358" s="73"/>
      <c r="O358" s="73"/>
      <c r="P358" s="73"/>
      <c r="Q358" s="73"/>
      <c r="R358" s="73"/>
      <c r="S358" s="73"/>
      <c r="T358" s="73"/>
      <c r="U358" s="73"/>
      <c r="V358" s="73"/>
      <c r="W358" s="73"/>
      <c r="X358" s="73"/>
      <c r="Y358" s="73"/>
      <c r="Z358" s="73"/>
      <c r="AA358" s="57"/>
      <c r="AB358" s="57"/>
      <c r="AC358" s="57"/>
      <c r="AD358" s="57"/>
      <c r="AE358" s="57"/>
    </row>
    <row r="359" spans="2:33" hidden="1" outlineLevel="1" x14ac:dyDescent="0.35">
      <c r="D359" s="72" t="s">
        <v>84</v>
      </c>
      <c r="F359" s="44"/>
      <c r="G359" s="44" t="s">
        <v>46</v>
      </c>
      <c r="H359" s="44" t="s">
        <v>88</v>
      </c>
      <c r="I359" s="124" t="s">
        <v>280</v>
      </c>
      <c r="J359" s="55"/>
      <c r="L359" s="56"/>
      <c r="M359" s="44"/>
      <c r="N359" s="73"/>
      <c r="O359" s="73"/>
      <c r="P359" s="73"/>
      <c r="Q359" s="73"/>
      <c r="R359" s="73"/>
      <c r="S359" s="73"/>
      <c r="T359" s="73"/>
      <c r="U359" s="73"/>
      <c r="V359" s="73"/>
      <c r="W359" s="73"/>
      <c r="X359" s="73"/>
      <c r="Y359" s="73"/>
      <c r="Z359" s="73"/>
      <c r="AA359" s="57"/>
      <c r="AB359" s="57"/>
      <c r="AC359" s="57"/>
      <c r="AD359" s="57"/>
      <c r="AE359" s="57"/>
    </row>
    <row r="360" spans="2:33" hidden="1" outlineLevel="1" x14ac:dyDescent="0.35">
      <c r="D360" s="72" t="s">
        <v>84</v>
      </c>
      <c r="F360" s="44"/>
      <c r="G360" s="44" t="s">
        <v>46</v>
      </c>
      <c r="H360" s="44" t="s">
        <v>88</v>
      </c>
      <c r="I360" s="124" t="s">
        <v>280</v>
      </c>
      <c r="J360" s="55"/>
      <c r="L360" s="56"/>
      <c r="M360" s="44"/>
      <c r="N360" s="73"/>
      <c r="O360" s="73"/>
      <c r="P360" s="73"/>
      <c r="Q360" s="73"/>
      <c r="R360" s="73"/>
      <c r="S360" s="73"/>
      <c r="T360" s="73"/>
      <c r="U360" s="73"/>
      <c r="V360" s="73"/>
      <c r="W360" s="73"/>
      <c r="X360" s="73"/>
      <c r="Y360" s="73"/>
      <c r="Z360" s="73"/>
      <c r="AA360" s="57"/>
      <c r="AB360" s="57"/>
      <c r="AC360" s="57"/>
      <c r="AD360" s="57"/>
      <c r="AE360" s="57"/>
    </row>
    <row r="361" spans="2:33" hidden="1" outlineLevel="1" x14ac:dyDescent="0.35">
      <c r="D361" s="72" t="s">
        <v>84</v>
      </c>
      <c r="F361" s="44"/>
      <c r="G361" s="44" t="s">
        <v>46</v>
      </c>
      <c r="H361" s="44" t="s">
        <v>88</v>
      </c>
      <c r="I361" s="124" t="s">
        <v>280</v>
      </c>
      <c r="J361" s="55"/>
      <c r="L361" s="56"/>
      <c r="M361" s="44"/>
      <c r="N361" s="73"/>
      <c r="O361" s="73"/>
      <c r="P361" s="73"/>
      <c r="Q361" s="73"/>
      <c r="R361" s="73"/>
      <c r="S361" s="73"/>
      <c r="T361" s="73"/>
      <c r="U361" s="73"/>
      <c r="V361" s="73"/>
      <c r="W361" s="73"/>
      <c r="X361" s="73"/>
      <c r="Y361" s="73"/>
      <c r="Z361" s="73"/>
      <c r="AA361" s="57"/>
      <c r="AB361" s="57"/>
      <c r="AC361" s="57"/>
      <c r="AD361" s="57"/>
      <c r="AE361" s="57"/>
    </row>
    <row r="362" spans="2:33" hidden="1" outlineLevel="1" x14ac:dyDescent="0.35">
      <c r="C362" s="74"/>
      <c r="D362" s="74" t="s">
        <v>134</v>
      </c>
      <c r="E362" s="61"/>
      <c r="F362" s="61"/>
      <c r="G362" s="61" t="s">
        <v>46</v>
      </c>
      <c r="H362" s="61" t="s">
        <v>88</v>
      </c>
      <c r="I362" s="87"/>
      <c r="J362" s="126"/>
      <c r="K362" s="127"/>
      <c r="L362" s="128"/>
      <c r="M362" s="61"/>
      <c r="N362" s="75"/>
      <c r="O362" s="75"/>
      <c r="P362" s="75"/>
      <c r="Q362" s="75"/>
      <c r="R362" s="75"/>
      <c r="S362" s="75"/>
      <c r="T362" s="75"/>
      <c r="U362" s="75"/>
      <c r="V362" s="75"/>
      <c r="W362" s="75"/>
      <c r="X362" s="75"/>
      <c r="Y362" s="75"/>
      <c r="Z362" s="75"/>
      <c r="AA362" s="78">
        <f t="shared" ref="AA362" si="48">SUM(AA358:AA361)</f>
        <v>0</v>
      </c>
      <c r="AB362" s="78">
        <f t="shared" ref="AB362" si="49">SUM(AB358:AB361)</f>
        <v>0</v>
      </c>
      <c r="AC362" s="78">
        <f>SUM(AC358:AC361)</f>
        <v>0</v>
      </c>
      <c r="AD362" s="78">
        <f t="shared" ref="AD362" si="50">SUM(AD358:AD361)</f>
        <v>0</v>
      </c>
      <c r="AE362" s="78">
        <f t="shared" ref="AE362" si="51">SUM(AE358:AE361)</f>
        <v>0</v>
      </c>
    </row>
    <row r="363" spans="2:33" hidden="1" outlineLevel="1" x14ac:dyDescent="0.35">
      <c r="F363" s="44"/>
      <c r="G363" s="44"/>
      <c r="H363" s="44"/>
      <c r="I363" s="39"/>
      <c r="J363" s="48"/>
      <c r="K363" s="48"/>
      <c r="L363" s="48"/>
      <c r="M363" s="44"/>
      <c r="N363" s="44"/>
      <c r="O363" s="44"/>
      <c r="P363" s="44"/>
      <c r="Q363" s="44"/>
      <c r="R363" s="44"/>
      <c r="S363" s="44"/>
      <c r="T363" s="44"/>
      <c r="U363" s="44"/>
      <c r="V363" s="44"/>
      <c r="W363" s="44"/>
      <c r="X363" s="44"/>
      <c r="Y363" s="44"/>
      <c r="Z363" s="44"/>
      <c r="AA363" s="44"/>
      <c r="AB363" s="44"/>
      <c r="AC363" s="44"/>
      <c r="AD363" s="44"/>
      <c r="AE363" s="44"/>
    </row>
    <row r="364" spans="2:33" hidden="1" outlineLevel="1" x14ac:dyDescent="0.35">
      <c r="B364" s="103" t="s">
        <v>91</v>
      </c>
      <c r="C364" s="92"/>
      <c r="D364" s="92"/>
      <c r="E364" s="93"/>
      <c r="F364" s="93"/>
      <c r="G364" s="93"/>
      <c r="H364" s="93"/>
      <c r="I364" s="102"/>
      <c r="J364" s="93"/>
      <c r="K364" s="93"/>
      <c r="L364" s="93"/>
      <c r="M364" s="93"/>
      <c r="N364" s="93"/>
      <c r="O364" s="93"/>
      <c r="P364" s="93"/>
      <c r="Q364" s="93"/>
      <c r="R364" s="93"/>
      <c r="S364" s="93"/>
      <c r="T364" s="93"/>
      <c r="U364" s="93"/>
      <c r="V364" s="93"/>
      <c r="W364" s="93"/>
      <c r="X364" s="93"/>
      <c r="Y364" s="93"/>
      <c r="Z364" s="93"/>
      <c r="AA364" s="93"/>
      <c r="AB364" s="93"/>
      <c r="AC364" s="93"/>
      <c r="AD364" s="93"/>
      <c r="AE364" s="93"/>
    </row>
    <row r="365" spans="2:33" hidden="1" outlineLevel="1" x14ac:dyDescent="0.35">
      <c r="C365" s="41" t="s">
        <v>94</v>
      </c>
      <c r="F365" s="44"/>
      <c r="G365" s="44"/>
      <c r="H365" s="44"/>
      <c r="I365" s="39"/>
      <c r="J365" s="48"/>
      <c r="K365" s="48"/>
      <c r="L365" s="48"/>
      <c r="M365" s="44"/>
      <c r="N365" s="44"/>
      <c r="O365" s="44"/>
      <c r="P365" s="44"/>
      <c r="Q365" s="44"/>
      <c r="R365" s="44"/>
      <c r="S365" s="44"/>
      <c r="T365" s="44"/>
      <c r="U365" s="44"/>
      <c r="V365" s="44"/>
      <c r="W365" s="44"/>
      <c r="X365" s="44"/>
      <c r="Y365" s="44"/>
      <c r="Z365" s="44"/>
      <c r="AA365" s="44"/>
      <c r="AB365" s="44"/>
      <c r="AC365" s="44"/>
      <c r="AD365" s="44"/>
      <c r="AE365" s="44"/>
    </row>
    <row r="366" spans="2:33" hidden="1" outlineLevel="1" x14ac:dyDescent="0.35">
      <c r="D366" s="72" t="s">
        <v>95</v>
      </c>
      <c r="F366" s="44"/>
      <c r="G366" s="44" t="s">
        <v>46</v>
      </c>
      <c r="H366" s="44" t="s">
        <v>88</v>
      </c>
      <c r="I366" s="124" t="s">
        <v>280</v>
      </c>
      <c r="J366" s="55"/>
      <c r="L366" s="56"/>
      <c r="M366" s="44"/>
      <c r="N366" s="73"/>
      <c r="O366" s="73"/>
      <c r="P366" s="73"/>
      <c r="Q366" s="73"/>
      <c r="R366" s="73"/>
      <c r="S366" s="73"/>
      <c r="T366" s="73"/>
      <c r="U366" s="73"/>
      <c r="V366" s="73"/>
      <c r="W366" s="73"/>
      <c r="X366" s="73"/>
      <c r="Y366" s="73"/>
      <c r="Z366" s="73"/>
      <c r="AA366" s="57"/>
      <c r="AB366" s="57"/>
      <c r="AC366" s="57"/>
      <c r="AD366" s="57"/>
      <c r="AE366" s="57"/>
    </row>
    <row r="367" spans="2:33" hidden="1" outlineLevel="1" x14ac:dyDescent="0.35">
      <c r="D367" s="143" t="s">
        <v>328</v>
      </c>
      <c r="F367" s="44"/>
      <c r="G367" s="139"/>
      <c r="H367" s="139"/>
      <c r="I367" s="141"/>
      <c r="J367" s="137"/>
      <c r="K367" s="129"/>
      <c r="L367" s="133"/>
      <c r="M367" s="139"/>
      <c r="N367" s="91"/>
      <c r="O367" s="91"/>
      <c r="P367" s="91"/>
      <c r="Q367" s="91"/>
      <c r="R367" s="91"/>
      <c r="S367" s="91"/>
      <c r="T367" s="91"/>
      <c r="U367" s="91"/>
      <c r="V367" s="91"/>
      <c r="W367" s="91"/>
      <c r="X367" s="91"/>
      <c r="Y367" s="91"/>
      <c r="Z367" s="91"/>
      <c r="AA367" s="88"/>
      <c r="AB367" s="88"/>
      <c r="AC367" s="88"/>
      <c r="AD367" s="88"/>
      <c r="AE367" s="88"/>
      <c r="AF367" s="139"/>
      <c r="AG367" s="139"/>
    </row>
    <row r="368" spans="2:33" hidden="1" outlineLevel="1" x14ac:dyDescent="0.35">
      <c r="E368" s="72" t="s">
        <v>320</v>
      </c>
      <c r="F368" s="44"/>
      <c r="G368" s="44" t="s">
        <v>46</v>
      </c>
      <c r="H368" s="44" t="s">
        <v>88</v>
      </c>
      <c r="I368" s="124" t="s">
        <v>280</v>
      </c>
      <c r="J368" s="55"/>
      <c r="L368" s="56"/>
      <c r="M368" s="44"/>
      <c r="N368" s="73"/>
      <c r="O368" s="73"/>
      <c r="P368" s="73"/>
      <c r="Q368" s="73"/>
      <c r="R368" s="73"/>
      <c r="S368" s="73"/>
      <c r="T368" s="73"/>
      <c r="U368" s="73"/>
      <c r="V368" s="73"/>
      <c r="W368" s="73"/>
      <c r="X368" s="73"/>
      <c r="Y368" s="73"/>
      <c r="Z368" s="73"/>
      <c r="AA368" s="57"/>
      <c r="AB368" s="57"/>
      <c r="AC368" s="57"/>
      <c r="AD368" s="57"/>
      <c r="AE368" s="57"/>
    </row>
    <row r="369" spans="3:31" hidden="1" outlineLevel="1" x14ac:dyDescent="0.35">
      <c r="E369" s="72" t="s">
        <v>321</v>
      </c>
      <c r="F369" s="44"/>
      <c r="G369" s="44" t="s">
        <v>46</v>
      </c>
      <c r="H369" s="44" t="s">
        <v>88</v>
      </c>
      <c r="I369" s="124" t="s">
        <v>280</v>
      </c>
      <c r="J369" s="55"/>
      <c r="L369" s="56"/>
      <c r="M369" s="44"/>
      <c r="N369" s="73"/>
      <c r="O369" s="73"/>
      <c r="P369" s="73"/>
      <c r="Q369" s="73"/>
      <c r="R369" s="73"/>
      <c r="S369" s="73"/>
      <c r="T369" s="73"/>
      <c r="U369" s="73"/>
      <c r="V369" s="73"/>
      <c r="W369" s="73"/>
      <c r="X369" s="73"/>
      <c r="Y369" s="73"/>
      <c r="Z369" s="73"/>
      <c r="AA369" s="57"/>
      <c r="AB369" s="57"/>
      <c r="AC369" s="57"/>
      <c r="AD369" s="57"/>
      <c r="AE369" s="57"/>
    </row>
    <row r="370" spans="3:31" hidden="1" outlineLevel="1" x14ac:dyDescent="0.35">
      <c r="E370" s="72" t="s">
        <v>322</v>
      </c>
      <c r="F370" s="44"/>
      <c r="G370" s="44" t="s">
        <v>46</v>
      </c>
      <c r="H370" s="44" t="s">
        <v>88</v>
      </c>
      <c r="I370" s="124" t="s">
        <v>280</v>
      </c>
      <c r="J370" s="55"/>
      <c r="L370" s="56"/>
      <c r="M370" s="44"/>
      <c r="N370" s="73"/>
      <c r="O370" s="73"/>
      <c r="P370" s="73"/>
      <c r="Q370" s="73"/>
      <c r="R370" s="73"/>
      <c r="S370" s="73"/>
      <c r="T370" s="73"/>
      <c r="U370" s="73"/>
      <c r="V370" s="73"/>
      <c r="W370" s="73"/>
      <c r="X370" s="73"/>
      <c r="Y370" s="73"/>
      <c r="Z370" s="73"/>
      <c r="AA370" s="57"/>
      <c r="AB370" s="57"/>
      <c r="AC370" s="57"/>
      <c r="AD370" s="57"/>
      <c r="AE370" s="57"/>
    </row>
    <row r="371" spans="3:31" hidden="1" outlineLevel="1" x14ac:dyDescent="0.35">
      <c r="E371" s="72" t="s">
        <v>323</v>
      </c>
      <c r="F371" s="44"/>
      <c r="G371" s="44" t="s">
        <v>46</v>
      </c>
      <c r="H371" s="44" t="s">
        <v>88</v>
      </c>
      <c r="I371" s="124" t="s">
        <v>280</v>
      </c>
      <c r="J371" s="55"/>
      <c r="L371" s="56"/>
      <c r="M371" s="44"/>
      <c r="N371" s="73"/>
      <c r="O371" s="73"/>
      <c r="P371" s="73"/>
      <c r="Q371" s="73"/>
      <c r="R371" s="73"/>
      <c r="S371" s="73"/>
      <c r="T371" s="73"/>
      <c r="U371" s="73"/>
      <c r="V371" s="73"/>
      <c r="W371" s="73"/>
      <c r="X371" s="73"/>
      <c r="Y371" s="73"/>
      <c r="Z371" s="73"/>
      <c r="AA371" s="57"/>
      <c r="AB371" s="57"/>
      <c r="AC371" s="57"/>
      <c r="AD371" s="57"/>
      <c r="AE371" s="57"/>
    </row>
    <row r="372" spans="3:31" hidden="1" outlineLevel="1" x14ac:dyDescent="0.35">
      <c r="E372" s="72" t="s">
        <v>324</v>
      </c>
      <c r="F372" s="44"/>
      <c r="G372" s="44" t="s">
        <v>46</v>
      </c>
      <c r="H372" s="44" t="s">
        <v>88</v>
      </c>
      <c r="I372" s="124" t="s">
        <v>280</v>
      </c>
      <c r="J372" s="55"/>
      <c r="L372" s="56"/>
      <c r="M372" s="44"/>
      <c r="N372" s="73"/>
      <c r="O372" s="73"/>
      <c r="P372" s="73"/>
      <c r="Q372" s="73"/>
      <c r="R372" s="73"/>
      <c r="S372" s="73"/>
      <c r="T372" s="73"/>
      <c r="U372" s="73"/>
      <c r="V372" s="73"/>
      <c r="W372" s="73"/>
      <c r="X372" s="73"/>
      <c r="Y372" s="73"/>
      <c r="Z372" s="73"/>
      <c r="AA372" s="57"/>
      <c r="AB372" s="57"/>
      <c r="AC372" s="57"/>
      <c r="AD372" s="57"/>
      <c r="AE372" s="57"/>
    </row>
    <row r="373" spans="3:31" hidden="1" outlineLevel="1" x14ac:dyDescent="0.35">
      <c r="E373" s="72" t="s">
        <v>325</v>
      </c>
      <c r="F373" s="44"/>
      <c r="G373" s="44" t="s">
        <v>46</v>
      </c>
      <c r="H373" s="44" t="s">
        <v>88</v>
      </c>
      <c r="I373" s="124" t="s">
        <v>280</v>
      </c>
      <c r="J373" s="55"/>
      <c r="L373" s="56"/>
      <c r="M373" s="44"/>
      <c r="N373" s="73"/>
      <c r="O373" s="73"/>
      <c r="P373" s="73"/>
      <c r="Q373" s="73"/>
      <c r="R373" s="73"/>
      <c r="S373" s="73"/>
      <c r="T373" s="73"/>
      <c r="U373" s="73"/>
      <c r="V373" s="73"/>
      <c r="W373" s="73"/>
      <c r="X373" s="73"/>
      <c r="Y373" s="73"/>
      <c r="Z373" s="73"/>
      <c r="AA373" s="57"/>
      <c r="AB373" s="57"/>
      <c r="AC373" s="57"/>
      <c r="AD373" s="57"/>
      <c r="AE373" s="57"/>
    </row>
    <row r="374" spans="3:31" hidden="1" outlineLevel="1" x14ac:dyDescent="0.35">
      <c r="E374" s="72" t="s">
        <v>326</v>
      </c>
      <c r="F374" s="44"/>
      <c r="G374" s="44" t="s">
        <v>46</v>
      </c>
      <c r="H374" s="44" t="s">
        <v>88</v>
      </c>
      <c r="I374" s="124" t="s">
        <v>280</v>
      </c>
      <c r="J374" s="55"/>
      <c r="L374" s="56"/>
      <c r="M374" s="44"/>
      <c r="N374" s="73"/>
      <c r="O374" s="73"/>
      <c r="P374" s="73"/>
      <c r="Q374" s="73"/>
      <c r="R374" s="73"/>
      <c r="S374" s="73"/>
      <c r="T374" s="73"/>
      <c r="U374" s="73"/>
      <c r="V374" s="73"/>
      <c r="W374" s="73"/>
      <c r="X374" s="73"/>
      <c r="Y374" s="73"/>
      <c r="Z374" s="73"/>
      <c r="AA374" s="57"/>
      <c r="AB374" s="57"/>
      <c r="AC374" s="57"/>
      <c r="AD374" s="57"/>
      <c r="AE374" s="57"/>
    </row>
    <row r="375" spans="3:31" hidden="1" outlineLevel="1" x14ac:dyDescent="0.35">
      <c r="E375" s="72" t="s">
        <v>327</v>
      </c>
      <c r="F375" s="44"/>
      <c r="G375" s="44" t="s">
        <v>46</v>
      </c>
      <c r="H375" s="44" t="s">
        <v>88</v>
      </c>
      <c r="I375" s="124" t="s">
        <v>280</v>
      </c>
      <c r="J375" s="55"/>
      <c r="L375" s="56"/>
      <c r="M375" s="44"/>
      <c r="N375" s="73"/>
      <c r="O375" s="73"/>
      <c r="P375" s="73"/>
      <c r="Q375" s="73"/>
      <c r="R375" s="73"/>
      <c r="S375" s="73"/>
      <c r="T375" s="73"/>
      <c r="U375" s="73"/>
      <c r="V375" s="73"/>
      <c r="W375" s="73"/>
      <c r="X375" s="73"/>
      <c r="Y375" s="73"/>
      <c r="Z375" s="73"/>
      <c r="AA375" s="57"/>
      <c r="AB375" s="57"/>
      <c r="AC375" s="57"/>
      <c r="AD375" s="57"/>
      <c r="AE375" s="57"/>
    </row>
    <row r="376" spans="3:31" hidden="1" outlineLevel="1" x14ac:dyDescent="0.35">
      <c r="D376" s="72" t="s">
        <v>329</v>
      </c>
      <c r="F376" s="44"/>
      <c r="G376" s="44" t="s">
        <v>46</v>
      </c>
      <c r="H376" s="44" t="s">
        <v>88</v>
      </c>
      <c r="I376" s="124" t="s">
        <v>280</v>
      </c>
      <c r="J376" s="55"/>
      <c r="L376" s="56"/>
      <c r="M376" s="44"/>
      <c r="N376" s="73"/>
      <c r="O376" s="73"/>
      <c r="P376" s="73"/>
      <c r="Q376" s="73"/>
      <c r="R376" s="73"/>
      <c r="S376" s="73"/>
      <c r="T376" s="73"/>
      <c r="U376" s="73"/>
      <c r="V376" s="73"/>
      <c r="W376" s="73"/>
      <c r="X376" s="73"/>
      <c r="Y376" s="73"/>
      <c r="Z376" s="73"/>
      <c r="AA376" s="57"/>
      <c r="AB376" s="57"/>
      <c r="AC376" s="57"/>
      <c r="AD376" s="57"/>
      <c r="AE376" s="57"/>
    </row>
    <row r="377" spans="3:31" hidden="1" outlineLevel="1" x14ac:dyDescent="0.35">
      <c r="D377" s="72" t="s">
        <v>330</v>
      </c>
      <c r="F377" s="44"/>
      <c r="G377" s="44" t="s">
        <v>46</v>
      </c>
      <c r="H377" s="44" t="s">
        <v>88</v>
      </c>
      <c r="I377" s="124" t="s">
        <v>280</v>
      </c>
      <c r="J377" s="55"/>
      <c r="L377" s="56"/>
      <c r="M377" s="44"/>
      <c r="N377" s="73"/>
      <c r="O377" s="73"/>
      <c r="P377" s="73"/>
      <c r="Q377" s="73"/>
      <c r="R377" s="73"/>
      <c r="S377" s="73"/>
      <c r="T377" s="73"/>
      <c r="U377" s="73"/>
      <c r="V377" s="73"/>
      <c r="W377" s="73"/>
      <c r="X377" s="73"/>
      <c r="Y377" s="73"/>
      <c r="Z377" s="73"/>
      <c r="AA377" s="57"/>
      <c r="AB377" s="57"/>
      <c r="AC377" s="57"/>
      <c r="AD377" s="57"/>
      <c r="AE377" s="57"/>
    </row>
    <row r="378" spans="3:31" hidden="1" outlineLevel="1" x14ac:dyDescent="0.35">
      <c r="D378" s="72" t="s">
        <v>104</v>
      </c>
      <c r="F378" s="44"/>
      <c r="G378" s="44" t="s">
        <v>46</v>
      </c>
      <c r="H378" s="44" t="s">
        <v>88</v>
      </c>
      <c r="I378" s="124" t="s">
        <v>280</v>
      </c>
      <c r="J378" s="55"/>
      <c r="L378" s="56"/>
      <c r="M378" s="44"/>
      <c r="N378" s="73"/>
      <c r="O378" s="73"/>
      <c r="P378" s="73"/>
      <c r="Q378" s="73"/>
      <c r="R378" s="73"/>
      <c r="S378" s="73"/>
      <c r="T378" s="73"/>
      <c r="U378" s="73"/>
      <c r="V378" s="73"/>
      <c r="W378" s="73"/>
      <c r="X378" s="73"/>
      <c r="Y378" s="73"/>
      <c r="Z378" s="73"/>
      <c r="AA378" s="57"/>
      <c r="AB378" s="57"/>
      <c r="AC378" s="57"/>
      <c r="AD378" s="57"/>
      <c r="AE378" s="57"/>
    </row>
    <row r="379" spans="3:31" hidden="1" outlineLevel="1" x14ac:dyDescent="0.35">
      <c r="D379" s="72" t="s">
        <v>106</v>
      </c>
      <c r="F379" s="44"/>
      <c r="G379" s="44" t="s">
        <v>46</v>
      </c>
      <c r="H379" s="44" t="s">
        <v>88</v>
      </c>
      <c r="I379" s="124" t="s">
        <v>280</v>
      </c>
      <c r="J379" s="55"/>
      <c r="L379" s="56"/>
      <c r="M379" s="44"/>
      <c r="N379" s="73"/>
      <c r="O379" s="73"/>
      <c r="P379" s="73"/>
      <c r="Q379" s="73"/>
      <c r="R379" s="73"/>
      <c r="S379" s="73"/>
      <c r="T379" s="73"/>
      <c r="U379" s="73"/>
      <c r="V379" s="73"/>
      <c r="W379" s="73"/>
      <c r="X379" s="73"/>
      <c r="Y379" s="73"/>
      <c r="Z379" s="73"/>
      <c r="AA379" s="57"/>
      <c r="AB379" s="57"/>
      <c r="AC379" s="57"/>
      <c r="AD379" s="57"/>
      <c r="AE379" s="57"/>
    </row>
    <row r="380" spans="3:31" hidden="1" outlineLevel="1" x14ac:dyDescent="0.35">
      <c r="D380" s="72" t="s">
        <v>84</v>
      </c>
      <c r="F380" s="44"/>
      <c r="G380" s="44" t="s">
        <v>46</v>
      </c>
      <c r="H380" s="44" t="s">
        <v>88</v>
      </c>
      <c r="I380" s="124" t="s">
        <v>280</v>
      </c>
      <c r="J380" s="55"/>
      <c r="L380" s="56"/>
      <c r="M380" s="44"/>
      <c r="N380" s="73"/>
      <c r="O380" s="73"/>
      <c r="P380" s="73"/>
      <c r="Q380" s="73"/>
      <c r="R380" s="73"/>
      <c r="S380" s="73"/>
      <c r="T380" s="73"/>
      <c r="U380" s="73"/>
      <c r="V380" s="73"/>
      <c r="W380" s="73"/>
      <c r="X380" s="73"/>
      <c r="Y380" s="73"/>
      <c r="Z380" s="73"/>
      <c r="AA380" s="57"/>
      <c r="AB380" s="57"/>
      <c r="AC380" s="57"/>
      <c r="AD380" s="57"/>
      <c r="AE380" s="57"/>
    </row>
    <row r="381" spans="3:31" hidden="1" outlineLevel="1" x14ac:dyDescent="0.35">
      <c r="D381" s="72" t="s">
        <v>84</v>
      </c>
      <c r="F381" s="44"/>
      <c r="G381" s="44" t="s">
        <v>46</v>
      </c>
      <c r="H381" s="44" t="s">
        <v>88</v>
      </c>
      <c r="I381" s="124" t="s">
        <v>280</v>
      </c>
      <c r="J381" s="55"/>
      <c r="L381" s="56"/>
      <c r="M381" s="44"/>
      <c r="N381" s="73"/>
      <c r="O381" s="73"/>
      <c r="P381" s="73"/>
      <c r="Q381" s="73"/>
      <c r="R381" s="73"/>
      <c r="S381" s="73"/>
      <c r="T381" s="73"/>
      <c r="U381" s="73"/>
      <c r="V381" s="73"/>
      <c r="W381" s="73"/>
      <c r="X381" s="73"/>
      <c r="Y381" s="73"/>
      <c r="Z381" s="73"/>
      <c r="AA381" s="57"/>
      <c r="AB381" s="57"/>
      <c r="AC381" s="57"/>
      <c r="AD381" s="57"/>
      <c r="AE381" s="57"/>
    </row>
    <row r="382" spans="3:31" hidden="1" outlineLevel="1" x14ac:dyDescent="0.35">
      <c r="D382" s="72" t="s">
        <v>84</v>
      </c>
      <c r="F382" s="44"/>
      <c r="G382" s="44" t="s">
        <v>46</v>
      </c>
      <c r="H382" s="44" t="s">
        <v>88</v>
      </c>
      <c r="I382" s="124" t="s">
        <v>280</v>
      </c>
      <c r="J382" s="55"/>
      <c r="L382" s="56"/>
      <c r="M382" s="44"/>
      <c r="N382" s="73"/>
      <c r="O382" s="73"/>
      <c r="P382" s="73"/>
      <c r="Q382" s="73"/>
      <c r="R382" s="73"/>
      <c r="S382" s="73"/>
      <c r="T382" s="73"/>
      <c r="U382" s="73"/>
      <c r="V382" s="73"/>
      <c r="W382" s="73"/>
      <c r="X382" s="73"/>
      <c r="Y382" s="73"/>
      <c r="Z382" s="73"/>
      <c r="AA382" s="57"/>
      <c r="AB382" s="57"/>
      <c r="AC382" s="57"/>
      <c r="AD382" s="57"/>
      <c r="AE382" s="57"/>
    </row>
    <row r="383" spans="3:31" hidden="1" outlineLevel="1" x14ac:dyDescent="0.35">
      <c r="C383" s="74" t="s">
        <v>107</v>
      </c>
      <c r="D383" s="74"/>
      <c r="E383" s="61"/>
      <c r="F383" s="61"/>
      <c r="G383" s="61" t="s">
        <v>46</v>
      </c>
      <c r="H383" s="61" t="s">
        <v>88</v>
      </c>
      <c r="I383" s="87"/>
      <c r="J383" s="126"/>
      <c r="K383" s="127"/>
      <c r="L383" s="128"/>
      <c r="M383" s="61"/>
      <c r="N383" s="75"/>
      <c r="O383" s="75"/>
      <c r="P383" s="75"/>
      <c r="Q383" s="75"/>
      <c r="R383" s="75"/>
      <c r="S383" s="75"/>
      <c r="T383" s="75"/>
      <c r="U383" s="75"/>
      <c r="V383" s="75"/>
      <c r="W383" s="75"/>
      <c r="X383" s="75"/>
      <c r="Y383" s="75"/>
      <c r="Z383" s="75"/>
      <c r="AA383" s="78">
        <f>SUM(AA366:AA382)</f>
        <v>0</v>
      </c>
      <c r="AB383" s="78">
        <f>SUM(AB366:AB382)</f>
        <v>0</v>
      </c>
      <c r="AC383" s="78">
        <f>SUM(AC366:AC382)</f>
        <v>0</v>
      </c>
      <c r="AD383" s="78">
        <f>SUM(AD366:AD382)</f>
        <v>0</v>
      </c>
      <c r="AE383" s="78">
        <f>SUM(AE366:AE382)</f>
        <v>0</v>
      </c>
    </row>
    <row r="384" spans="3:31" hidden="1" outlineLevel="1" x14ac:dyDescent="0.35">
      <c r="F384" s="44"/>
      <c r="G384" s="44"/>
      <c r="H384" s="44"/>
      <c r="I384" s="39"/>
      <c r="J384" s="48"/>
      <c r="K384" s="48"/>
      <c r="L384" s="48"/>
      <c r="M384" s="44"/>
      <c r="N384" s="44"/>
      <c r="O384" s="44"/>
      <c r="P384" s="44"/>
      <c r="Q384" s="44"/>
      <c r="R384" s="44"/>
      <c r="S384" s="44"/>
      <c r="T384" s="44"/>
      <c r="U384" s="44"/>
      <c r="V384" s="44"/>
      <c r="W384" s="44"/>
      <c r="X384" s="44"/>
      <c r="Y384" s="44"/>
      <c r="Z384" s="44"/>
      <c r="AA384" s="44"/>
      <c r="AB384" s="44"/>
      <c r="AC384" s="44"/>
      <c r="AD384" s="44"/>
      <c r="AE384" s="44"/>
    </row>
    <row r="385" spans="3:31" hidden="1" outlineLevel="1" x14ac:dyDescent="0.35">
      <c r="C385" s="41" t="s">
        <v>108</v>
      </c>
      <c r="F385" s="44"/>
      <c r="G385" s="44"/>
      <c r="H385" s="44"/>
      <c r="I385" s="39"/>
      <c r="J385" s="48"/>
      <c r="K385" s="48"/>
      <c r="L385" s="48"/>
      <c r="M385" s="44"/>
      <c r="N385" s="44"/>
      <c r="O385" s="44"/>
      <c r="P385" s="44"/>
      <c r="Q385" s="44"/>
      <c r="R385" s="44"/>
      <c r="S385" s="44"/>
      <c r="T385" s="44"/>
      <c r="U385" s="44"/>
      <c r="V385" s="44"/>
      <c r="W385" s="44"/>
      <c r="X385" s="44"/>
      <c r="Y385" s="44"/>
      <c r="Z385" s="44"/>
      <c r="AA385" s="44"/>
      <c r="AB385" s="44"/>
      <c r="AC385" s="44"/>
      <c r="AD385" s="44"/>
      <c r="AE385" s="44"/>
    </row>
    <row r="386" spans="3:31" hidden="1" outlineLevel="1" x14ac:dyDescent="0.35">
      <c r="D386" s="72" t="s">
        <v>109</v>
      </c>
      <c r="F386" s="44"/>
      <c r="G386" s="44" t="s">
        <v>46</v>
      </c>
      <c r="H386" s="44" t="s">
        <v>88</v>
      </c>
      <c r="I386" s="124" t="s">
        <v>280</v>
      </c>
      <c r="J386" s="55"/>
      <c r="L386" s="56"/>
      <c r="M386" s="44"/>
      <c r="N386" s="73"/>
      <c r="O386" s="73"/>
      <c r="P386" s="73"/>
      <c r="Q386" s="73"/>
      <c r="R386" s="73"/>
      <c r="S386" s="73"/>
      <c r="T386" s="73"/>
      <c r="U386" s="73"/>
      <c r="V386" s="73"/>
      <c r="W386" s="73"/>
      <c r="X386" s="73"/>
      <c r="Y386" s="73"/>
      <c r="Z386" s="73"/>
      <c r="AA386" s="57"/>
      <c r="AB386" s="57"/>
      <c r="AC386" s="57"/>
      <c r="AD386" s="57"/>
      <c r="AE386" s="57"/>
    </row>
    <row r="387" spans="3:31" hidden="1" outlineLevel="1" x14ac:dyDescent="0.35">
      <c r="D387" s="72" t="s">
        <v>110</v>
      </c>
      <c r="F387" s="44"/>
      <c r="G387" s="44" t="s">
        <v>46</v>
      </c>
      <c r="H387" s="44" t="s">
        <v>88</v>
      </c>
      <c r="I387" s="124" t="s">
        <v>280</v>
      </c>
      <c r="J387" s="55"/>
      <c r="L387" s="56"/>
      <c r="M387" s="44"/>
      <c r="N387" s="73"/>
      <c r="O387" s="73"/>
      <c r="P387" s="73"/>
      <c r="Q387" s="73"/>
      <c r="R387" s="73"/>
      <c r="S387" s="73"/>
      <c r="T387" s="73"/>
      <c r="U387" s="73"/>
      <c r="V387" s="73"/>
      <c r="W387" s="73"/>
      <c r="X387" s="73"/>
      <c r="Y387" s="73"/>
      <c r="Z387" s="73"/>
      <c r="AA387" s="57"/>
      <c r="AB387" s="57"/>
      <c r="AC387" s="57"/>
      <c r="AD387" s="57"/>
      <c r="AE387" s="57"/>
    </row>
    <row r="388" spans="3:31" hidden="1" outlineLevel="1" x14ac:dyDescent="0.35">
      <c r="D388" s="72" t="s">
        <v>84</v>
      </c>
      <c r="F388" s="44"/>
      <c r="G388" s="44" t="s">
        <v>46</v>
      </c>
      <c r="H388" s="44" t="s">
        <v>88</v>
      </c>
      <c r="I388" s="124" t="s">
        <v>280</v>
      </c>
      <c r="J388" s="55"/>
      <c r="L388" s="56"/>
      <c r="M388" s="44"/>
      <c r="N388" s="73"/>
      <c r="O388" s="73"/>
      <c r="P388" s="73"/>
      <c r="Q388" s="73"/>
      <c r="R388" s="73"/>
      <c r="S388" s="73"/>
      <c r="T388" s="73"/>
      <c r="U388" s="73"/>
      <c r="V388" s="73"/>
      <c r="W388" s="73"/>
      <c r="X388" s="73"/>
      <c r="Y388" s="73"/>
      <c r="Z388" s="73"/>
      <c r="AA388" s="57"/>
      <c r="AB388" s="57"/>
      <c r="AC388" s="57"/>
      <c r="AD388" s="57"/>
      <c r="AE388" s="57"/>
    </row>
    <row r="389" spans="3:31" hidden="1" outlineLevel="1" x14ac:dyDescent="0.35">
      <c r="D389" s="72" t="s">
        <v>84</v>
      </c>
      <c r="F389" s="44"/>
      <c r="G389" s="44" t="s">
        <v>46</v>
      </c>
      <c r="H389" s="44" t="s">
        <v>88</v>
      </c>
      <c r="I389" s="124" t="s">
        <v>280</v>
      </c>
      <c r="J389" s="55"/>
      <c r="L389" s="56"/>
      <c r="M389" s="44"/>
      <c r="N389" s="73"/>
      <c r="O389" s="73"/>
      <c r="P389" s="73"/>
      <c r="Q389" s="73"/>
      <c r="R389" s="73"/>
      <c r="S389" s="73"/>
      <c r="T389" s="73"/>
      <c r="U389" s="73"/>
      <c r="V389" s="73"/>
      <c r="W389" s="73"/>
      <c r="X389" s="73"/>
      <c r="Y389" s="73"/>
      <c r="Z389" s="73"/>
      <c r="AA389" s="57"/>
      <c r="AB389" s="57"/>
      <c r="AC389" s="57"/>
      <c r="AD389" s="57"/>
      <c r="AE389" s="57"/>
    </row>
    <row r="390" spans="3:31" hidden="1" outlineLevel="1" x14ac:dyDescent="0.35">
      <c r="D390" s="72" t="s">
        <v>84</v>
      </c>
      <c r="F390" s="44"/>
      <c r="G390" s="44" t="s">
        <v>46</v>
      </c>
      <c r="H390" s="44" t="s">
        <v>88</v>
      </c>
      <c r="I390" s="124" t="s">
        <v>280</v>
      </c>
      <c r="J390" s="55"/>
      <c r="L390" s="56"/>
      <c r="M390" s="44"/>
      <c r="N390" s="73"/>
      <c r="O390" s="73"/>
      <c r="P390" s="73"/>
      <c r="Q390" s="73"/>
      <c r="R390" s="73"/>
      <c r="S390" s="73"/>
      <c r="T390" s="73"/>
      <c r="U390" s="73"/>
      <c r="V390" s="73"/>
      <c r="W390" s="73"/>
      <c r="X390" s="73"/>
      <c r="Y390" s="73"/>
      <c r="Z390" s="73"/>
      <c r="AA390" s="57"/>
      <c r="AB390" s="57"/>
      <c r="AC390" s="57"/>
      <c r="AD390" s="57"/>
      <c r="AE390" s="57"/>
    </row>
    <row r="391" spans="3:31" hidden="1" outlineLevel="1" x14ac:dyDescent="0.35">
      <c r="C391" s="74" t="s">
        <v>111</v>
      </c>
      <c r="D391" s="74"/>
      <c r="E391" s="61"/>
      <c r="F391" s="61"/>
      <c r="G391" s="61" t="s">
        <v>46</v>
      </c>
      <c r="H391" s="61" t="s">
        <v>88</v>
      </c>
      <c r="I391" s="87"/>
      <c r="J391" s="126"/>
      <c r="K391" s="127"/>
      <c r="L391" s="128"/>
      <c r="M391" s="61"/>
      <c r="N391" s="75"/>
      <c r="O391" s="75"/>
      <c r="P391" s="75"/>
      <c r="Q391" s="75"/>
      <c r="R391" s="75"/>
      <c r="S391" s="75"/>
      <c r="T391" s="75"/>
      <c r="U391" s="75"/>
      <c r="V391" s="75"/>
      <c r="W391" s="75"/>
      <c r="X391" s="75"/>
      <c r="Y391" s="75"/>
      <c r="Z391" s="75"/>
      <c r="AA391" s="78">
        <f>SUM(AA386:AA390)</f>
        <v>0</v>
      </c>
      <c r="AB391" s="78">
        <f t="shared" ref="AB391" si="52">SUM(AB386:AB390)</f>
        <v>0</v>
      </c>
      <c r="AC391" s="78">
        <f t="shared" ref="AC391" si="53">SUM(AC386:AC390)</f>
        <v>0</v>
      </c>
      <c r="AD391" s="78">
        <f>SUM(AD386:AD390)</f>
        <v>0</v>
      </c>
      <c r="AE391" s="78">
        <f t="shared" ref="AE391" si="54">SUM(AE386:AE390)</f>
        <v>0</v>
      </c>
    </row>
    <row r="392" spans="3:31" hidden="1" outlineLevel="1" x14ac:dyDescent="0.35">
      <c r="F392" s="44"/>
      <c r="G392" s="44"/>
      <c r="H392" s="44"/>
      <c r="I392" s="39"/>
      <c r="J392" s="48"/>
      <c r="K392" s="48"/>
      <c r="L392" s="48"/>
      <c r="M392" s="44"/>
      <c r="N392" s="44"/>
      <c r="O392" s="44"/>
      <c r="P392" s="44"/>
      <c r="Q392" s="44"/>
      <c r="R392" s="44"/>
      <c r="S392" s="44"/>
      <c r="T392" s="44"/>
      <c r="U392" s="44"/>
      <c r="V392" s="44"/>
      <c r="W392" s="44"/>
      <c r="X392" s="44"/>
      <c r="Y392" s="44"/>
      <c r="Z392" s="44"/>
      <c r="AA392" s="44"/>
      <c r="AB392" s="44"/>
      <c r="AC392" s="44"/>
      <c r="AD392" s="44"/>
      <c r="AE392" s="44"/>
    </row>
    <row r="393" spans="3:31" hidden="1" outlineLevel="1" x14ac:dyDescent="0.35">
      <c r="C393" s="41" t="s">
        <v>112</v>
      </c>
      <c r="D393" s="72"/>
      <c r="F393" s="44"/>
      <c r="G393" s="44" t="s">
        <v>46</v>
      </c>
      <c r="H393" s="44" t="s">
        <v>88</v>
      </c>
      <c r="I393" s="124" t="s">
        <v>280</v>
      </c>
      <c r="J393" s="55"/>
      <c r="L393" s="56"/>
      <c r="M393" s="44"/>
      <c r="N393" s="73"/>
      <c r="O393" s="73"/>
      <c r="P393" s="73"/>
      <c r="Q393" s="73"/>
      <c r="R393" s="73"/>
      <c r="S393" s="73"/>
      <c r="T393" s="73"/>
      <c r="U393" s="73"/>
      <c r="V393" s="73"/>
      <c r="W393" s="73"/>
      <c r="X393" s="73"/>
      <c r="Y393" s="73"/>
      <c r="Z393" s="73"/>
      <c r="AA393" s="57"/>
      <c r="AB393" s="57"/>
      <c r="AC393" s="57"/>
      <c r="AD393" s="57"/>
      <c r="AE393" s="57"/>
    </row>
    <row r="394" spans="3:31" hidden="1" outlineLevel="1" x14ac:dyDescent="0.35">
      <c r="F394" s="44"/>
      <c r="G394" s="44"/>
      <c r="H394" s="44"/>
      <c r="I394" s="39"/>
      <c r="J394" s="48"/>
      <c r="K394" s="48"/>
      <c r="L394" s="48"/>
      <c r="M394" s="44"/>
      <c r="N394" s="44"/>
      <c r="O394" s="44"/>
      <c r="P394" s="44"/>
      <c r="Q394" s="44"/>
      <c r="R394" s="44"/>
      <c r="S394" s="44"/>
      <c r="T394" s="44"/>
      <c r="U394" s="44"/>
      <c r="V394" s="44"/>
      <c r="W394" s="44"/>
      <c r="X394" s="44"/>
      <c r="Y394" s="44"/>
      <c r="Z394" s="44"/>
      <c r="AA394" s="44"/>
      <c r="AB394" s="44"/>
      <c r="AC394" s="44"/>
      <c r="AD394" s="44"/>
      <c r="AE394" s="44"/>
    </row>
    <row r="395" spans="3:31" hidden="1" outlineLevel="1" x14ac:dyDescent="0.35">
      <c r="C395" s="41" t="s">
        <v>113</v>
      </c>
      <c r="F395" s="44"/>
      <c r="J395" s="48"/>
      <c r="K395" s="48"/>
      <c r="L395" s="48"/>
      <c r="M395" s="44"/>
      <c r="N395" s="44"/>
      <c r="O395" s="44"/>
      <c r="P395" s="44"/>
      <c r="Q395" s="44"/>
      <c r="R395" s="44"/>
      <c r="S395" s="44"/>
      <c r="T395" s="44"/>
      <c r="U395" s="44"/>
      <c r="V395" s="44"/>
      <c r="W395" s="44"/>
      <c r="X395" s="44"/>
      <c r="Y395" s="44"/>
      <c r="Z395" s="44"/>
      <c r="AA395" s="44"/>
      <c r="AB395" s="44"/>
      <c r="AC395" s="44"/>
      <c r="AD395" s="44"/>
      <c r="AE395" s="44"/>
    </row>
    <row r="396" spans="3:31" hidden="1" outlineLevel="1" x14ac:dyDescent="0.35">
      <c r="D396" s="72" t="s">
        <v>114</v>
      </c>
      <c r="F396" s="44"/>
      <c r="G396" s="44" t="s">
        <v>46</v>
      </c>
      <c r="H396" s="44" t="s">
        <v>88</v>
      </c>
      <c r="I396" s="124" t="s">
        <v>280</v>
      </c>
      <c r="J396" s="55"/>
      <c r="L396" s="56"/>
      <c r="M396" s="44"/>
      <c r="N396" s="73"/>
      <c r="O396" s="73"/>
      <c r="P396" s="73"/>
      <c r="Q396" s="73"/>
      <c r="R396" s="73"/>
      <c r="S396" s="73"/>
      <c r="T396" s="73"/>
      <c r="U396" s="73"/>
      <c r="V396" s="73"/>
      <c r="W396" s="73"/>
      <c r="X396" s="73"/>
      <c r="Y396" s="73"/>
      <c r="Z396" s="73"/>
      <c r="AA396" s="57"/>
      <c r="AB396" s="57"/>
      <c r="AC396" s="57"/>
      <c r="AD396" s="57"/>
      <c r="AE396" s="57"/>
    </row>
    <row r="397" spans="3:31" hidden="1" outlineLevel="1" x14ac:dyDescent="0.35">
      <c r="D397" s="72" t="s">
        <v>115</v>
      </c>
      <c r="F397" s="44"/>
      <c r="G397" s="44" t="s">
        <v>46</v>
      </c>
      <c r="H397" s="44" t="s">
        <v>88</v>
      </c>
      <c r="I397" s="124" t="s">
        <v>280</v>
      </c>
      <c r="J397" s="55"/>
      <c r="L397" s="56"/>
      <c r="M397" s="44"/>
      <c r="N397" s="73"/>
      <c r="O397" s="73"/>
      <c r="P397" s="73"/>
      <c r="Q397" s="73"/>
      <c r="R397" s="73"/>
      <c r="S397" s="73"/>
      <c r="T397" s="73"/>
      <c r="U397" s="73"/>
      <c r="V397" s="73"/>
      <c r="W397" s="73"/>
      <c r="X397" s="73"/>
      <c r="Y397" s="73"/>
      <c r="Z397" s="73"/>
      <c r="AA397" s="57"/>
      <c r="AB397" s="57"/>
      <c r="AC397" s="57"/>
      <c r="AD397" s="57"/>
      <c r="AE397" s="57"/>
    </row>
    <row r="398" spans="3:31" hidden="1" outlineLevel="1" x14ac:dyDescent="0.35">
      <c r="D398" s="72" t="s">
        <v>116</v>
      </c>
      <c r="F398" s="44"/>
      <c r="G398" s="44" t="s">
        <v>46</v>
      </c>
      <c r="H398" s="44" t="s">
        <v>88</v>
      </c>
      <c r="I398" s="124" t="s">
        <v>280</v>
      </c>
      <c r="J398" s="55"/>
      <c r="L398" s="56"/>
      <c r="M398" s="44"/>
      <c r="N398" s="73"/>
      <c r="O398" s="73"/>
      <c r="P398" s="73"/>
      <c r="Q398" s="73"/>
      <c r="R398" s="73"/>
      <c r="S398" s="73"/>
      <c r="T398" s="73"/>
      <c r="U398" s="73"/>
      <c r="V398" s="73"/>
      <c r="W398" s="73"/>
      <c r="X398" s="73"/>
      <c r="Y398" s="73"/>
      <c r="Z398" s="73"/>
      <c r="AA398" s="57"/>
      <c r="AB398" s="57"/>
      <c r="AC398" s="57"/>
      <c r="AD398" s="57"/>
      <c r="AE398" s="57"/>
    </row>
    <row r="399" spans="3:31" hidden="1" outlineLevel="1" x14ac:dyDescent="0.35">
      <c r="C399" s="74" t="s">
        <v>117</v>
      </c>
      <c r="D399" s="74"/>
      <c r="E399" s="61"/>
      <c r="F399" s="61"/>
      <c r="G399" s="61" t="s">
        <v>46</v>
      </c>
      <c r="H399" s="61" t="s">
        <v>88</v>
      </c>
      <c r="I399" s="87"/>
      <c r="J399" s="126"/>
      <c r="K399" s="127"/>
      <c r="L399" s="128"/>
      <c r="M399" s="61"/>
      <c r="N399" s="75"/>
      <c r="O399" s="75"/>
      <c r="P399" s="75"/>
      <c r="Q399" s="75"/>
      <c r="R399" s="75"/>
      <c r="S399" s="75"/>
      <c r="T399" s="75"/>
      <c r="U399" s="75"/>
      <c r="V399" s="75"/>
      <c r="W399" s="75"/>
      <c r="X399" s="75"/>
      <c r="Y399" s="75"/>
      <c r="Z399" s="75"/>
      <c r="AA399" s="78">
        <f t="shared" ref="AA399" si="55">SUM(AA396:AA398)</f>
        <v>0</v>
      </c>
      <c r="AB399" s="78">
        <f>SUM(AB396:AB398)</f>
        <v>0</v>
      </c>
      <c r="AC399" s="78">
        <f t="shared" ref="AC399" si="56">SUM(AC396:AC398)</f>
        <v>0</v>
      </c>
      <c r="AD399" s="78">
        <f t="shared" ref="AD399" si="57">SUM(AD396:AD398)</f>
        <v>0</v>
      </c>
      <c r="AE399" s="78">
        <f t="shared" ref="AE399" si="58">SUM(AE396:AE398)</f>
        <v>0</v>
      </c>
    </row>
    <row r="400" spans="3:31" hidden="1" outlineLevel="1" x14ac:dyDescent="0.35">
      <c r="F400" s="44"/>
      <c r="G400" s="44"/>
      <c r="H400" s="44"/>
      <c r="I400" s="39"/>
      <c r="J400" s="48"/>
      <c r="K400" s="48"/>
      <c r="L400" s="48"/>
      <c r="M400" s="44"/>
      <c r="N400" s="44"/>
      <c r="O400" s="44"/>
      <c r="P400" s="44"/>
      <c r="Q400" s="44"/>
      <c r="R400" s="44"/>
      <c r="S400" s="44"/>
      <c r="T400" s="44"/>
      <c r="U400" s="44"/>
      <c r="V400" s="44"/>
      <c r="W400" s="44"/>
      <c r="X400" s="44"/>
      <c r="Y400" s="44"/>
      <c r="Z400" s="44"/>
      <c r="AA400" s="44"/>
      <c r="AB400" s="44"/>
      <c r="AC400" s="44"/>
      <c r="AD400" s="44"/>
      <c r="AE400" s="44"/>
    </row>
    <row r="401" spans="3:31" hidden="1" outlineLevel="1" x14ac:dyDescent="0.35">
      <c r="C401" s="41" t="s">
        <v>118</v>
      </c>
      <c r="F401" s="44"/>
      <c r="G401" s="44"/>
      <c r="H401" s="44"/>
      <c r="I401" s="39"/>
      <c r="J401" s="48"/>
      <c r="K401" s="48"/>
      <c r="L401" s="48"/>
      <c r="M401" s="44"/>
      <c r="N401" s="44"/>
      <c r="O401" s="44"/>
      <c r="P401" s="44"/>
      <c r="Q401" s="44"/>
      <c r="R401" s="44"/>
      <c r="S401" s="44"/>
      <c r="T401" s="44"/>
      <c r="U401" s="44"/>
      <c r="V401" s="44"/>
      <c r="W401" s="44"/>
      <c r="X401" s="44"/>
      <c r="Y401" s="44"/>
      <c r="Z401" s="44"/>
      <c r="AA401" s="44"/>
      <c r="AB401" s="44"/>
      <c r="AC401" s="44"/>
      <c r="AD401" s="44"/>
      <c r="AE401" s="44"/>
    </row>
    <row r="402" spans="3:31" hidden="1" outlineLevel="1" x14ac:dyDescent="0.35">
      <c r="D402" s="72" t="s">
        <v>119</v>
      </c>
      <c r="F402" s="44"/>
      <c r="G402" s="44" t="s">
        <v>46</v>
      </c>
      <c r="H402" s="44" t="s">
        <v>88</v>
      </c>
      <c r="I402" s="124" t="s">
        <v>280</v>
      </c>
      <c r="J402" s="55"/>
      <c r="L402" s="56"/>
      <c r="M402" s="44"/>
      <c r="N402" s="73"/>
      <c r="O402" s="73"/>
      <c r="P402" s="73"/>
      <c r="Q402" s="73"/>
      <c r="R402" s="73"/>
      <c r="S402" s="73"/>
      <c r="T402" s="73"/>
      <c r="U402" s="73"/>
      <c r="V402" s="73"/>
      <c r="W402" s="73"/>
      <c r="X402" s="73"/>
      <c r="Y402" s="73"/>
      <c r="Z402" s="73"/>
      <c r="AA402" s="57"/>
      <c r="AB402" s="57"/>
      <c r="AC402" s="57"/>
      <c r="AD402" s="57"/>
      <c r="AE402" s="57"/>
    </row>
    <row r="403" spans="3:31" hidden="1" outlineLevel="1" x14ac:dyDescent="0.35">
      <c r="D403" s="72" t="s">
        <v>120</v>
      </c>
      <c r="F403" s="44"/>
      <c r="G403" s="44" t="s">
        <v>46</v>
      </c>
      <c r="H403" s="44" t="s">
        <v>88</v>
      </c>
      <c r="I403" s="124" t="s">
        <v>280</v>
      </c>
      <c r="J403" s="55"/>
      <c r="L403" s="56"/>
      <c r="M403" s="44"/>
      <c r="N403" s="73"/>
      <c r="O403" s="73"/>
      <c r="P403" s="73"/>
      <c r="Q403" s="73"/>
      <c r="R403" s="73"/>
      <c r="S403" s="73"/>
      <c r="T403" s="73"/>
      <c r="U403" s="73"/>
      <c r="V403" s="73"/>
      <c r="W403" s="73"/>
      <c r="X403" s="73"/>
      <c r="Y403" s="73"/>
      <c r="Z403" s="73"/>
      <c r="AA403" s="57"/>
      <c r="AB403" s="57"/>
      <c r="AC403" s="57"/>
      <c r="AD403" s="57"/>
      <c r="AE403" s="57"/>
    </row>
    <row r="404" spans="3:31" hidden="1" outlineLevel="1" x14ac:dyDescent="0.35">
      <c r="D404" s="72" t="s">
        <v>121</v>
      </c>
      <c r="F404" s="44"/>
      <c r="G404" s="44" t="s">
        <v>46</v>
      </c>
      <c r="H404" s="44" t="s">
        <v>88</v>
      </c>
      <c r="I404" s="124" t="s">
        <v>280</v>
      </c>
      <c r="J404" s="55"/>
      <c r="L404" s="56"/>
      <c r="M404" s="44"/>
      <c r="N404" s="73"/>
      <c r="O404" s="73"/>
      <c r="P404" s="73"/>
      <c r="Q404" s="73"/>
      <c r="R404" s="73"/>
      <c r="S404" s="73"/>
      <c r="T404" s="73"/>
      <c r="U404" s="73"/>
      <c r="V404" s="73"/>
      <c r="W404" s="73"/>
      <c r="X404" s="73"/>
      <c r="Y404" s="73"/>
      <c r="Z404" s="73"/>
      <c r="AA404" s="57"/>
      <c r="AB404" s="57"/>
      <c r="AC404" s="57"/>
      <c r="AD404" s="57"/>
      <c r="AE404" s="57"/>
    </row>
    <row r="405" spans="3:31" hidden="1" outlineLevel="1" x14ac:dyDescent="0.35">
      <c r="D405" s="72" t="s">
        <v>84</v>
      </c>
      <c r="F405" s="44"/>
      <c r="G405" s="44" t="s">
        <v>46</v>
      </c>
      <c r="H405" s="44" t="s">
        <v>88</v>
      </c>
      <c r="I405" s="124" t="s">
        <v>280</v>
      </c>
      <c r="J405" s="55"/>
      <c r="L405" s="56"/>
      <c r="M405" s="44"/>
      <c r="N405" s="73"/>
      <c r="O405" s="73"/>
      <c r="P405" s="73"/>
      <c r="Q405" s="73"/>
      <c r="R405" s="73"/>
      <c r="S405" s="73"/>
      <c r="T405" s="73"/>
      <c r="U405" s="73"/>
      <c r="V405" s="73"/>
      <c r="W405" s="73"/>
      <c r="X405" s="73"/>
      <c r="Y405" s="73"/>
      <c r="Z405" s="73"/>
      <c r="AA405" s="57"/>
      <c r="AB405" s="57"/>
      <c r="AC405" s="57"/>
      <c r="AD405" s="57"/>
      <c r="AE405" s="57"/>
    </row>
    <row r="406" spans="3:31" hidden="1" outlineLevel="1" x14ac:dyDescent="0.35">
      <c r="D406" s="72" t="s">
        <v>84</v>
      </c>
      <c r="F406" s="44"/>
      <c r="G406" s="44" t="s">
        <v>46</v>
      </c>
      <c r="H406" s="44" t="s">
        <v>88</v>
      </c>
      <c r="I406" s="124" t="s">
        <v>280</v>
      </c>
      <c r="J406" s="55"/>
      <c r="L406" s="56"/>
      <c r="M406" s="44"/>
      <c r="N406" s="73"/>
      <c r="O406" s="73"/>
      <c r="P406" s="73"/>
      <c r="Q406" s="73"/>
      <c r="R406" s="73"/>
      <c r="S406" s="73"/>
      <c r="T406" s="73"/>
      <c r="U406" s="73"/>
      <c r="V406" s="73"/>
      <c r="W406" s="73"/>
      <c r="X406" s="73"/>
      <c r="Y406" s="73"/>
      <c r="Z406" s="73"/>
      <c r="AA406" s="57"/>
      <c r="AB406" s="57"/>
      <c r="AC406" s="57"/>
      <c r="AD406" s="57"/>
      <c r="AE406" s="57"/>
    </row>
    <row r="407" spans="3:31" hidden="1" outlineLevel="1" x14ac:dyDescent="0.35">
      <c r="D407" s="72" t="s">
        <v>84</v>
      </c>
      <c r="F407" s="44"/>
      <c r="G407" s="44" t="s">
        <v>46</v>
      </c>
      <c r="H407" s="44" t="s">
        <v>88</v>
      </c>
      <c r="I407" s="124" t="s">
        <v>280</v>
      </c>
      <c r="J407" s="55"/>
      <c r="L407" s="56"/>
      <c r="M407" s="44"/>
      <c r="N407" s="73"/>
      <c r="O407" s="73"/>
      <c r="P407" s="73"/>
      <c r="Q407" s="73"/>
      <c r="R407" s="73"/>
      <c r="S407" s="73"/>
      <c r="T407" s="73"/>
      <c r="U407" s="73"/>
      <c r="V407" s="73"/>
      <c r="W407" s="73"/>
      <c r="X407" s="73"/>
      <c r="Y407" s="73"/>
      <c r="Z407" s="73"/>
      <c r="AA407" s="57"/>
      <c r="AB407" s="57"/>
      <c r="AC407" s="57"/>
      <c r="AD407" s="57"/>
      <c r="AE407" s="57"/>
    </row>
    <row r="408" spans="3:31" hidden="1" outlineLevel="1" x14ac:dyDescent="0.35">
      <c r="C408" s="74" t="s">
        <v>122</v>
      </c>
      <c r="D408" s="74"/>
      <c r="E408" s="61"/>
      <c r="F408" s="61"/>
      <c r="G408" s="61" t="s">
        <v>46</v>
      </c>
      <c r="H408" s="61" t="s">
        <v>88</v>
      </c>
      <c r="I408" s="87"/>
      <c r="J408" s="126"/>
      <c r="K408" s="127"/>
      <c r="L408" s="128"/>
      <c r="M408" s="61"/>
      <c r="N408" s="75"/>
      <c r="O408" s="75"/>
      <c r="P408" s="75"/>
      <c r="Q408" s="75"/>
      <c r="R408" s="75"/>
      <c r="S408" s="75"/>
      <c r="T408" s="75"/>
      <c r="U408" s="75"/>
      <c r="V408" s="75"/>
      <c r="W408" s="75"/>
      <c r="X408" s="75"/>
      <c r="Y408" s="75"/>
      <c r="Z408" s="75"/>
      <c r="AA408" s="78">
        <f t="shared" ref="AA408" si="59">SUM(AA402:AA407)</f>
        <v>0</v>
      </c>
      <c r="AB408" s="78">
        <f t="shared" ref="AB408" si="60">SUM(AB402:AB407)</f>
        <v>0</v>
      </c>
      <c r="AC408" s="78">
        <f t="shared" ref="AC408" si="61">SUM(AC402:AC407)</f>
        <v>0</v>
      </c>
      <c r="AD408" s="78">
        <f>SUM(AD402:AD407)</f>
        <v>0</v>
      </c>
      <c r="AE408" s="78">
        <f t="shared" ref="AE408" si="62">SUM(AE402:AE407)</f>
        <v>0</v>
      </c>
    </row>
    <row r="409" spans="3:31" hidden="1" outlineLevel="1" x14ac:dyDescent="0.35">
      <c r="F409" s="44"/>
      <c r="G409" s="44"/>
      <c r="H409" s="44"/>
      <c r="I409" s="39"/>
      <c r="J409" s="48"/>
      <c r="K409" s="48"/>
      <c r="L409" s="48"/>
      <c r="M409" s="44"/>
      <c r="N409" s="44"/>
      <c r="O409" s="44"/>
      <c r="P409" s="44"/>
      <c r="Q409" s="44"/>
      <c r="R409" s="44"/>
      <c r="S409" s="44"/>
      <c r="T409" s="44"/>
      <c r="U409" s="44"/>
      <c r="V409" s="44"/>
      <c r="W409" s="44"/>
      <c r="X409" s="44"/>
      <c r="Y409" s="44"/>
      <c r="Z409" s="44"/>
      <c r="AA409" s="44"/>
      <c r="AB409" s="44"/>
      <c r="AC409" s="44"/>
      <c r="AD409" s="44"/>
      <c r="AE409" s="44"/>
    </row>
    <row r="410" spans="3:31" hidden="1" outlineLevel="1" x14ac:dyDescent="0.35">
      <c r="C410" s="41" t="s">
        <v>123</v>
      </c>
      <c r="F410" s="44"/>
      <c r="G410" s="44"/>
      <c r="H410" s="44"/>
      <c r="I410" s="39"/>
      <c r="J410" s="48"/>
      <c r="K410" s="48"/>
      <c r="L410" s="48"/>
      <c r="M410" s="44"/>
      <c r="N410" s="44"/>
      <c r="O410" s="44"/>
      <c r="P410" s="44"/>
      <c r="Q410" s="44"/>
      <c r="R410" s="44"/>
      <c r="S410" s="44"/>
      <c r="T410" s="44"/>
      <c r="U410" s="44"/>
      <c r="V410" s="44"/>
      <c r="W410" s="44"/>
      <c r="X410" s="44"/>
      <c r="Y410" s="44"/>
      <c r="Z410" s="44"/>
      <c r="AA410" s="44"/>
      <c r="AB410" s="44"/>
      <c r="AC410" s="44"/>
      <c r="AD410" s="44"/>
      <c r="AE410" s="44"/>
    </row>
    <row r="411" spans="3:31" hidden="1" outlineLevel="1" x14ac:dyDescent="0.35">
      <c r="D411" s="72" t="s">
        <v>336</v>
      </c>
      <c r="F411" s="44"/>
      <c r="G411" s="44" t="s">
        <v>46</v>
      </c>
      <c r="H411" s="44" t="s">
        <v>88</v>
      </c>
      <c r="I411" s="124" t="s">
        <v>280</v>
      </c>
      <c r="J411" s="55"/>
      <c r="L411" s="56"/>
      <c r="M411" s="44"/>
      <c r="N411" s="73"/>
      <c r="O411" s="73"/>
      <c r="P411" s="73"/>
      <c r="Q411" s="73"/>
      <c r="R411" s="73"/>
      <c r="S411" s="73"/>
      <c r="T411" s="73"/>
      <c r="U411" s="73"/>
      <c r="V411" s="73"/>
      <c r="W411" s="73"/>
      <c r="X411" s="73"/>
      <c r="Y411" s="73"/>
      <c r="Z411" s="73"/>
      <c r="AA411" s="57"/>
      <c r="AB411" s="57"/>
      <c r="AC411" s="57"/>
      <c r="AD411" s="57"/>
      <c r="AE411" s="57"/>
    </row>
    <row r="412" spans="3:31" hidden="1" outlineLevel="1" x14ac:dyDescent="0.35">
      <c r="D412" s="72" t="s">
        <v>350</v>
      </c>
      <c r="F412" s="44"/>
      <c r="G412" s="44" t="s">
        <v>46</v>
      </c>
      <c r="H412" s="44" t="s">
        <v>88</v>
      </c>
      <c r="I412" s="124" t="s">
        <v>280</v>
      </c>
      <c r="J412" s="55"/>
      <c r="L412" s="56"/>
      <c r="M412" s="44"/>
      <c r="N412" s="73"/>
      <c r="O412" s="73"/>
      <c r="P412" s="73"/>
      <c r="Q412" s="73"/>
      <c r="R412" s="73"/>
      <c r="S412" s="73"/>
      <c r="T412" s="73"/>
      <c r="U412" s="73"/>
      <c r="V412" s="73"/>
      <c r="W412" s="73"/>
      <c r="X412" s="73"/>
      <c r="Y412" s="73"/>
      <c r="Z412" s="73"/>
      <c r="AA412" s="57"/>
      <c r="AB412" s="57"/>
      <c r="AC412" s="57"/>
      <c r="AD412" s="57"/>
      <c r="AE412" s="57"/>
    </row>
    <row r="413" spans="3:31" hidden="1" outlineLevel="1" x14ac:dyDescent="0.35">
      <c r="D413" s="72" t="s">
        <v>337</v>
      </c>
      <c r="F413" s="44"/>
      <c r="G413" s="44" t="s">
        <v>46</v>
      </c>
      <c r="H413" s="44" t="s">
        <v>88</v>
      </c>
      <c r="I413" s="124" t="s">
        <v>280</v>
      </c>
      <c r="J413" s="55"/>
      <c r="L413" s="56"/>
      <c r="M413" s="44"/>
      <c r="N413" s="73"/>
      <c r="O413" s="73"/>
      <c r="P413" s="73"/>
      <c r="Q413" s="73"/>
      <c r="R413" s="73"/>
      <c r="S413" s="73"/>
      <c r="T413" s="73"/>
      <c r="U413" s="73"/>
      <c r="V413" s="73"/>
      <c r="W413" s="73"/>
      <c r="X413" s="73"/>
      <c r="Y413" s="73"/>
      <c r="Z413" s="73"/>
      <c r="AA413" s="57"/>
      <c r="AB413" s="57"/>
      <c r="AC413" s="57"/>
      <c r="AD413" s="57"/>
      <c r="AE413" s="57"/>
    </row>
    <row r="414" spans="3:31" hidden="1" outlineLevel="1" x14ac:dyDescent="0.35">
      <c r="D414" s="72" t="s">
        <v>338</v>
      </c>
      <c r="F414" s="44"/>
      <c r="G414" s="44" t="s">
        <v>46</v>
      </c>
      <c r="H414" s="44" t="s">
        <v>88</v>
      </c>
      <c r="I414" s="124" t="s">
        <v>280</v>
      </c>
      <c r="J414" s="55"/>
      <c r="L414" s="56"/>
      <c r="M414" s="44"/>
      <c r="N414" s="73"/>
      <c r="O414" s="73"/>
      <c r="P414" s="73"/>
      <c r="Q414" s="73"/>
      <c r="R414" s="73"/>
      <c r="S414" s="73"/>
      <c r="T414" s="73"/>
      <c r="U414" s="73"/>
      <c r="V414" s="73"/>
      <c r="W414" s="73"/>
      <c r="X414" s="73"/>
      <c r="Y414" s="73"/>
      <c r="Z414" s="73"/>
      <c r="AA414" s="57"/>
      <c r="AB414" s="57"/>
      <c r="AC414" s="57"/>
      <c r="AD414" s="57"/>
      <c r="AE414" s="57"/>
    </row>
    <row r="415" spans="3:31" hidden="1" outlineLevel="1" x14ac:dyDescent="0.35">
      <c r="D415" s="72" t="s">
        <v>84</v>
      </c>
      <c r="F415" s="44"/>
      <c r="G415" s="44" t="s">
        <v>46</v>
      </c>
      <c r="H415" s="44" t="s">
        <v>88</v>
      </c>
      <c r="I415" s="124" t="s">
        <v>280</v>
      </c>
      <c r="J415" s="55"/>
      <c r="L415" s="56"/>
      <c r="M415" s="44"/>
      <c r="N415" s="73"/>
      <c r="O415" s="73"/>
      <c r="P415" s="73"/>
      <c r="Q415" s="73"/>
      <c r="R415" s="73"/>
      <c r="S415" s="73"/>
      <c r="T415" s="73"/>
      <c r="U415" s="73"/>
      <c r="V415" s="73"/>
      <c r="W415" s="73"/>
      <c r="X415" s="73"/>
      <c r="Y415" s="73"/>
      <c r="Z415" s="73"/>
      <c r="AA415" s="57"/>
      <c r="AB415" s="57"/>
      <c r="AC415" s="57"/>
      <c r="AD415" s="57"/>
      <c r="AE415" s="57"/>
    </row>
    <row r="416" spans="3:31" hidden="1" outlineLevel="1" x14ac:dyDescent="0.35">
      <c r="D416" s="72" t="s">
        <v>84</v>
      </c>
      <c r="F416" s="44"/>
      <c r="G416" s="44" t="s">
        <v>46</v>
      </c>
      <c r="H416" s="44" t="s">
        <v>88</v>
      </c>
      <c r="I416" s="124" t="s">
        <v>280</v>
      </c>
      <c r="J416" s="55"/>
      <c r="L416" s="56"/>
      <c r="M416" s="44"/>
      <c r="N416" s="73"/>
      <c r="O416" s="73"/>
      <c r="P416" s="73"/>
      <c r="Q416" s="73"/>
      <c r="R416" s="73"/>
      <c r="S416" s="73"/>
      <c r="T416" s="73"/>
      <c r="U416" s="73"/>
      <c r="V416" s="73"/>
      <c r="W416" s="73"/>
      <c r="X416" s="73"/>
      <c r="Y416" s="73"/>
      <c r="Z416" s="73"/>
      <c r="AA416" s="57"/>
      <c r="AB416" s="57"/>
      <c r="AC416" s="57"/>
      <c r="AD416" s="57"/>
      <c r="AE416" s="57"/>
    </row>
    <row r="417" spans="3:31" hidden="1" outlineLevel="1" x14ac:dyDescent="0.35">
      <c r="D417" s="72" t="s">
        <v>84</v>
      </c>
      <c r="F417" s="44"/>
      <c r="G417" s="44" t="s">
        <v>46</v>
      </c>
      <c r="H417" s="44" t="s">
        <v>88</v>
      </c>
      <c r="I417" s="124" t="s">
        <v>280</v>
      </c>
      <c r="J417" s="55"/>
      <c r="L417" s="56"/>
      <c r="M417" s="44"/>
      <c r="N417" s="73"/>
      <c r="O417" s="73"/>
      <c r="P417" s="73"/>
      <c r="Q417" s="73"/>
      <c r="R417" s="73"/>
      <c r="S417" s="73"/>
      <c r="T417" s="73"/>
      <c r="U417" s="73"/>
      <c r="V417" s="73"/>
      <c r="W417" s="73"/>
      <c r="X417" s="73"/>
      <c r="Y417" s="73"/>
      <c r="Z417" s="73"/>
      <c r="AA417" s="57"/>
      <c r="AB417" s="57"/>
      <c r="AC417" s="57"/>
      <c r="AD417" s="57"/>
      <c r="AE417" s="57"/>
    </row>
    <row r="418" spans="3:31" hidden="1" outlineLevel="1" x14ac:dyDescent="0.35">
      <c r="D418" s="72" t="s">
        <v>84</v>
      </c>
      <c r="F418" s="44"/>
      <c r="G418" s="44" t="s">
        <v>46</v>
      </c>
      <c r="H418" s="44" t="s">
        <v>88</v>
      </c>
      <c r="I418" s="124" t="s">
        <v>280</v>
      </c>
      <c r="J418" s="55"/>
      <c r="L418" s="56"/>
      <c r="M418" s="44"/>
      <c r="N418" s="73"/>
      <c r="O418" s="73"/>
      <c r="P418" s="73"/>
      <c r="Q418" s="73"/>
      <c r="R418" s="73"/>
      <c r="S418" s="73"/>
      <c r="T418" s="73"/>
      <c r="U418" s="73"/>
      <c r="V418" s="73"/>
      <c r="W418" s="73"/>
      <c r="X418" s="73"/>
      <c r="Y418" s="73"/>
      <c r="Z418" s="73"/>
      <c r="AA418" s="57"/>
      <c r="AB418" s="57"/>
      <c r="AC418" s="57"/>
      <c r="AD418" s="57"/>
      <c r="AE418" s="57"/>
    </row>
    <row r="419" spans="3:31" hidden="1" outlineLevel="1" x14ac:dyDescent="0.35">
      <c r="D419" s="72" t="s">
        <v>84</v>
      </c>
      <c r="F419" s="44"/>
      <c r="G419" s="44" t="s">
        <v>46</v>
      </c>
      <c r="H419" s="44" t="s">
        <v>88</v>
      </c>
      <c r="I419" s="124" t="s">
        <v>280</v>
      </c>
      <c r="J419" s="55"/>
      <c r="L419" s="56"/>
      <c r="M419" s="44"/>
      <c r="N419" s="73"/>
      <c r="O419" s="73"/>
      <c r="P419" s="73"/>
      <c r="Q419" s="73"/>
      <c r="R419" s="73"/>
      <c r="S419" s="73"/>
      <c r="T419" s="73"/>
      <c r="U419" s="73"/>
      <c r="V419" s="73"/>
      <c r="W419" s="73"/>
      <c r="X419" s="73"/>
      <c r="Y419" s="73"/>
      <c r="Z419" s="73"/>
      <c r="AA419" s="57"/>
      <c r="AB419" s="57"/>
      <c r="AC419" s="57"/>
      <c r="AD419" s="57"/>
      <c r="AE419" s="57"/>
    </row>
    <row r="420" spans="3:31" hidden="1" outlineLevel="1" x14ac:dyDescent="0.35">
      <c r="C420" s="74" t="s">
        <v>123</v>
      </c>
      <c r="D420" s="74"/>
      <c r="E420" s="61"/>
      <c r="F420" s="61"/>
      <c r="G420" s="61" t="s">
        <v>46</v>
      </c>
      <c r="H420" s="61" t="s">
        <v>88</v>
      </c>
      <c r="I420" s="87"/>
      <c r="J420" s="126"/>
      <c r="K420" s="127"/>
      <c r="L420" s="128"/>
      <c r="M420" s="61"/>
      <c r="N420" s="75"/>
      <c r="O420" s="75"/>
      <c r="P420" s="75"/>
      <c r="Q420" s="75"/>
      <c r="R420" s="75"/>
      <c r="S420" s="75"/>
      <c r="T420" s="75"/>
      <c r="U420" s="75"/>
      <c r="V420" s="75"/>
      <c r="W420" s="75"/>
      <c r="X420" s="75"/>
      <c r="Y420" s="75"/>
      <c r="Z420" s="75"/>
      <c r="AA420" s="78">
        <f>SUM(AA411:AA419)</f>
        <v>0</v>
      </c>
      <c r="AB420" s="78">
        <f t="shared" ref="AB420:AD420" si="63">SUM(AB411:AB419)</f>
        <v>0</v>
      </c>
      <c r="AC420" s="78">
        <f t="shared" si="63"/>
        <v>0</v>
      </c>
      <c r="AD420" s="78">
        <f t="shared" si="63"/>
        <v>0</v>
      </c>
      <c r="AE420" s="78">
        <f>SUM(AE411:AE419)</f>
        <v>0</v>
      </c>
    </row>
    <row r="421" spans="3:31" hidden="1" outlineLevel="1" x14ac:dyDescent="0.35">
      <c r="F421" s="44"/>
      <c r="G421" s="44"/>
      <c r="H421" s="44"/>
      <c r="I421" s="39"/>
      <c r="J421" s="48"/>
      <c r="K421" s="48"/>
      <c r="L421" s="48"/>
      <c r="M421" s="44"/>
      <c r="N421" s="44"/>
      <c r="O421" s="44"/>
      <c r="P421" s="44"/>
      <c r="Q421" s="44"/>
      <c r="R421" s="44"/>
      <c r="S421" s="44"/>
      <c r="T421" s="44"/>
      <c r="U421" s="44"/>
      <c r="V421" s="44"/>
      <c r="W421" s="44"/>
      <c r="X421" s="44"/>
      <c r="Y421" s="44"/>
      <c r="Z421" s="44"/>
      <c r="AA421" s="44"/>
      <c r="AB421" s="44"/>
      <c r="AC421" s="44"/>
      <c r="AD421" s="44"/>
      <c r="AE421" s="44"/>
    </row>
    <row r="422" spans="3:31" hidden="1" outlineLevel="1" x14ac:dyDescent="0.35">
      <c r="C422" s="41" t="s">
        <v>124</v>
      </c>
      <c r="F422" s="44"/>
      <c r="G422" s="44"/>
      <c r="H422" s="44"/>
      <c r="I422" s="39"/>
      <c r="J422" s="48"/>
      <c r="K422" s="48"/>
      <c r="L422" s="48"/>
      <c r="M422" s="44"/>
      <c r="N422" s="44"/>
      <c r="O422" s="44"/>
      <c r="P422" s="44"/>
      <c r="Q422" s="44"/>
      <c r="R422" s="44"/>
      <c r="S422" s="44"/>
      <c r="T422" s="44"/>
      <c r="U422" s="44"/>
      <c r="V422" s="44"/>
      <c r="W422" s="44"/>
      <c r="X422" s="44"/>
      <c r="Y422" s="44"/>
      <c r="Z422" s="44"/>
      <c r="AA422" s="44"/>
      <c r="AB422" s="44"/>
      <c r="AC422" s="44"/>
      <c r="AD422" s="44"/>
      <c r="AE422" s="44"/>
    </row>
    <row r="423" spans="3:31" hidden="1" outlineLevel="1" x14ac:dyDescent="0.35">
      <c r="D423" s="72" t="s">
        <v>125</v>
      </c>
      <c r="F423" s="44"/>
      <c r="G423" s="44" t="s">
        <v>46</v>
      </c>
      <c r="H423" s="44" t="s">
        <v>88</v>
      </c>
      <c r="I423" s="124" t="s">
        <v>280</v>
      </c>
      <c r="J423" s="55"/>
      <c r="L423" s="56"/>
      <c r="M423" s="44"/>
      <c r="N423" s="73"/>
      <c r="O423" s="73"/>
      <c r="P423" s="73"/>
      <c r="Q423" s="73"/>
      <c r="R423" s="73"/>
      <c r="S423" s="73"/>
      <c r="T423" s="73"/>
      <c r="U423" s="73"/>
      <c r="V423" s="73"/>
      <c r="W423" s="73"/>
      <c r="X423" s="73"/>
      <c r="Y423" s="73"/>
      <c r="Z423" s="73"/>
      <c r="AA423" s="57"/>
      <c r="AB423" s="57"/>
      <c r="AC423" s="57"/>
      <c r="AD423" s="57"/>
      <c r="AE423" s="57"/>
    </row>
    <row r="424" spans="3:31" hidden="1" outlineLevel="1" x14ac:dyDescent="0.35">
      <c r="D424" s="72" t="s">
        <v>125</v>
      </c>
      <c r="F424" s="44"/>
      <c r="G424" s="44" t="s">
        <v>46</v>
      </c>
      <c r="H424" s="44" t="s">
        <v>88</v>
      </c>
      <c r="I424" s="124" t="s">
        <v>280</v>
      </c>
      <c r="J424" s="55"/>
      <c r="L424" s="56"/>
      <c r="M424" s="44"/>
      <c r="N424" s="73"/>
      <c r="O424" s="73"/>
      <c r="P424" s="73"/>
      <c r="Q424" s="73"/>
      <c r="R424" s="73"/>
      <c r="S424" s="73"/>
      <c r="T424" s="73"/>
      <c r="U424" s="73"/>
      <c r="V424" s="73"/>
      <c r="W424" s="73"/>
      <c r="X424" s="73"/>
      <c r="Y424" s="73"/>
      <c r="Z424" s="73"/>
      <c r="AA424" s="57"/>
      <c r="AB424" s="57"/>
      <c r="AC424" s="57"/>
      <c r="AD424" s="57"/>
      <c r="AE424" s="57"/>
    </row>
    <row r="425" spans="3:31" hidden="1" outlineLevel="1" x14ac:dyDescent="0.35">
      <c r="D425" s="72" t="s">
        <v>125</v>
      </c>
      <c r="F425" s="44"/>
      <c r="G425" s="44" t="s">
        <v>46</v>
      </c>
      <c r="H425" s="44" t="s">
        <v>88</v>
      </c>
      <c r="I425" s="124" t="s">
        <v>280</v>
      </c>
      <c r="J425" s="55"/>
      <c r="L425" s="56"/>
      <c r="M425" s="44"/>
      <c r="N425" s="73"/>
      <c r="O425" s="73"/>
      <c r="P425" s="73"/>
      <c r="Q425" s="73"/>
      <c r="R425" s="73"/>
      <c r="S425" s="73"/>
      <c r="T425" s="73"/>
      <c r="U425" s="73"/>
      <c r="V425" s="73"/>
      <c r="W425" s="73"/>
      <c r="X425" s="73"/>
      <c r="Y425" s="73"/>
      <c r="Z425" s="73"/>
      <c r="AA425" s="57"/>
      <c r="AB425" s="57"/>
      <c r="AC425" s="57"/>
      <c r="AD425" s="57"/>
      <c r="AE425" s="57"/>
    </row>
    <row r="426" spans="3:31" hidden="1" outlineLevel="1" x14ac:dyDescent="0.35">
      <c r="D426" s="72" t="s">
        <v>125</v>
      </c>
      <c r="F426" s="44"/>
      <c r="G426" s="44" t="s">
        <v>46</v>
      </c>
      <c r="H426" s="44" t="s">
        <v>88</v>
      </c>
      <c r="I426" s="124" t="s">
        <v>280</v>
      </c>
      <c r="J426" s="55"/>
      <c r="L426" s="56"/>
      <c r="M426" s="44"/>
      <c r="N426" s="73"/>
      <c r="O426" s="73"/>
      <c r="P426" s="73"/>
      <c r="Q426" s="73"/>
      <c r="R426" s="73"/>
      <c r="S426" s="73"/>
      <c r="T426" s="73"/>
      <c r="U426" s="73"/>
      <c r="V426" s="73"/>
      <c r="W426" s="73"/>
      <c r="X426" s="73"/>
      <c r="Y426" s="73"/>
      <c r="Z426" s="73"/>
      <c r="AA426" s="57"/>
      <c r="AB426" s="57"/>
      <c r="AC426" s="57"/>
      <c r="AD426" s="57"/>
      <c r="AE426" s="57"/>
    </row>
    <row r="427" spans="3:31" hidden="1" outlineLevel="1" x14ac:dyDescent="0.35">
      <c r="D427" s="72" t="s">
        <v>125</v>
      </c>
      <c r="F427" s="44"/>
      <c r="G427" s="44" t="s">
        <v>46</v>
      </c>
      <c r="H427" s="44" t="s">
        <v>88</v>
      </c>
      <c r="I427" s="124" t="s">
        <v>280</v>
      </c>
      <c r="J427" s="55"/>
      <c r="L427" s="56"/>
      <c r="M427" s="44"/>
      <c r="N427" s="73"/>
      <c r="O427" s="73"/>
      <c r="P427" s="73"/>
      <c r="Q427" s="73"/>
      <c r="R427" s="73"/>
      <c r="S427" s="73"/>
      <c r="T427" s="73"/>
      <c r="U427" s="73"/>
      <c r="V427" s="73"/>
      <c r="W427" s="73"/>
      <c r="X427" s="73"/>
      <c r="Y427" s="73"/>
      <c r="Z427" s="73"/>
      <c r="AA427" s="57"/>
      <c r="AB427" s="57"/>
      <c r="AC427" s="57"/>
      <c r="AD427" s="57"/>
      <c r="AE427" s="57"/>
    </row>
    <row r="428" spans="3:31" hidden="1" outlineLevel="1" x14ac:dyDescent="0.35">
      <c r="D428" s="72" t="s">
        <v>125</v>
      </c>
      <c r="F428" s="44"/>
      <c r="G428" s="44" t="s">
        <v>46</v>
      </c>
      <c r="H428" s="44" t="s">
        <v>88</v>
      </c>
      <c r="I428" s="124" t="s">
        <v>280</v>
      </c>
      <c r="J428" s="55"/>
      <c r="L428" s="56"/>
      <c r="M428" s="44"/>
      <c r="N428" s="73"/>
      <c r="O428" s="73"/>
      <c r="P428" s="73"/>
      <c r="Q428" s="73"/>
      <c r="R428" s="73"/>
      <c r="S428" s="73"/>
      <c r="T428" s="73"/>
      <c r="U428" s="73"/>
      <c r="V428" s="73"/>
      <c r="W428" s="73"/>
      <c r="X428" s="73"/>
      <c r="Y428" s="73"/>
      <c r="Z428" s="73"/>
      <c r="AA428" s="57"/>
      <c r="AB428" s="57"/>
      <c r="AC428" s="57"/>
      <c r="AD428" s="57"/>
      <c r="AE428" s="57"/>
    </row>
    <row r="429" spans="3:31" hidden="1" outlineLevel="1" x14ac:dyDescent="0.35">
      <c r="C429" s="74" t="s">
        <v>126</v>
      </c>
      <c r="D429" s="74"/>
      <c r="E429" s="61"/>
      <c r="F429" s="61"/>
      <c r="G429" s="61" t="s">
        <v>46</v>
      </c>
      <c r="H429" s="61" t="s">
        <v>88</v>
      </c>
      <c r="I429" s="87"/>
      <c r="J429" s="126"/>
      <c r="K429" s="127"/>
      <c r="L429" s="128"/>
      <c r="M429" s="61"/>
      <c r="N429" s="75"/>
      <c r="O429" s="75"/>
      <c r="P429" s="75"/>
      <c r="Q429" s="75"/>
      <c r="R429" s="75"/>
      <c r="S429" s="75"/>
      <c r="T429" s="75"/>
      <c r="U429" s="75"/>
      <c r="V429" s="75"/>
      <c r="W429" s="75"/>
      <c r="X429" s="75"/>
      <c r="Y429" s="75"/>
      <c r="Z429" s="75"/>
      <c r="AA429" s="78">
        <f t="shared" ref="AA429" si="64">SUM(AA423:AA428)</f>
        <v>0</v>
      </c>
      <c r="AB429" s="78">
        <f t="shared" ref="AB429" si="65">SUM(AB423:AB428)</f>
        <v>0</v>
      </c>
      <c r="AC429" s="78">
        <f t="shared" ref="AC429" si="66">SUM(AC423:AC428)</f>
        <v>0</v>
      </c>
      <c r="AD429" s="78">
        <f t="shared" ref="AD429" si="67">SUM(AD423:AD428)</f>
        <v>0</v>
      </c>
      <c r="AE429" s="78">
        <f>SUM(AE423:AE428)</f>
        <v>0</v>
      </c>
    </row>
    <row r="430" spans="3:31" hidden="1" outlineLevel="1" x14ac:dyDescent="0.35">
      <c r="F430" s="44"/>
      <c r="G430" s="44"/>
      <c r="H430" s="44"/>
      <c r="I430" s="39"/>
      <c r="J430" s="48"/>
      <c r="K430" s="48"/>
      <c r="L430" s="48"/>
      <c r="M430" s="44"/>
      <c r="N430" s="44"/>
      <c r="O430" s="44"/>
      <c r="P430" s="44"/>
      <c r="Q430" s="44"/>
      <c r="R430" s="44"/>
      <c r="S430" s="44"/>
      <c r="T430" s="44"/>
      <c r="U430" s="44"/>
      <c r="V430" s="44"/>
      <c r="W430" s="44"/>
      <c r="X430" s="44"/>
      <c r="Y430" s="44"/>
      <c r="Z430" s="44"/>
      <c r="AA430" s="44"/>
      <c r="AB430" s="44"/>
      <c r="AC430" s="44"/>
      <c r="AD430" s="44"/>
      <c r="AE430" s="44"/>
    </row>
    <row r="431" spans="3:31" hidden="1" outlineLevel="1" x14ac:dyDescent="0.35">
      <c r="C431" s="41" t="s">
        <v>127</v>
      </c>
      <c r="F431" s="44"/>
      <c r="G431" s="44"/>
      <c r="H431" s="44"/>
      <c r="I431" s="39"/>
      <c r="J431" s="48"/>
      <c r="K431" s="48"/>
      <c r="L431" s="48"/>
      <c r="M431" s="44"/>
      <c r="N431" s="44"/>
      <c r="O431" s="44"/>
      <c r="P431" s="44"/>
      <c r="Q431" s="44"/>
      <c r="R431" s="44"/>
      <c r="S431" s="44"/>
      <c r="T431" s="44"/>
      <c r="U431" s="44"/>
      <c r="V431" s="44"/>
      <c r="W431" s="44"/>
      <c r="X431" s="44"/>
      <c r="Y431" s="44"/>
      <c r="Z431" s="44"/>
      <c r="AA431" s="44"/>
      <c r="AB431" s="44"/>
      <c r="AC431" s="44"/>
      <c r="AD431" s="44"/>
      <c r="AE431" s="44"/>
    </row>
    <row r="432" spans="3:31" hidden="1" outlineLevel="1" x14ac:dyDescent="0.35">
      <c r="D432" s="72" t="s">
        <v>273</v>
      </c>
      <c r="F432" s="44"/>
      <c r="G432" s="44" t="s">
        <v>46</v>
      </c>
      <c r="H432" s="44" t="s">
        <v>88</v>
      </c>
      <c r="I432" s="124" t="s">
        <v>280</v>
      </c>
      <c r="J432" s="55"/>
      <c r="L432" s="56"/>
      <c r="M432" s="44"/>
      <c r="N432" s="73"/>
      <c r="O432" s="73"/>
      <c r="P432" s="73"/>
      <c r="Q432" s="73"/>
      <c r="R432" s="73"/>
      <c r="S432" s="73"/>
      <c r="T432" s="73"/>
      <c r="U432" s="73"/>
      <c r="V432" s="73"/>
      <c r="W432" s="73"/>
      <c r="X432" s="73"/>
      <c r="Y432" s="73"/>
      <c r="Z432" s="73"/>
      <c r="AA432" s="57"/>
      <c r="AB432" s="57"/>
      <c r="AC432" s="57"/>
      <c r="AD432" s="57"/>
      <c r="AE432" s="57"/>
    </row>
    <row r="433" spans="3:31" hidden="1" outlineLevel="1" x14ac:dyDescent="0.35">
      <c r="D433" s="72" t="s">
        <v>128</v>
      </c>
      <c r="F433" s="44"/>
      <c r="G433" s="44" t="s">
        <v>46</v>
      </c>
      <c r="H433" s="44" t="s">
        <v>88</v>
      </c>
      <c r="I433" s="124" t="s">
        <v>280</v>
      </c>
      <c r="J433" s="55"/>
      <c r="L433" s="56"/>
      <c r="M433" s="44"/>
      <c r="N433" s="73"/>
      <c r="O433" s="73"/>
      <c r="P433" s="73"/>
      <c r="Q433" s="73"/>
      <c r="R433" s="73"/>
      <c r="S433" s="73"/>
      <c r="T433" s="73"/>
      <c r="U433" s="73"/>
      <c r="V433" s="73"/>
      <c r="W433" s="73"/>
      <c r="X433" s="73"/>
      <c r="Y433" s="73"/>
      <c r="Z433" s="73"/>
      <c r="AA433" s="57"/>
      <c r="AB433" s="57"/>
      <c r="AC433" s="57"/>
      <c r="AD433" s="57"/>
      <c r="AE433" s="57"/>
    </row>
    <row r="434" spans="3:31" hidden="1" outlineLevel="1" x14ac:dyDescent="0.35">
      <c r="D434" s="72" t="s">
        <v>129</v>
      </c>
      <c r="F434" s="44"/>
      <c r="G434" s="44" t="s">
        <v>46</v>
      </c>
      <c r="H434" s="44" t="s">
        <v>88</v>
      </c>
      <c r="I434" s="124" t="s">
        <v>280</v>
      </c>
      <c r="J434" s="55"/>
      <c r="L434" s="56"/>
      <c r="M434" s="44"/>
      <c r="N434" s="73"/>
      <c r="O434" s="73"/>
      <c r="P434" s="73"/>
      <c r="Q434" s="73"/>
      <c r="R434" s="73"/>
      <c r="S434" s="73"/>
      <c r="T434" s="73"/>
      <c r="U434" s="73"/>
      <c r="V434" s="73"/>
      <c r="W434" s="73"/>
      <c r="X434" s="73"/>
      <c r="Y434" s="73"/>
      <c r="Z434" s="73"/>
      <c r="AA434" s="57"/>
      <c r="AB434" s="57"/>
      <c r="AC434" s="57"/>
      <c r="AD434" s="57"/>
      <c r="AE434" s="57"/>
    </row>
    <row r="435" spans="3:31" hidden="1" outlineLevel="1" x14ac:dyDescent="0.35">
      <c r="D435" s="72" t="s">
        <v>130</v>
      </c>
      <c r="F435" s="44"/>
      <c r="G435" s="44" t="s">
        <v>46</v>
      </c>
      <c r="H435" s="44" t="s">
        <v>88</v>
      </c>
      <c r="I435" s="124" t="s">
        <v>280</v>
      </c>
      <c r="J435" s="55"/>
      <c r="L435" s="56"/>
      <c r="M435" s="44"/>
      <c r="N435" s="73"/>
      <c r="O435" s="73"/>
      <c r="P435" s="73"/>
      <c r="Q435" s="73"/>
      <c r="R435" s="73"/>
      <c r="S435" s="73"/>
      <c r="T435" s="73"/>
      <c r="U435" s="73"/>
      <c r="V435" s="73"/>
      <c r="W435" s="73"/>
      <c r="X435" s="73"/>
      <c r="Y435" s="73"/>
      <c r="Z435" s="73"/>
      <c r="AA435" s="57"/>
      <c r="AB435" s="57"/>
      <c r="AC435" s="57"/>
      <c r="AD435" s="57"/>
      <c r="AE435" s="57"/>
    </row>
    <row r="436" spans="3:31" hidden="1" outlineLevel="1" x14ac:dyDescent="0.35">
      <c r="D436" s="72" t="s">
        <v>84</v>
      </c>
      <c r="F436" s="44"/>
      <c r="G436" s="44" t="s">
        <v>46</v>
      </c>
      <c r="H436" s="44" t="s">
        <v>88</v>
      </c>
      <c r="I436" s="124" t="s">
        <v>280</v>
      </c>
      <c r="J436" s="55"/>
      <c r="L436" s="56"/>
      <c r="M436" s="44"/>
      <c r="N436" s="73"/>
      <c r="O436" s="73"/>
      <c r="P436" s="73"/>
      <c r="Q436" s="73"/>
      <c r="R436" s="73"/>
      <c r="S436" s="73"/>
      <c r="T436" s="73"/>
      <c r="U436" s="73"/>
      <c r="V436" s="73"/>
      <c r="W436" s="73"/>
      <c r="X436" s="73"/>
      <c r="Y436" s="73"/>
      <c r="Z436" s="73"/>
      <c r="AA436" s="57"/>
      <c r="AB436" s="57"/>
      <c r="AC436" s="57"/>
      <c r="AD436" s="57"/>
      <c r="AE436" s="57"/>
    </row>
    <row r="437" spans="3:31" hidden="1" outlineLevel="1" x14ac:dyDescent="0.35">
      <c r="D437" s="72" t="s">
        <v>84</v>
      </c>
      <c r="F437" s="44"/>
      <c r="G437" s="44" t="s">
        <v>46</v>
      </c>
      <c r="H437" s="44" t="s">
        <v>88</v>
      </c>
      <c r="I437" s="124" t="s">
        <v>280</v>
      </c>
      <c r="J437" s="55"/>
      <c r="L437" s="56"/>
      <c r="M437" s="44"/>
      <c r="N437" s="73"/>
      <c r="O437" s="73"/>
      <c r="P437" s="73"/>
      <c r="Q437" s="73"/>
      <c r="R437" s="73"/>
      <c r="S437" s="73"/>
      <c r="T437" s="73"/>
      <c r="U437" s="73"/>
      <c r="V437" s="73"/>
      <c r="W437" s="73"/>
      <c r="X437" s="73"/>
      <c r="Y437" s="73"/>
      <c r="Z437" s="73"/>
      <c r="AA437" s="57"/>
      <c r="AB437" s="57"/>
      <c r="AC437" s="57"/>
      <c r="AD437" s="57"/>
      <c r="AE437" s="57"/>
    </row>
    <row r="438" spans="3:31" hidden="1" outlineLevel="1" x14ac:dyDescent="0.35">
      <c r="D438" s="72" t="s">
        <v>84</v>
      </c>
      <c r="F438" s="44"/>
      <c r="G438" s="44" t="s">
        <v>46</v>
      </c>
      <c r="H438" s="44" t="s">
        <v>88</v>
      </c>
      <c r="I438" s="124" t="s">
        <v>280</v>
      </c>
      <c r="J438" s="55"/>
      <c r="L438" s="56"/>
      <c r="M438" s="44"/>
      <c r="N438" s="73"/>
      <c r="O438" s="73"/>
      <c r="P438" s="73"/>
      <c r="Q438" s="73"/>
      <c r="R438" s="73"/>
      <c r="S438" s="73"/>
      <c r="T438" s="73"/>
      <c r="U438" s="73"/>
      <c r="V438" s="73"/>
      <c r="W438" s="73"/>
      <c r="X438" s="73"/>
      <c r="Y438" s="73"/>
      <c r="Z438" s="73"/>
      <c r="AA438" s="57"/>
      <c r="AB438" s="57"/>
      <c r="AC438" s="57"/>
      <c r="AD438" s="57"/>
      <c r="AE438" s="57"/>
    </row>
    <row r="439" spans="3:31" hidden="1" outlineLevel="1" x14ac:dyDescent="0.35">
      <c r="C439" s="74" t="s">
        <v>131</v>
      </c>
      <c r="D439" s="74"/>
      <c r="E439" s="61"/>
      <c r="F439" s="61"/>
      <c r="G439" s="61" t="s">
        <v>46</v>
      </c>
      <c r="H439" s="61" t="s">
        <v>88</v>
      </c>
      <c r="I439" s="87"/>
      <c r="J439" s="126"/>
      <c r="K439" s="127"/>
      <c r="L439" s="128"/>
      <c r="M439" s="61"/>
      <c r="N439" s="75"/>
      <c r="O439" s="75"/>
      <c r="P439" s="75"/>
      <c r="Q439" s="75"/>
      <c r="R439" s="75"/>
      <c r="S439" s="75"/>
      <c r="T439" s="75"/>
      <c r="U439" s="75"/>
      <c r="V439" s="75"/>
      <c r="W439" s="75"/>
      <c r="X439" s="75"/>
      <c r="Y439" s="75"/>
      <c r="Z439" s="75"/>
      <c r="AA439" s="78">
        <f>SUM(AA433:AA438)</f>
        <v>0</v>
      </c>
      <c r="AB439" s="78">
        <f t="shared" ref="AB439" si="68">SUM(AB433:AB438)</f>
        <v>0</v>
      </c>
      <c r="AC439" s="78">
        <f t="shared" ref="AC439" si="69">SUM(AC433:AC438)</f>
        <v>0</v>
      </c>
      <c r="AD439" s="78">
        <f t="shared" ref="AD439" si="70">SUM(AD433:AD438)</f>
        <v>0</v>
      </c>
      <c r="AE439" s="78">
        <f t="shared" ref="AE439" si="71">SUM(AE433:AE438)</f>
        <v>0</v>
      </c>
    </row>
    <row r="440" spans="3:31" hidden="1" outlineLevel="1" x14ac:dyDescent="0.35">
      <c r="F440" s="44"/>
      <c r="G440" s="44"/>
      <c r="H440" s="44"/>
      <c r="I440" s="39"/>
      <c r="J440" s="48"/>
      <c r="K440" s="48"/>
      <c r="L440" s="48"/>
      <c r="M440" s="44"/>
      <c r="N440" s="44"/>
      <c r="O440" s="44"/>
      <c r="P440" s="44"/>
      <c r="Q440" s="44"/>
      <c r="R440" s="44"/>
      <c r="S440" s="44"/>
      <c r="T440" s="44"/>
      <c r="U440" s="44"/>
      <c r="V440" s="44"/>
      <c r="W440" s="44"/>
      <c r="X440" s="44"/>
      <c r="Y440" s="44"/>
      <c r="Z440" s="44"/>
      <c r="AA440" s="44"/>
      <c r="AB440" s="44"/>
      <c r="AC440" s="44"/>
      <c r="AD440" s="44"/>
      <c r="AE440" s="44"/>
    </row>
    <row r="441" spans="3:31" hidden="1" outlineLevel="1" x14ac:dyDescent="0.35">
      <c r="C441" s="74" t="s">
        <v>132</v>
      </c>
      <c r="D441" s="74"/>
      <c r="E441" s="61"/>
      <c r="F441" s="61"/>
      <c r="G441" s="61" t="s">
        <v>46</v>
      </c>
      <c r="H441" s="61" t="s">
        <v>88</v>
      </c>
      <c r="I441" s="87"/>
      <c r="J441" s="126"/>
      <c r="K441" s="127"/>
      <c r="L441" s="128"/>
      <c r="M441" s="61"/>
      <c r="N441" s="75"/>
      <c r="O441" s="75"/>
      <c r="P441" s="75"/>
      <c r="Q441" s="75"/>
      <c r="R441" s="75"/>
      <c r="S441" s="75"/>
      <c r="T441" s="75"/>
      <c r="U441" s="75"/>
      <c r="V441" s="75"/>
      <c r="W441" s="75"/>
      <c r="X441" s="75"/>
      <c r="Y441" s="75"/>
      <c r="Z441" s="75"/>
      <c r="AA441" s="78">
        <f>SUM(AA383,AA391,AA393,AA399,AA408,AA420,AA429,AA439)</f>
        <v>0</v>
      </c>
      <c r="AB441" s="78">
        <f>SUM(AB383,AB391,AB393,AB399,AB408,AB420,AB429,AB439)</f>
        <v>0</v>
      </c>
      <c r="AC441" s="78">
        <f>SUM(AC383,AC391,AC393,AC399,AC408,AC420,AC429,AC439)</f>
        <v>0</v>
      </c>
      <c r="AD441" s="78">
        <f t="shared" ref="AD441" si="72">SUM(AD383,AD391,AD393,AD399,AD408,AD420,AD429,AD439)</f>
        <v>0</v>
      </c>
      <c r="AE441" s="78">
        <f>SUM(AE383,AE391,AE393,AE399,AE408,AE420,AE429,AE439)</f>
        <v>0</v>
      </c>
    </row>
    <row r="442" spans="3:31" hidden="1" outlineLevel="1" x14ac:dyDescent="0.35">
      <c r="F442" s="44"/>
      <c r="G442" s="44"/>
      <c r="H442" s="44"/>
      <c r="I442" s="39"/>
      <c r="J442" s="48"/>
      <c r="K442" s="48"/>
      <c r="L442" s="48"/>
      <c r="M442" s="44"/>
      <c r="N442" s="44"/>
      <c r="O442" s="44"/>
      <c r="P442" s="44"/>
      <c r="Q442" s="44"/>
      <c r="R442" s="44"/>
      <c r="S442" s="44"/>
      <c r="T442" s="44"/>
      <c r="U442" s="44"/>
      <c r="V442" s="44"/>
      <c r="W442" s="44"/>
      <c r="X442" s="44"/>
      <c r="Y442" s="44"/>
      <c r="Z442" s="44"/>
      <c r="AA442" s="44"/>
      <c r="AB442" s="44"/>
      <c r="AC442" s="44"/>
      <c r="AD442" s="44"/>
      <c r="AE442" s="44"/>
    </row>
    <row r="443" spans="3:31" hidden="1" outlineLevel="1" x14ac:dyDescent="0.35">
      <c r="C443" s="41" t="s">
        <v>133</v>
      </c>
      <c r="F443" s="44"/>
      <c r="G443" s="44"/>
      <c r="H443" s="44"/>
      <c r="I443" s="39"/>
      <c r="J443" s="48"/>
      <c r="K443" s="48"/>
      <c r="L443" s="48"/>
      <c r="M443" s="44"/>
      <c r="N443" s="44"/>
      <c r="O443" s="44"/>
      <c r="P443" s="44"/>
      <c r="Q443" s="44"/>
      <c r="R443" s="44"/>
      <c r="S443" s="44"/>
      <c r="T443" s="44"/>
      <c r="U443" s="44"/>
      <c r="V443" s="44"/>
      <c r="W443" s="44"/>
      <c r="X443" s="44"/>
      <c r="Y443" s="44"/>
      <c r="Z443" s="44"/>
      <c r="AA443" s="44"/>
      <c r="AB443" s="44"/>
      <c r="AC443" s="44"/>
      <c r="AD443" s="44"/>
      <c r="AE443" s="44"/>
    </row>
    <row r="444" spans="3:31" hidden="1" outlineLevel="1" x14ac:dyDescent="0.35">
      <c r="D444" s="72" t="s">
        <v>133</v>
      </c>
      <c r="F444" s="44"/>
      <c r="G444" s="44" t="s">
        <v>46</v>
      </c>
      <c r="H444" s="44" t="s">
        <v>88</v>
      </c>
      <c r="I444" s="124" t="s">
        <v>280</v>
      </c>
      <c r="J444" s="55"/>
      <c r="L444" s="56"/>
      <c r="M444" s="44"/>
      <c r="N444" s="73"/>
      <c r="O444" s="73"/>
      <c r="P444" s="73"/>
      <c r="Q444" s="73"/>
      <c r="R444" s="73"/>
      <c r="S444" s="73"/>
      <c r="T444" s="73"/>
      <c r="U444" s="73"/>
      <c r="V444" s="73"/>
      <c r="W444" s="73"/>
      <c r="X444" s="73"/>
      <c r="Y444" s="73"/>
      <c r="Z444" s="73"/>
      <c r="AA444" s="57"/>
      <c r="AB444" s="57"/>
      <c r="AC444" s="57"/>
      <c r="AD444" s="57"/>
      <c r="AE444" s="57"/>
    </row>
    <row r="445" spans="3:31" hidden="1" outlineLevel="1" x14ac:dyDescent="0.35">
      <c r="D445" s="72" t="s">
        <v>84</v>
      </c>
      <c r="F445" s="44"/>
      <c r="G445" s="44" t="s">
        <v>46</v>
      </c>
      <c r="H445" s="44" t="s">
        <v>88</v>
      </c>
      <c r="I445" s="124" t="s">
        <v>280</v>
      </c>
      <c r="J445" s="55"/>
      <c r="L445" s="56"/>
      <c r="M445" s="44"/>
      <c r="N445" s="73"/>
      <c r="O445" s="73"/>
      <c r="P445" s="73"/>
      <c r="Q445" s="73"/>
      <c r="R445" s="73"/>
      <c r="S445" s="73"/>
      <c r="T445" s="73"/>
      <c r="U445" s="73"/>
      <c r="V445" s="73"/>
      <c r="W445" s="73"/>
      <c r="X445" s="73"/>
      <c r="Y445" s="73"/>
      <c r="Z445" s="73"/>
      <c r="AA445" s="57"/>
      <c r="AB445" s="57"/>
      <c r="AC445" s="57"/>
      <c r="AD445" s="57"/>
      <c r="AE445" s="57"/>
    </row>
    <row r="446" spans="3:31" hidden="1" outlineLevel="1" x14ac:dyDescent="0.35">
      <c r="D446" s="72" t="s">
        <v>84</v>
      </c>
      <c r="F446" s="44"/>
      <c r="G446" s="44" t="s">
        <v>46</v>
      </c>
      <c r="H446" s="44" t="s">
        <v>88</v>
      </c>
      <c r="I446" s="124" t="s">
        <v>280</v>
      </c>
      <c r="J446" s="55"/>
      <c r="L446" s="56"/>
      <c r="M446" s="44"/>
      <c r="N446" s="73"/>
      <c r="O446" s="73"/>
      <c r="P446" s="73"/>
      <c r="Q446" s="73"/>
      <c r="R446" s="73"/>
      <c r="S446" s="73"/>
      <c r="T446" s="73"/>
      <c r="U446" s="73"/>
      <c r="V446" s="73"/>
      <c r="W446" s="73"/>
      <c r="X446" s="73"/>
      <c r="Y446" s="73"/>
      <c r="Z446" s="73"/>
      <c r="AA446" s="57"/>
      <c r="AB446" s="57"/>
      <c r="AC446" s="57"/>
      <c r="AD446" s="57"/>
      <c r="AE446" s="57"/>
    </row>
    <row r="447" spans="3:31" hidden="1" outlineLevel="1" x14ac:dyDescent="0.35">
      <c r="D447" s="72" t="s">
        <v>84</v>
      </c>
      <c r="F447" s="44"/>
      <c r="G447" s="44" t="s">
        <v>46</v>
      </c>
      <c r="H447" s="44" t="s">
        <v>88</v>
      </c>
      <c r="I447" s="124" t="s">
        <v>280</v>
      </c>
      <c r="J447" s="55"/>
      <c r="L447" s="56"/>
      <c r="M447" s="44"/>
      <c r="N447" s="73"/>
      <c r="O447" s="73"/>
      <c r="P447" s="73"/>
      <c r="Q447" s="73"/>
      <c r="R447" s="73"/>
      <c r="S447" s="73"/>
      <c r="T447" s="73"/>
      <c r="U447" s="73"/>
      <c r="V447" s="73"/>
      <c r="W447" s="73"/>
      <c r="X447" s="73"/>
      <c r="Y447" s="73"/>
      <c r="Z447" s="73"/>
      <c r="AA447" s="57"/>
      <c r="AB447" s="57"/>
      <c r="AC447" s="57"/>
      <c r="AD447" s="57"/>
      <c r="AE447" s="57"/>
    </row>
    <row r="448" spans="3:31" hidden="1" outlineLevel="1" x14ac:dyDescent="0.35">
      <c r="C448" s="74"/>
      <c r="D448" s="74" t="s">
        <v>134</v>
      </c>
      <c r="E448" s="61"/>
      <c r="F448" s="61"/>
      <c r="G448" s="61" t="s">
        <v>46</v>
      </c>
      <c r="H448" s="61" t="s">
        <v>88</v>
      </c>
      <c r="I448" s="87"/>
      <c r="J448" s="126"/>
      <c r="K448" s="127"/>
      <c r="L448" s="128"/>
      <c r="M448" s="61"/>
      <c r="N448" s="75"/>
      <c r="O448" s="75"/>
      <c r="P448" s="75"/>
      <c r="Q448" s="75"/>
      <c r="R448" s="75"/>
      <c r="S448" s="75"/>
      <c r="T448" s="75"/>
      <c r="U448" s="75"/>
      <c r="V448" s="75"/>
      <c r="W448" s="75"/>
      <c r="X448" s="75"/>
      <c r="Y448" s="75"/>
      <c r="Z448" s="75"/>
      <c r="AA448" s="78">
        <f t="shared" ref="AA448" si="73">SUM(AA444:AA447)</f>
        <v>0</v>
      </c>
      <c r="AB448" s="78">
        <f t="shared" ref="AB448" si="74">SUM(AB444:AB447)</f>
        <v>0</v>
      </c>
      <c r="AC448" s="78">
        <f>SUM(AC444:AC447)</f>
        <v>0</v>
      </c>
      <c r="AD448" s="78">
        <f t="shared" ref="AD448" si="75">SUM(AD444:AD447)</f>
        <v>0</v>
      </c>
      <c r="AE448" s="78">
        <f t="shared" ref="AE448" si="76">SUM(AE444:AE447)</f>
        <v>0</v>
      </c>
    </row>
    <row r="449" spans="1:33" s="7" customFormat="1" collapsed="1" x14ac:dyDescent="0.35">
      <c r="E449" s="64"/>
      <c r="F449" s="64"/>
      <c r="G449" s="64"/>
      <c r="H449" s="64"/>
      <c r="I449" s="64"/>
      <c r="J449" s="65"/>
      <c r="K449" s="65"/>
      <c r="L449" s="65"/>
      <c r="V449" s="9"/>
      <c r="W449" s="9"/>
      <c r="X449" s="9"/>
      <c r="Y449" s="9"/>
      <c r="Z449" s="9"/>
      <c r="AA449" s="44"/>
      <c r="AB449" s="44"/>
      <c r="AC449" s="44"/>
      <c r="AD449" s="44"/>
      <c r="AE449" s="44"/>
    </row>
    <row r="450" spans="1:33" ht="11.5" x14ac:dyDescent="0.35">
      <c r="A450" s="70" t="s">
        <v>279</v>
      </c>
      <c r="B450" s="70"/>
      <c r="C450" s="70"/>
      <c r="D450" s="70"/>
      <c r="E450" s="70"/>
      <c r="F450" s="70"/>
      <c r="G450" s="70"/>
      <c r="H450" s="70"/>
      <c r="I450" s="99"/>
      <c r="J450" s="71"/>
      <c r="K450" s="71"/>
      <c r="L450" s="71"/>
      <c r="M450" s="70"/>
      <c r="N450" s="70"/>
      <c r="O450" s="70"/>
      <c r="P450" s="70"/>
      <c r="Q450" s="70"/>
      <c r="R450" s="70"/>
      <c r="S450" s="70"/>
      <c r="T450" s="70"/>
      <c r="U450" s="70"/>
      <c r="V450" s="70"/>
      <c r="W450" s="70"/>
      <c r="X450" s="70"/>
      <c r="Y450" s="70"/>
      <c r="Z450" s="70"/>
      <c r="AA450" s="70"/>
      <c r="AB450" s="70"/>
      <c r="AC450" s="70"/>
      <c r="AD450" s="70"/>
      <c r="AE450" s="70"/>
    </row>
    <row r="451" spans="1:33" x14ac:dyDescent="0.35">
      <c r="E451" s="10"/>
      <c r="F451" s="10"/>
      <c r="G451" s="10"/>
      <c r="H451" s="10"/>
    </row>
    <row r="452" spans="1:33" ht="11.5" x14ac:dyDescent="0.35">
      <c r="A452" s="67" t="s">
        <v>43</v>
      </c>
      <c r="B452" s="67"/>
      <c r="C452" s="67"/>
      <c r="D452" s="67"/>
      <c r="E452" s="67"/>
      <c r="F452" s="67"/>
      <c r="G452" s="67"/>
      <c r="H452" s="67"/>
      <c r="I452" s="101"/>
      <c r="J452" s="68"/>
      <c r="K452" s="68"/>
      <c r="L452" s="68"/>
      <c r="M452" s="67"/>
      <c r="N452" s="67"/>
      <c r="O452" s="67"/>
      <c r="P452" s="67"/>
      <c r="Q452" s="67"/>
      <c r="R452" s="67"/>
      <c r="S452" s="67"/>
      <c r="T452" s="67"/>
      <c r="U452" s="67"/>
      <c r="V452" s="67"/>
      <c r="W452" s="67"/>
      <c r="X452" s="67"/>
      <c r="Y452" s="67"/>
      <c r="Z452" s="67"/>
      <c r="AA452" s="67"/>
      <c r="AB452" s="67"/>
      <c r="AC452" s="67"/>
      <c r="AD452" s="67"/>
      <c r="AE452" s="67"/>
    </row>
    <row r="453" spans="1:33" hidden="1" outlineLevel="1" x14ac:dyDescent="0.35">
      <c r="F453" s="44"/>
      <c r="G453" s="44"/>
      <c r="H453" s="44"/>
      <c r="I453" s="39"/>
      <c r="J453" s="44"/>
      <c r="K453" s="44"/>
      <c r="L453" s="44"/>
      <c r="M453" s="44"/>
      <c r="N453" s="44"/>
      <c r="O453" s="44"/>
      <c r="P453" s="44"/>
      <c r="Q453" s="44"/>
      <c r="R453" s="44"/>
      <c r="S453" s="44"/>
      <c r="T453" s="44"/>
      <c r="U453" s="44"/>
      <c r="V453" s="44"/>
      <c r="W453" s="44"/>
      <c r="X453" s="44"/>
      <c r="Y453" s="44"/>
      <c r="Z453" s="44"/>
      <c r="AA453" s="44"/>
      <c r="AB453" s="44"/>
      <c r="AC453" s="44"/>
      <c r="AD453" s="44"/>
      <c r="AE453" s="44"/>
    </row>
    <row r="454" spans="1:33" hidden="1" outlineLevel="1" x14ac:dyDescent="0.35">
      <c r="B454" s="103" t="s">
        <v>89</v>
      </c>
      <c r="C454" s="92"/>
      <c r="D454" s="92"/>
      <c r="E454" s="93"/>
      <c r="F454" s="93"/>
      <c r="G454" s="93"/>
      <c r="H454" s="93"/>
      <c r="I454" s="102"/>
      <c r="J454" s="93"/>
      <c r="K454" s="93"/>
      <c r="L454" s="93"/>
      <c r="M454" s="93"/>
      <c r="N454" s="93"/>
      <c r="O454" s="93"/>
      <c r="P454" s="93"/>
      <c r="Q454" s="93"/>
      <c r="R454" s="93"/>
      <c r="S454" s="93"/>
      <c r="T454" s="93"/>
      <c r="U454" s="93"/>
      <c r="V454" s="93"/>
      <c r="W454" s="93"/>
      <c r="X454" s="93"/>
      <c r="Y454" s="93"/>
      <c r="Z454" s="93"/>
      <c r="AA454" s="93"/>
      <c r="AB454" s="93"/>
      <c r="AC454" s="93"/>
      <c r="AD454" s="93"/>
      <c r="AE454" s="93"/>
    </row>
    <row r="455" spans="1:33" hidden="1" outlineLevel="1" x14ac:dyDescent="0.35">
      <c r="C455" s="41" t="s">
        <v>94</v>
      </c>
      <c r="F455" s="44"/>
      <c r="G455" s="44"/>
      <c r="H455" s="44"/>
      <c r="I455" s="39"/>
      <c r="J455" s="48"/>
      <c r="K455" s="48"/>
      <c r="L455" s="48"/>
      <c r="M455" s="44"/>
      <c r="N455" s="44"/>
      <c r="O455" s="44"/>
      <c r="P455" s="44"/>
      <c r="Q455" s="44"/>
      <c r="R455" s="44"/>
      <c r="S455" s="44"/>
      <c r="T455" s="44"/>
      <c r="U455" s="44"/>
      <c r="V455" s="44"/>
      <c r="W455" s="44"/>
      <c r="X455" s="44"/>
      <c r="Y455" s="44"/>
      <c r="Z455" s="44"/>
      <c r="AA455" s="44"/>
      <c r="AB455" s="44"/>
      <c r="AC455" s="44"/>
      <c r="AD455" s="44"/>
      <c r="AE455" s="44"/>
    </row>
    <row r="456" spans="1:33" hidden="1" outlineLevel="1" x14ac:dyDescent="0.35">
      <c r="D456" s="72" t="s">
        <v>95</v>
      </c>
      <c r="F456" s="44"/>
      <c r="G456" s="44" t="s">
        <v>46</v>
      </c>
      <c r="H456" s="55" t="s">
        <v>92</v>
      </c>
      <c r="I456" s="39" t="s">
        <v>265</v>
      </c>
      <c r="J456" s="55"/>
      <c r="L456" s="56"/>
      <c r="M456" s="44"/>
      <c r="N456" s="73"/>
      <c r="O456" s="73"/>
      <c r="P456" s="73"/>
      <c r="Q456" s="73"/>
      <c r="R456" s="73"/>
      <c r="S456" s="73"/>
      <c r="T456" s="73"/>
      <c r="U456" s="73"/>
      <c r="V456" s="73"/>
      <c r="W456" s="73"/>
      <c r="X456" s="73"/>
      <c r="Y456" s="73"/>
      <c r="Z456" s="73"/>
      <c r="AA456" s="57"/>
      <c r="AB456" s="57"/>
      <c r="AC456" s="57"/>
      <c r="AD456" s="57"/>
      <c r="AE456" s="57"/>
    </row>
    <row r="457" spans="1:33" hidden="1" outlineLevel="1" x14ac:dyDescent="0.35">
      <c r="D457" s="143" t="s">
        <v>328</v>
      </c>
      <c r="F457" s="44"/>
      <c r="G457" s="139"/>
      <c r="H457" s="137"/>
      <c r="I457" s="144"/>
      <c r="J457" s="137"/>
      <c r="K457" s="129"/>
      <c r="L457" s="133"/>
      <c r="M457" s="139"/>
      <c r="N457" s="91"/>
      <c r="O457" s="91"/>
      <c r="P457" s="91"/>
      <c r="Q457" s="91"/>
      <c r="R457" s="91"/>
      <c r="S457" s="91"/>
      <c r="T457" s="91"/>
      <c r="U457" s="91"/>
      <c r="V457" s="91"/>
      <c r="W457" s="91"/>
      <c r="X457" s="91"/>
      <c r="Y457" s="91"/>
      <c r="Z457" s="91"/>
      <c r="AA457" s="88"/>
      <c r="AB457" s="88"/>
      <c r="AC457" s="88"/>
      <c r="AD457" s="88"/>
      <c r="AE457" s="88"/>
      <c r="AF457" s="139"/>
      <c r="AG457" s="139"/>
    </row>
    <row r="458" spans="1:33" hidden="1" outlineLevel="1" x14ac:dyDescent="0.35">
      <c r="E458" s="72" t="s">
        <v>320</v>
      </c>
      <c r="F458" s="44"/>
      <c r="G458" s="44" t="s">
        <v>46</v>
      </c>
      <c r="H458" s="55" t="s">
        <v>92</v>
      </c>
      <c r="I458" s="39" t="s">
        <v>265</v>
      </c>
      <c r="J458" s="55"/>
      <c r="L458" s="56"/>
      <c r="M458" s="44"/>
      <c r="N458" s="73"/>
      <c r="O458" s="73"/>
      <c r="P458" s="73"/>
      <c r="Q458" s="73"/>
      <c r="R458" s="73"/>
      <c r="S458" s="73"/>
      <c r="T458" s="73"/>
      <c r="U458" s="73"/>
      <c r="V458" s="73"/>
      <c r="W458" s="73"/>
      <c r="X458" s="73"/>
      <c r="Y458" s="73"/>
      <c r="Z458" s="73"/>
      <c r="AA458" s="57"/>
      <c r="AB458" s="57"/>
      <c r="AC458" s="57"/>
      <c r="AD458" s="57"/>
      <c r="AE458" s="57"/>
    </row>
    <row r="459" spans="1:33" hidden="1" outlineLevel="1" x14ac:dyDescent="0.35">
      <c r="E459" s="72" t="s">
        <v>321</v>
      </c>
      <c r="F459" s="44"/>
      <c r="G459" s="44" t="s">
        <v>46</v>
      </c>
      <c r="H459" s="55" t="s">
        <v>92</v>
      </c>
      <c r="I459" s="39" t="s">
        <v>265</v>
      </c>
      <c r="J459" s="55"/>
      <c r="L459" s="56"/>
      <c r="M459" s="44"/>
      <c r="N459" s="73"/>
      <c r="O459" s="73"/>
      <c r="P459" s="73"/>
      <c r="Q459" s="73"/>
      <c r="R459" s="73"/>
      <c r="S459" s="73"/>
      <c r="T459" s="73"/>
      <c r="U459" s="73"/>
      <c r="V459" s="73"/>
      <c r="W459" s="73"/>
      <c r="X459" s="73"/>
      <c r="Y459" s="73"/>
      <c r="Z459" s="73"/>
      <c r="AA459" s="57"/>
      <c r="AB459" s="57"/>
      <c r="AC459" s="57"/>
      <c r="AD459" s="57"/>
      <c r="AE459" s="57"/>
    </row>
    <row r="460" spans="1:33" hidden="1" outlineLevel="1" x14ac:dyDescent="0.35">
      <c r="E460" s="72" t="s">
        <v>322</v>
      </c>
      <c r="F460" s="44"/>
      <c r="G460" s="44" t="s">
        <v>46</v>
      </c>
      <c r="H460" s="55" t="s">
        <v>92</v>
      </c>
      <c r="I460" s="39" t="s">
        <v>265</v>
      </c>
      <c r="J460" s="55"/>
      <c r="L460" s="56"/>
      <c r="M460" s="44"/>
      <c r="N460" s="73"/>
      <c r="O460" s="73"/>
      <c r="P460" s="73"/>
      <c r="Q460" s="73"/>
      <c r="R460" s="73"/>
      <c r="S460" s="73"/>
      <c r="T460" s="73"/>
      <c r="U460" s="73"/>
      <c r="V460" s="73"/>
      <c r="W460" s="73"/>
      <c r="X460" s="73"/>
      <c r="Y460" s="73"/>
      <c r="Z460" s="73"/>
      <c r="AA460" s="57"/>
      <c r="AB460" s="57"/>
      <c r="AC460" s="57"/>
      <c r="AD460" s="57"/>
      <c r="AE460" s="57"/>
    </row>
    <row r="461" spans="1:33" hidden="1" outlineLevel="1" x14ac:dyDescent="0.35">
      <c r="E461" s="72" t="s">
        <v>323</v>
      </c>
      <c r="F461" s="44"/>
      <c r="G461" s="44" t="s">
        <v>46</v>
      </c>
      <c r="H461" s="55" t="s">
        <v>92</v>
      </c>
      <c r="I461" s="39" t="s">
        <v>265</v>
      </c>
      <c r="J461" s="55"/>
      <c r="L461" s="56"/>
      <c r="M461" s="44"/>
      <c r="N461" s="73"/>
      <c r="O461" s="73"/>
      <c r="P461" s="73"/>
      <c r="Q461" s="73"/>
      <c r="R461" s="73"/>
      <c r="S461" s="73"/>
      <c r="T461" s="73"/>
      <c r="U461" s="73"/>
      <c r="V461" s="73"/>
      <c r="W461" s="73"/>
      <c r="X461" s="73"/>
      <c r="Y461" s="73"/>
      <c r="Z461" s="73"/>
      <c r="AA461" s="57"/>
      <c r="AB461" s="57"/>
      <c r="AC461" s="57"/>
      <c r="AD461" s="57"/>
      <c r="AE461" s="57"/>
    </row>
    <row r="462" spans="1:33" hidden="1" outlineLevel="1" x14ac:dyDescent="0.35">
      <c r="E462" s="72" t="s">
        <v>324</v>
      </c>
      <c r="F462" s="44"/>
      <c r="G462" s="44" t="s">
        <v>46</v>
      </c>
      <c r="H462" s="55" t="s">
        <v>92</v>
      </c>
      <c r="I462" s="39" t="s">
        <v>265</v>
      </c>
      <c r="J462" s="55"/>
      <c r="L462" s="56"/>
      <c r="M462" s="44"/>
      <c r="N462" s="73"/>
      <c r="O462" s="73"/>
      <c r="P462" s="73"/>
      <c r="Q462" s="73"/>
      <c r="R462" s="73"/>
      <c r="S462" s="73"/>
      <c r="T462" s="73"/>
      <c r="U462" s="73"/>
      <c r="V462" s="73"/>
      <c r="W462" s="73"/>
      <c r="X462" s="73"/>
      <c r="Y462" s="73"/>
      <c r="Z462" s="73"/>
      <c r="AA462" s="57"/>
      <c r="AB462" s="57"/>
      <c r="AC462" s="57"/>
      <c r="AD462" s="57"/>
      <c r="AE462" s="57"/>
    </row>
    <row r="463" spans="1:33" hidden="1" outlineLevel="1" x14ac:dyDescent="0.35">
      <c r="E463" s="72" t="s">
        <v>325</v>
      </c>
      <c r="F463" s="44"/>
      <c r="G463" s="44" t="s">
        <v>46</v>
      </c>
      <c r="H463" s="55" t="s">
        <v>92</v>
      </c>
      <c r="I463" s="39" t="s">
        <v>265</v>
      </c>
      <c r="J463" s="55"/>
      <c r="L463" s="56"/>
      <c r="M463" s="44"/>
      <c r="N463" s="73"/>
      <c r="O463" s="73"/>
      <c r="P463" s="73"/>
      <c r="Q463" s="73"/>
      <c r="R463" s="73"/>
      <c r="S463" s="73"/>
      <c r="T463" s="73"/>
      <c r="U463" s="73"/>
      <c r="V463" s="73"/>
      <c r="W463" s="73"/>
      <c r="X463" s="73"/>
      <c r="Y463" s="73"/>
      <c r="Z463" s="73"/>
      <c r="AA463" s="57"/>
      <c r="AB463" s="57"/>
      <c r="AC463" s="57"/>
      <c r="AD463" s="57"/>
      <c r="AE463" s="57"/>
    </row>
    <row r="464" spans="1:33" hidden="1" outlineLevel="1" x14ac:dyDescent="0.35">
      <c r="E464" s="72" t="s">
        <v>326</v>
      </c>
      <c r="F464" s="44"/>
      <c r="G464" s="44" t="s">
        <v>46</v>
      </c>
      <c r="H464" s="55" t="s">
        <v>92</v>
      </c>
      <c r="I464" s="39" t="s">
        <v>265</v>
      </c>
      <c r="J464" s="55"/>
      <c r="L464" s="56"/>
      <c r="M464" s="44"/>
      <c r="N464" s="73"/>
      <c r="O464" s="73"/>
      <c r="P464" s="73"/>
      <c r="Q464" s="73"/>
      <c r="R464" s="73"/>
      <c r="S464" s="73"/>
      <c r="T464" s="73"/>
      <c r="U464" s="73"/>
      <c r="V464" s="73"/>
      <c r="W464" s="73"/>
      <c r="X464" s="73"/>
      <c r="Y464" s="73"/>
      <c r="Z464" s="73"/>
      <c r="AA464" s="57"/>
      <c r="AB464" s="57"/>
      <c r="AC464" s="57"/>
      <c r="AD464" s="57"/>
      <c r="AE464" s="57"/>
    </row>
    <row r="465" spans="3:31" hidden="1" outlineLevel="1" x14ac:dyDescent="0.35">
      <c r="E465" s="72" t="s">
        <v>327</v>
      </c>
      <c r="F465" s="44"/>
      <c r="G465" s="44" t="s">
        <v>46</v>
      </c>
      <c r="H465" s="55" t="s">
        <v>92</v>
      </c>
      <c r="I465" s="39" t="s">
        <v>265</v>
      </c>
      <c r="J465" s="55"/>
      <c r="L465" s="56"/>
      <c r="M465" s="44"/>
      <c r="N465" s="73"/>
      <c r="O465" s="73"/>
      <c r="P465" s="73"/>
      <c r="Q465" s="73"/>
      <c r="R465" s="73"/>
      <c r="S465" s="73"/>
      <c r="T465" s="73"/>
      <c r="U465" s="73"/>
      <c r="V465" s="73"/>
      <c r="W465" s="73"/>
      <c r="X465" s="73"/>
      <c r="Y465" s="73"/>
      <c r="Z465" s="73"/>
      <c r="AA465" s="57"/>
      <c r="AB465" s="57"/>
      <c r="AC465" s="57"/>
      <c r="AD465" s="57"/>
      <c r="AE465" s="57"/>
    </row>
    <row r="466" spans="3:31" hidden="1" outlineLevel="1" x14ac:dyDescent="0.35">
      <c r="D466" s="72" t="s">
        <v>329</v>
      </c>
      <c r="F466" s="44"/>
      <c r="G466" s="44" t="s">
        <v>46</v>
      </c>
      <c r="H466" s="55" t="s">
        <v>92</v>
      </c>
      <c r="I466" s="39" t="s">
        <v>265</v>
      </c>
      <c r="J466" s="55"/>
      <c r="L466" s="56"/>
      <c r="M466" s="44"/>
      <c r="N466" s="73"/>
      <c r="O466" s="73"/>
      <c r="P466" s="73"/>
      <c r="Q466" s="73"/>
      <c r="R466" s="73"/>
      <c r="S466" s="73"/>
      <c r="T466" s="73"/>
      <c r="U466" s="73"/>
      <c r="V466" s="73"/>
      <c r="W466" s="73"/>
      <c r="X466" s="73"/>
      <c r="Y466" s="73"/>
      <c r="Z466" s="73"/>
      <c r="AA466" s="57"/>
      <c r="AB466" s="57"/>
      <c r="AC466" s="57"/>
      <c r="AD466" s="57"/>
      <c r="AE466" s="57"/>
    </row>
    <row r="467" spans="3:31" hidden="1" outlineLevel="1" x14ac:dyDescent="0.35">
      <c r="D467" s="72" t="s">
        <v>330</v>
      </c>
      <c r="F467" s="44"/>
      <c r="G467" s="44" t="s">
        <v>46</v>
      </c>
      <c r="H467" s="55" t="s">
        <v>92</v>
      </c>
      <c r="I467" s="39" t="s">
        <v>265</v>
      </c>
      <c r="J467" s="55"/>
      <c r="L467" s="56"/>
      <c r="M467" s="44"/>
      <c r="N467" s="73"/>
      <c r="O467" s="73"/>
      <c r="P467" s="73"/>
      <c r="Q467" s="73"/>
      <c r="R467" s="73"/>
      <c r="S467" s="73"/>
      <c r="T467" s="73"/>
      <c r="U467" s="73"/>
      <c r="V467" s="73"/>
      <c r="W467" s="73"/>
      <c r="X467" s="73"/>
      <c r="Y467" s="73"/>
      <c r="Z467" s="73"/>
      <c r="AA467" s="57"/>
      <c r="AB467" s="57"/>
      <c r="AC467" s="57"/>
      <c r="AD467" s="57"/>
      <c r="AE467" s="57"/>
    </row>
    <row r="468" spans="3:31" hidden="1" outlineLevel="1" x14ac:dyDescent="0.35">
      <c r="D468" s="72" t="s">
        <v>104</v>
      </c>
      <c r="F468" s="44"/>
      <c r="G468" s="44" t="s">
        <v>46</v>
      </c>
      <c r="H468" s="55" t="s">
        <v>92</v>
      </c>
      <c r="I468" s="39" t="s">
        <v>265</v>
      </c>
      <c r="J468" s="55"/>
      <c r="L468" s="56"/>
      <c r="M468" s="44"/>
      <c r="N468" s="73"/>
      <c r="O468" s="73"/>
      <c r="P468" s="73"/>
      <c r="Q468" s="73"/>
      <c r="R468" s="73"/>
      <c r="S468" s="73"/>
      <c r="T468" s="73"/>
      <c r="U468" s="73"/>
      <c r="V468" s="73"/>
      <c r="W468" s="73"/>
      <c r="X468" s="73"/>
      <c r="Y468" s="73"/>
      <c r="Z468" s="73"/>
      <c r="AA468" s="57"/>
      <c r="AB468" s="57"/>
      <c r="AC468" s="57"/>
      <c r="AD468" s="57"/>
      <c r="AE468" s="57"/>
    </row>
    <row r="469" spans="3:31" hidden="1" outlineLevel="1" x14ac:dyDescent="0.35">
      <c r="D469" s="72" t="s">
        <v>106</v>
      </c>
      <c r="F469" s="44"/>
      <c r="G469" s="44" t="s">
        <v>46</v>
      </c>
      <c r="H469" s="55" t="s">
        <v>92</v>
      </c>
      <c r="I469" s="39" t="s">
        <v>265</v>
      </c>
      <c r="J469" s="55"/>
      <c r="L469" s="56"/>
      <c r="M469" s="44"/>
      <c r="N469" s="73"/>
      <c r="O469" s="73"/>
      <c r="P469" s="73"/>
      <c r="Q469" s="73"/>
      <c r="R469" s="73"/>
      <c r="S469" s="73"/>
      <c r="T469" s="73"/>
      <c r="U469" s="73"/>
      <c r="V469" s="73"/>
      <c r="W469" s="73"/>
      <c r="X469" s="73"/>
      <c r="Y469" s="73"/>
      <c r="Z469" s="73"/>
      <c r="AA469" s="57"/>
      <c r="AB469" s="57"/>
      <c r="AC469" s="57"/>
      <c r="AD469" s="57"/>
      <c r="AE469" s="57"/>
    </row>
    <row r="470" spans="3:31" hidden="1" outlineLevel="1" x14ac:dyDescent="0.35">
      <c r="D470" s="72" t="s">
        <v>84</v>
      </c>
      <c r="F470" s="44"/>
      <c r="G470" s="44" t="s">
        <v>46</v>
      </c>
      <c r="H470" s="55" t="s">
        <v>92</v>
      </c>
      <c r="I470" s="39" t="s">
        <v>265</v>
      </c>
      <c r="J470" s="55"/>
      <c r="L470" s="56"/>
      <c r="M470" s="44"/>
      <c r="N470" s="73"/>
      <c r="O470" s="73"/>
      <c r="P470" s="73"/>
      <c r="Q470" s="73"/>
      <c r="R470" s="73"/>
      <c r="S470" s="73"/>
      <c r="T470" s="73"/>
      <c r="U470" s="73"/>
      <c r="V470" s="73"/>
      <c r="W470" s="73"/>
      <c r="X470" s="73"/>
      <c r="Y470" s="73"/>
      <c r="Z470" s="73"/>
      <c r="AA470" s="57"/>
      <c r="AB470" s="57"/>
      <c r="AC470" s="57"/>
      <c r="AD470" s="57"/>
      <c r="AE470" s="57"/>
    </row>
    <row r="471" spans="3:31" hidden="1" outlineLevel="1" x14ac:dyDescent="0.35">
      <c r="D471" s="72" t="s">
        <v>84</v>
      </c>
      <c r="F471" s="44"/>
      <c r="G471" s="44" t="s">
        <v>46</v>
      </c>
      <c r="H471" s="55" t="s">
        <v>92</v>
      </c>
      <c r="I471" s="39" t="s">
        <v>265</v>
      </c>
      <c r="J471" s="55"/>
      <c r="L471" s="56"/>
      <c r="M471" s="44"/>
      <c r="N471" s="73"/>
      <c r="O471" s="73"/>
      <c r="P471" s="73"/>
      <c r="Q471" s="73"/>
      <c r="R471" s="73"/>
      <c r="S471" s="73"/>
      <c r="T471" s="73"/>
      <c r="U471" s="73"/>
      <c r="V471" s="73"/>
      <c r="W471" s="73"/>
      <c r="X471" s="73"/>
      <c r="Y471" s="73"/>
      <c r="Z471" s="73"/>
      <c r="AA471" s="57"/>
      <c r="AB471" s="57"/>
      <c r="AC471" s="57"/>
      <c r="AD471" s="57"/>
      <c r="AE471" s="57"/>
    </row>
    <row r="472" spans="3:31" hidden="1" outlineLevel="1" x14ac:dyDescent="0.35">
      <c r="D472" s="72" t="s">
        <v>84</v>
      </c>
      <c r="F472" s="44"/>
      <c r="G472" s="44" t="s">
        <v>46</v>
      </c>
      <c r="H472" s="55" t="s">
        <v>92</v>
      </c>
      <c r="I472" s="39" t="s">
        <v>265</v>
      </c>
      <c r="J472" s="55"/>
      <c r="L472" s="56"/>
      <c r="M472" s="44"/>
      <c r="N472" s="73"/>
      <c r="O472" s="73"/>
      <c r="P472" s="73"/>
      <c r="Q472" s="73"/>
      <c r="R472" s="73"/>
      <c r="S472" s="73"/>
      <c r="T472" s="73"/>
      <c r="U472" s="73"/>
      <c r="V472" s="73"/>
      <c r="W472" s="73"/>
      <c r="X472" s="73"/>
      <c r="Y472" s="73"/>
      <c r="Z472" s="73"/>
      <c r="AA472" s="57"/>
      <c r="AB472" s="57"/>
      <c r="AC472" s="57"/>
      <c r="AD472" s="57"/>
      <c r="AE472" s="57"/>
    </row>
    <row r="473" spans="3:31" hidden="1" outlineLevel="1" x14ac:dyDescent="0.35">
      <c r="C473" s="74" t="s">
        <v>107</v>
      </c>
      <c r="D473" s="74"/>
      <c r="E473" s="61"/>
      <c r="F473" s="61"/>
      <c r="G473" s="61" t="s">
        <v>46</v>
      </c>
      <c r="H473" s="62" t="s">
        <v>92</v>
      </c>
      <c r="I473" s="87" t="s">
        <v>265</v>
      </c>
      <c r="J473" s="126"/>
      <c r="K473" s="127"/>
      <c r="L473" s="128"/>
      <c r="M473" s="61"/>
      <c r="N473" s="75"/>
      <c r="O473" s="75"/>
      <c r="P473" s="75"/>
      <c r="Q473" s="75"/>
      <c r="R473" s="75"/>
      <c r="S473" s="75"/>
      <c r="T473" s="75"/>
      <c r="U473" s="75"/>
      <c r="V473" s="75"/>
      <c r="W473" s="75"/>
      <c r="X473" s="75"/>
      <c r="Y473" s="75"/>
      <c r="Z473" s="75"/>
      <c r="AA473" s="78">
        <f>SUM(AA456:AA472)</f>
        <v>0</v>
      </c>
      <c r="AB473" s="78">
        <f>SUM(AB456:AB472)</f>
        <v>0</v>
      </c>
      <c r="AC473" s="78">
        <f>SUM(AC456:AC472)</f>
        <v>0</v>
      </c>
      <c r="AD473" s="78">
        <f>SUM(AD456:AD472)</f>
        <v>0</v>
      </c>
      <c r="AE473" s="78">
        <f>SUM(AE456:AE472)</f>
        <v>0</v>
      </c>
    </row>
    <row r="474" spans="3:31" hidden="1" outlineLevel="1" x14ac:dyDescent="0.35">
      <c r="F474" s="44"/>
      <c r="G474" s="44"/>
      <c r="H474" s="48"/>
      <c r="I474" s="39"/>
      <c r="J474" s="48"/>
      <c r="K474" s="48"/>
      <c r="L474" s="48"/>
      <c r="M474" s="44"/>
      <c r="N474" s="44"/>
      <c r="O474" s="44"/>
      <c r="P474" s="44"/>
      <c r="Q474" s="44"/>
      <c r="R474" s="44"/>
      <c r="S474" s="44"/>
      <c r="T474" s="44"/>
      <c r="U474" s="44"/>
      <c r="V474" s="44"/>
      <c r="W474" s="44"/>
      <c r="X474" s="44"/>
      <c r="Y474" s="44"/>
      <c r="Z474" s="44"/>
      <c r="AA474" s="44"/>
      <c r="AB474" s="44"/>
      <c r="AC474" s="44"/>
      <c r="AD474" s="44"/>
      <c r="AE474" s="44"/>
    </row>
    <row r="475" spans="3:31" hidden="1" outlineLevel="1" x14ac:dyDescent="0.35">
      <c r="C475" s="41" t="s">
        <v>108</v>
      </c>
      <c r="F475" s="44"/>
      <c r="G475" s="44"/>
      <c r="H475" s="48"/>
      <c r="I475" s="39"/>
      <c r="J475" s="48"/>
      <c r="K475" s="48"/>
      <c r="L475" s="48"/>
      <c r="M475" s="44"/>
      <c r="N475" s="44"/>
      <c r="O475" s="44"/>
      <c r="P475" s="44"/>
      <c r="Q475" s="44"/>
      <c r="R475" s="44"/>
      <c r="S475" s="44"/>
      <c r="T475" s="44"/>
      <c r="U475" s="44"/>
      <c r="V475" s="44"/>
      <c r="W475" s="44"/>
      <c r="X475" s="44"/>
      <c r="Y475" s="44"/>
      <c r="Z475" s="44"/>
      <c r="AA475" s="44"/>
      <c r="AB475" s="44"/>
      <c r="AC475" s="44"/>
      <c r="AD475" s="44"/>
      <c r="AE475" s="44"/>
    </row>
    <row r="476" spans="3:31" hidden="1" outlineLevel="1" x14ac:dyDescent="0.35">
      <c r="D476" s="72" t="s">
        <v>109</v>
      </c>
      <c r="F476" s="44"/>
      <c r="G476" s="44" t="s">
        <v>46</v>
      </c>
      <c r="H476" s="55" t="s">
        <v>92</v>
      </c>
      <c r="I476" s="39" t="s">
        <v>265</v>
      </c>
      <c r="J476" s="55"/>
      <c r="L476" s="56"/>
      <c r="M476" s="44"/>
      <c r="N476" s="73"/>
      <c r="O476" s="73"/>
      <c r="P476" s="73"/>
      <c r="Q476" s="73"/>
      <c r="R476" s="73"/>
      <c r="S476" s="73"/>
      <c r="T476" s="73"/>
      <c r="U476" s="73"/>
      <c r="V476" s="73"/>
      <c r="W476" s="73"/>
      <c r="X476" s="73"/>
      <c r="Y476" s="73"/>
      <c r="Z476" s="73"/>
      <c r="AA476" s="57"/>
      <c r="AB476" s="57"/>
      <c r="AC476" s="57"/>
      <c r="AD476" s="57"/>
      <c r="AE476" s="57"/>
    </row>
    <row r="477" spans="3:31" hidden="1" outlineLevel="1" x14ac:dyDescent="0.35">
      <c r="D477" s="72" t="s">
        <v>110</v>
      </c>
      <c r="F477" s="44"/>
      <c r="G477" s="44" t="s">
        <v>46</v>
      </c>
      <c r="H477" s="55" t="s">
        <v>92</v>
      </c>
      <c r="I477" s="39" t="s">
        <v>265</v>
      </c>
      <c r="J477" s="55"/>
      <c r="L477" s="56"/>
      <c r="M477" s="44"/>
      <c r="N477" s="73"/>
      <c r="O477" s="73"/>
      <c r="P477" s="73"/>
      <c r="Q477" s="73"/>
      <c r="R477" s="73"/>
      <c r="S477" s="73"/>
      <c r="T477" s="73"/>
      <c r="U477" s="73"/>
      <c r="V477" s="73"/>
      <c r="W477" s="73"/>
      <c r="X477" s="73"/>
      <c r="Y477" s="73"/>
      <c r="Z477" s="73"/>
      <c r="AA477" s="57"/>
      <c r="AB477" s="57"/>
      <c r="AC477" s="57"/>
      <c r="AD477" s="57"/>
      <c r="AE477" s="57"/>
    </row>
    <row r="478" spans="3:31" hidden="1" outlineLevel="1" x14ac:dyDescent="0.35">
      <c r="D478" s="72" t="s">
        <v>84</v>
      </c>
      <c r="F478" s="44"/>
      <c r="G478" s="44" t="s">
        <v>46</v>
      </c>
      <c r="H478" s="55" t="s">
        <v>92</v>
      </c>
      <c r="I478" s="39" t="s">
        <v>265</v>
      </c>
      <c r="J478" s="55"/>
      <c r="L478" s="56"/>
      <c r="M478" s="44"/>
      <c r="N478" s="73"/>
      <c r="O478" s="73"/>
      <c r="P478" s="73"/>
      <c r="Q478" s="73"/>
      <c r="R478" s="73"/>
      <c r="S478" s="73"/>
      <c r="T478" s="73"/>
      <c r="U478" s="73"/>
      <c r="V478" s="73"/>
      <c r="W478" s="73"/>
      <c r="X478" s="73"/>
      <c r="Y478" s="73"/>
      <c r="Z478" s="73"/>
      <c r="AA478" s="57"/>
      <c r="AB478" s="57"/>
      <c r="AC478" s="57"/>
      <c r="AD478" s="57"/>
      <c r="AE478" s="57"/>
    </row>
    <row r="479" spans="3:31" hidden="1" outlineLevel="1" x14ac:dyDescent="0.35">
      <c r="D479" s="72" t="s">
        <v>84</v>
      </c>
      <c r="F479" s="44"/>
      <c r="G479" s="44" t="s">
        <v>46</v>
      </c>
      <c r="H479" s="55" t="s">
        <v>92</v>
      </c>
      <c r="I479" s="39" t="s">
        <v>265</v>
      </c>
      <c r="J479" s="55"/>
      <c r="L479" s="56"/>
      <c r="M479" s="44"/>
      <c r="N479" s="73"/>
      <c r="O479" s="73"/>
      <c r="P479" s="73"/>
      <c r="Q479" s="73"/>
      <c r="R479" s="73"/>
      <c r="S479" s="73"/>
      <c r="T479" s="73"/>
      <c r="U479" s="73"/>
      <c r="V479" s="73"/>
      <c r="W479" s="73"/>
      <c r="X479" s="73"/>
      <c r="Y479" s="73"/>
      <c r="Z479" s="73"/>
      <c r="AA479" s="57"/>
      <c r="AB479" s="57"/>
      <c r="AC479" s="57"/>
      <c r="AD479" s="57"/>
      <c r="AE479" s="57"/>
    </row>
    <row r="480" spans="3:31" hidden="1" outlineLevel="1" x14ac:dyDescent="0.35">
      <c r="D480" s="72" t="s">
        <v>84</v>
      </c>
      <c r="F480" s="44"/>
      <c r="G480" s="44" t="s">
        <v>46</v>
      </c>
      <c r="H480" s="55" t="s">
        <v>92</v>
      </c>
      <c r="I480" s="39" t="s">
        <v>265</v>
      </c>
      <c r="J480" s="55"/>
      <c r="L480" s="56"/>
      <c r="M480" s="44"/>
      <c r="N480" s="73"/>
      <c r="O480" s="73"/>
      <c r="P480" s="73"/>
      <c r="Q480" s="73"/>
      <c r="R480" s="73"/>
      <c r="S480" s="73"/>
      <c r="T480" s="73"/>
      <c r="U480" s="73"/>
      <c r="V480" s="73"/>
      <c r="W480" s="73"/>
      <c r="X480" s="73"/>
      <c r="Y480" s="73"/>
      <c r="Z480" s="73"/>
      <c r="AA480" s="57"/>
      <c r="AB480" s="57"/>
      <c r="AC480" s="57"/>
      <c r="AD480" s="57"/>
      <c r="AE480" s="57"/>
    </row>
    <row r="481" spans="3:31" hidden="1" outlineLevel="1" x14ac:dyDescent="0.35">
      <c r="C481" s="74" t="s">
        <v>111</v>
      </c>
      <c r="D481" s="74"/>
      <c r="E481" s="61"/>
      <c r="F481" s="61"/>
      <c r="G481" s="61" t="s">
        <v>46</v>
      </c>
      <c r="H481" s="62" t="s">
        <v>92</v>
      </c>
      <c r="I481" s="87" t="s">
        <v>265</v>
      </c>
      <c r="J481" s="126"/>
      <c r="K481" s="127"/>
      <c r="L481" s="128"/>
      <c r="M481" s="61"/>
      <c r="N481" s="75"/>
      <c r="O481" s="75"/>
      <c r="P481" s="75"/>
      <c r="Q481" s="75"/>
      <c r="R481" s="75"/>
      <c r="S481" s="75"/>
      <c r="T481" s="75"/>
      <c r="U481" s="75"/>
      <c r="V481" s="75"/>
      <c r="W481" s="75"/>
      <c r="X481" s="75"/>
      <c r="Y481" s="75"/>
      <c r="Z481" s="75"/>
      <c r="AA481" s="78">
        <f>SUM(AA476:AA480)</f>
        <v>0</v>
      </c>
      <c r="AB481" s="78">
        <f t="shared" ref="AB481" si="77">SUM(AB476:AB480)</f>
        <v>0</v>
      </c>
      <c r="AC481" s="78">
        <f t="shared" ref="AC481" si="78">SUM(AC476:AC480)</f>
        <v>0</v>
      </c>
      <c r="AD481" s="78">
        <f>SUM(AD476:AD480)</f>
        <v>0</v>
      </c>
      <c r="AE481" s="78">
        <f t="shared" ref="AE481" si="79">SUM(AE476:AE480)</f>
        <v>0</v>
      </c>
    </row>
    <row r="482" spans="3:31" hidden="1" outlineLevel="1" x14ac:dyDescent="0.35">
      <c r="F482" s="44"/>
      <c r="G482" s="44"/>
      <c r="H482" s="48"/>
      <c r="I482" s="39"/>
      <c r="J482" s="48"/>
      <c r="K482" s="48"/>
      <c r="L482" s="48"/>
      <c r="M482" s="44"/>
      <c r="N482" s="44"/>
      <c r="O482" s="44"/>
      <c r="P482" s="44"/>
      <c r="Q482" s="44"/>
      <c r="R482" s="44"/>
      <c r="S482" s="44"/>
      <c r="T482" s="44"/>
      <c r="U482" s="44"/>
      <c r="V482" s="44"/>
      <c r="W482" s="44"/>
      <c r="X482" s="44"/>
      <c r="Y482" s="44"/>
      <c r="Z482" s="44"/>
      <c r="AA482" s="44"/>
      <c r="AB482" s="44"/>
      <c r="AC482" s="44"/>
      <c r="AD482" s="44"/>
      <c r="AE482" s="44"/>
    </row>
    <row r="483" spans="3:31" hidden="1" outlineLevel="1" x14ac:dyDescent="0.35">
      <c r="C483" s="41" t="s">
        <v>112</v>
      </c>
      <c r="D483" s="72"/>
      <c r="F483" s="44"/>
      <c r="G483" s="44" t="s">
        <v>46</v>
      </c>
      <c r="H483" s="55" t="s">
        <v>92</v>
      </c>
      <c r="I483" s="39" t="s">
        <v>265</v>
      </c>
      <c r="J483" s="55"/>
      <c r="L483" s="56"/>
      <c r="M483" s="44"/>
      <c r="N483" s="73"/>
      <c r="O483" s="73"/>
      <c r="P483" s="73"/>
      <c r="Q483" s="73"/>
      <c r="R483" s="73"/>
      <c r="S483" s="73"/>
      <c r="T483" s="73"/>
      <c r="U483" s="73"/>
      <c r="V483" s="73"/>
      <c r="W483" s="73"/>
      <c r="X483" s="73"/>
      <c r="Y483" s="73"/>
      <c r="Z483" s="73"/>
      <c r="AA483" s="57"/>
      <c r="AB483" s="57"/>
      <c r="AC483" s="57"/>
      <c r="AD483" s="57"/>
      <c r="AE483" s="57"/>
    </row>
    <row r="484" spans="3:31" hidden="1" outlineLevel="1" x14ac:dyDescent="0.35">
      <c r="F484" s="44"/>
      <c r="G484" s="44"/>
      <c r="H484" s="48"/>
      <c r="I484" s="39"/>
      <c r="J484" s="48"/>
      <c r="K484" s="48"/>
      <c r="L484" s="48"/>
      <c r="M484" s="44"/>
      <c r="N484" s="44"/>
      <c r="O484" s="44"/>
      <c r="P484" s="44"/>
      <c r="Q484" s="44"/>
      <c r="R484" s="44"/>
      <c r="S484" s="44"/>
      <c r="T484" s="44"/>
      <c r="U484" s="44"/>
      <c r="V484" s="44"/>
      <c r="W484" s="44"/>
      <c r="X484" s="44"/>
      <c r="Y484" s="44"/>
      <c r="Z484" s="44"/>
      <c r="AA484" s="44"/>
      <c r="AB484" s="44"/>
      <c r="AC484" s="44"/>
      <c r="AD484" s="44"/>
      <c r="AE484" s="44"/>
    </row>
    <row r="485" spans="3:31" hidden="1" outlineLevel="1" x14ac:dyDescent="0.35">
      <c r="C485" s="41" t="s">
        <v>113</v>
      </c>
      <c r="F485" s="44"/>
      <c r="H485" s="48"/>
      <c r="J485" s="48"/>
      <c r="K485" s="48"/>
      <c r="L485" s="48"/>
      <c r="M485" s="44"/>
      <c r="N485" s="44"/>
      <c r="O485" s="44"/>
      <c r="P485" s="44"/>
      <c r="Q485" s="44"/>
      <c r="R485" s="44"/>
      <c r="S485" s="44"/>
      <c r="T485" s="44"/>
      <c r="U485" s="44"/>
      <c r="V485" s="44"/>
      <c r="W485" s="44"/>
      <c r="X485" s="44"/>
      <c r="Y485" s="44"/>
      <c r="Z485" s="44"/>
      <c r="AA485" s="44"/>
      <c r="AB485" s="44"/>
      <c r="AC485" s="44"/>
      <c r="AD485" s="44"/>
      <c r="AE485" s="44"/>
    </row>
    <row r="486" spans="3:31" hidden="1" outlineLevel="1" x14ac:dyDescent="0.35">
      <c r="D486" s="72" t="s">
        <v>114</v>
      </c>
      <c r="F486" s="44"/>
      <c r="G486" s="44" t="s">
        <v>46</v>
      </c>
      <c r="H486" s="55" t="s">
        <v>92</v>
      </c>
      <c r="I486" s="39" t="s">
        <v>265</v>
      </c>
      <c r="J486" s="55"/>
      <c r="L486" s="56"/>
      <c r="M486" s="44"/>
      <c r="N486" s="73"/>
      <c r="O486" s="73"/>
      <c r="P486" s="73"/>
      <c r="Q486" s="73"/>
      <c r="R486" s="73"/>
      <c r="S486" s="73"/>
      <c r="T486" s="73"/>
      <c r="U486" s="73"/>
      <c r="V486" s="73"/>
      <c r="W486" s="73"/>
      <c r="X486" s="73"/>
      <c r="Y486" s="73"/>
      <c r="Z486" s="73"/>
      <c r="AA486" s="57"/>
      <c r="AB486" s="57"/>
      <c r="AC486" s="57"/>
      <c r="AD486" s="57"/>
      <c r="AE486" s="57"/>
    </row>
    <row r="487" spans="3:31" hidden="1" outlineLevel="1" x14ac:dyDescent="0.35">
      <c r="D487" s="72" t="s">
        <v>115</v>
      </c>
      <c r="F487" s="44"/>
      <c r="G487" s="44" t="s">
        <v>46</v>
      </c>
      <c r="H487" s="55" t="s">
        <v>92</v>
      </c>
      <c r="I487" s="39" t="s">
        <v>265</v>
      </c>
      <c r="J487" s="55"/>
      <c r="L487" s="56"/>
      <c r="M487" s="44"/>
      <c r="N487" s="73"/>
      <c r="O487" s="73"/>
      <c r="P487" s="73"/>
      <c r="Q487" s="73"/>
      <c r="R487" s="73"/>
      <c r="S487" s="73"/>
      <c r="T487" s="73"/>
      <c r="U487" s="73"/>
      <c r="V487" s="73"/>
      <c r="W487" s="73"/>
      <c r="X487" s="73"/>
      <c r="Y487" s="73"/>
      <c r="Z487" s="73"/>
      <c r="AA487" s="57"/>
      <c r="AB487" s="57"/>
      <c r="AC487" s="57"/>
      <c r="AD487" s="57"/>
      <c r="AE487" s="57"/>
    </row>
    <row r="488" spans="3:31" hidden="1" outlineLevel="1" x14ac:dyDescent="0.35">
      <c r="D488" s="72" t="s">
        <v>116</v>
      </c>
      <c r="F488" s="44"/>
      <c r="G488" s="44" t="s">
        <v>46</v>
      </c>
      <c r="H488" s="55" t="s">
        <v>92</v>
      </c>
      <c r="I488" s="39" t="s">
        <v>265</v>
      </c>
      <c r="J488" s="55"/>
      <c r="L488" s="56"/>
      <c r="M488" s="44"/>
      <c r="N488" s="73"/>
      <c r="O488" s="73"/>
      <c r="P488" s="73"/>
      <c r="Q488" s="73"/>
      <c r="R488" s="73"/>
      <c r="S488" s="73"/>
      <c r="T488" s="73"/>
      <c r="U488" s="73"/>
      <c r="V488" s="73"/>
      <c r="W488" s="73"/>
      <c r="X488" s="73"/>
      <c r="Y488" s="73"/>
      <c r="Z488" s="73"/>
      <c r="AA488" s="57"/>
      <c r="AB488" s="57"/>
      <c r="AC488" s="57"/>
      <c r="AD488" s="57"/>
      <c r="AE488" s="57"/>
    </row>
    <row r="489" spans="3:31" hidden="1" outlineLevel="1" x14ac:dyDescent="0.35">
      <c r="C489" s="74" t="s">
        <v>117</v>
      </c>
      <c r="D489" s="74"/>
      <c r="E489" s="61"/>
      <c r="F489" s="61"/>
      <c r="G489" s="61" t="s">
        <v>46</v>
      </c>
      <c r="H489" s="62" t="s">
        <v>92</v>
      </c>
      <c r="I489" s="87" t="s">
        <v>265</v>
      </c>
      <c r="J489" s="126"/>
      <c r="K489" s="127"/>
      <c r="L489" s="128"/>
      <c r="M489" s="61"/>
      <c r="N489" s="75"/>
      <c r="O489" s="75"/>
      <c r="P489" s="75"/>
      <c r="Q489" s="75"/>
      <c r="R489" s="75"/>
      <c r="S489" s="75"/>
      <c r="T489" s="75"/>
      <c r="U489" s="75"/>
      <c r="V489" s="75"/>
      <c r="W489" s="75"/>
      <c r="X489" s="75"/>
      <c r="Y489" s="75"/>
      <c r="Z489" s="75"/>
      <c r="AA489" s="78">
        <f t="shared" ref="AA489" si="80">SUM(AA486:AA488)</f>
        <v>0</v>
      </c>
      <c r="AB489" s="78">
        <f>SUM(AB486:AB488)</f>
        <v>0</v>
      </c>
      <c r="AC489" s="78">
        <f t="shared" ref="AC489" si="81">SUM(AC486:AC488)</f>
        <v>0</v>
      </c>
      <c r="AD489" s="78">
        <f t="shared" ref="AD489" si="82">SUM(AD486:AD488)</f>
        <v>0</v>
      </c>
      <c r="AE489" s="78">
        <f t="shared" ref="AE489" si="83">SUM(AE486:AE488)</f>
        <v>0</v>
      </c>
    </row>
    <row r="490" spans="3:31" hidden="1" outlineLevel="1" x14ac:dyDescent="0.35">
      <c r="F490" s="44"/>
      <c r="G490" s="44"/>
      <c r="H490" s="48"/>
      <c r="I490" s="39"/>
      <c r="J490" s="48"/>
      <c r="K490" s="48"/>
      <c r="L490" s="48"/>
      <c r="M490" s="44"/>
      <c r="N490" s="44"/>
      <c r="O490" s="44"/>
      <c r="P490" s="44"/>
      <c r="Q490" s="44"/>
      <c r="R490" s="44"/>
      <c r="S490" s="44"/>
      <c r="T490" s="44"/>
      <c r="U490" s="44"/>
      <c r="V490" s="44"/>
      <c r="W490" s="44"/>
      <c r="X490" s="44"/>
      <c r="Y490" s="44"/>
      <c r="Z490" s="44"/>
      <c r="AA490" s="44"/>
      <c r="AB490" s="44"/>
      <c r="AC490" s="44"/>
      <c r="AD490" s="44"/>
      <c r="AE490" s="44"/>
    </row>
    <row r="491" spans="3:31" hidden="1" outlineLevel="1" x14ac:dyDescent="0.35">
      <c r="C491" s="41" t="s">
        <v>118</v>
      </c>
      <c r="F491" s="44"/>
      <c r="G491" s="44"/>
      <c r="H491" s="48"/>
      <c r="I491" s="39"/>
      <c r="J491" s="48"/>
      <c r="K491" s="48"/>
      <c r="L491" s="48"/>
      <c r="M491" s="44"/>
      <c r="N491" s="44"/>
      <c r="O491" s="44"/>
      <c r="P491" s="44"/>
      <c r="Q491" s="44"/>
      <c r="R491" s="44"/>
      <c r="S491" s="44"/>
      <c r="T491" s="44"/>
      <c r="U491" s="44"/>
      <c r="V491" s="44"/>
      <c r="W491" s="44"/>
      <c r="X491" s="44"/>
      <c r="Y491" s="44"/>
      <c r="Z491" s="44"/>
      <c r="AA491" s="44"/>
      <c r="AB491" s="44"/>
      <c r="AC491" s="44"/>
      <c r="AD491" s="44"/>
      <c r="AE491" s="44"/>
    </row>
    <row r="492" spans="3:31" hidden="1" outlineLevel="1" x14ac:dyDescent="0.35">
      <c r="D492" s="72" t="s">
        <v>119</v>
      </c>
      <c r="F492" s="44"/>
      <c r="G492" s="44" t="s">
        <v>46</v>
      </c>
      <c r="H492" s="55" t="s">
        <v>92</v>
      </c>
      <c r="I492" s="39" t="s">
        <v>265</v>
      </c>
      <c r="J492" s="55"/>
      <c r="L492" s="56"/>
      <c r="M492" s="44"/>
      <c r="N492" s="73"/>
      <c r="O492" s="73"/>
      <c r="P492" s="73"/>
      <c r="Q492" s="73"/>
      <c r="R492" s="73"/>
      <c r="S492" s="73"/>
      <c r="T492" s="73"/>
      <c r="U492" s="73"/>
      <c r="V492" s="73"/>
      <c r="W492" s="73"/>
      <c r="X492" s="73"/>
      <c r="Y492" s="73"/>
      <c r="Z492" s="73"/>
      <c r="AA492" s="57"/>
      <c r="AB492" s="57"/>
      <c r="AC492" s="57"/>
      <c r="AD492" s="57"/>
      <c r="AE492" s="57"/>
    </row>
    <row r="493" spans="3:31" hidden="1" outlineLevel="1" x14ac:dyDescent="0.35">
      <c r="D493" s="72" t="s">
        <v>120</v>
      </c>
      <c r="F493" s="44"/>
      <c r="G493" s="44" t="s">
        <v>46</v>
      </c>
      <c r="H493" s="55" t="s">
        <v>92</v>
      </c>
      <c r="I493" s="39" t="s">
        <v>265</v>
      </c>
      <c r="J493" s="55"/>
      <c r="L493" s="56"/>
      <c r="M493" s="44"/>
      <c r="N493" s="73"/>
      <c r="O493" s="73"/>
      <c r="P493" s="73"/>
      <c r="Q493" s="73"/>
      <c r="R493" s="73"/>
      <c r="S493" s="73"/>
      <c r="T493" s="73"/>
      <c r="U493" s="73"/>
      <c r="V493" s="73"/>
      <c r="W493" s="73"/>
      <c r="X493" s="73"/>
      <c r="Y493" s="73"/>
      <c r="Z493" s="73"/>
      <c r="AA493" s="57"/>
      <c r="AB493" s="57"/>
      <c r="AC493" s="57"/>
      <c r="AD493" s="57"/>
      <c r="AE493" s="57"/>
    </row>
    <row r="494" spans="3:31" hidden="1" outlineLevel="1" x14ac:dyDescent="0.35">
      <c r="D494" s="72" t="s">
        <v>121</v>
      </c>
      <c r="F494" s="44"/>
      <c r="G494" s="44" t="s">
        <v>46</v>
      </c>
      <c r="H494" s="55" t="s">
        <v>92</v>
      </c>
      <c r="I494" s="39" t="s">
        <v>265</v>
      </c>
      <c r="J494" s="55"/>
      <c r="L494" s="56"/>
      <c r="M494" s="44"/>
      <c r="N494" s="73"/>
      <c r="O494" s="73"/>
      <c r="P494" s="73"/>
      <c r="Q494" s="73"/>
      <c r="R494" s="73"/>
      <c r="S494" s="73"/>
      <c r="T494" s="73"/>
      <c r="U494" s="73"/>
      <c r="V494" s="73"/>
      <c r="W494" s="73"/>
      <c r="X494" s="73"/>
      <c r="Y494" s="73"/>
      <c r="Z494" s="73"/>
      <c r="AA494" s="57"/>
      <c r="AB494" s="57"/>
      <c r="AC494" s="57"/>
      <c r="AD494" s="57"/>
      <c r="AE494" s="57"/>
    </row>
    <row r="495" spans="3:31" hidden="1" outlineLevel="1" x14ac:dyDescent="0.35">
      <c r="D495" s="72" t="s">
        <v>84</v>
      </c>
      <c r="F495" s="44"/>
      <c r="G495" s="44" t="s">
        <v>46</v>
      </c>
      <c r="H495" s="55" t="s">
        <v>92</v>
      </c>
      <c r="I495" s="39" t="s">
        <v>265</v>
      </c>
      <c r="J495" s="55"/>
      <c r="L495" s="56"/>
      <c r="M495" s="44"/>
      <c r="N495" s="73"/>
      <c r="O495" s="73"/>
      <c r="P495" s="73"/>
      <c r="Q495" s="73"/>
      <c r="R495" s="73"/>
      <c r="S495" s="73"/>
      <c r="T495" s="73"/>
      <c r="U495" s="73"/>
      <c r="V495" s="73"/>
      <c r="W495" s="73"/>
      <c r="X495" s="73"/>
      <c r="Y495" s="73"/>
      <c r="Z495" s="73"/>
      <c r="AA495" s="57"/>
      <c r="AB495" s="57"/>
      <c r="AC495" s="57"/>
      <c r="AD495" s="57"/>
      <c r="AE495" s="57"/>
    </row>
    <row r="496" spans="3:31" hidden="1" outlineLevel="1" x14ac:dyDescent="0.35">
      <c r="D496" s="72" t="s">
        <v>84</v>
      </c>
      <c r="F496" s="44"/>
      <c r="G496" s="44" t="s">
        <v>46</v>
      </c>
      <c r="H496" s="55" t="s">
        <v>92</v>
      </c>
      <c r="I496" s="39" t="s">
        <v>265</v>
      </c>
      <c r="J496" s="55"/>
      <c r="L496" s="56"/>
      <c r="M496" s="44"/>
      <c r="N496" s="73"/>
      <c r="O496" s="73"/>
      <c r="P496" s="73"/>
      <c r="Q496" s="73"/>
      <c r="R496" s="73"/>
      <c r="S496" s="73"/>
      <c r="T496" s="73"/>
      <c r="U496" s="73"/>
      <c r="V496" s="73"/>
      <c r="W496" s="73"/>
      <c r="X496" s="73"/>
      <c r="Y496" s="73"/>
      <c r="Z496" s="73"/>
      <c r="AA496" s="57"/>
      <c r="AB496" s="57"/>
      <c r="AC496" s="57"/>
      <c r="AD496" s="57"/>
      <c r="AE496" s="57"/>
    </row>
    <row r="497" spans="3:31" hidden="1" outlineLevel="1" x14ac:dyDescent="0.35">
      <c r="D497" s="72" t="s">
        <v>84</v>
      </c>
      <c r="F497" s="44"/>
      <c r="G497" s="44" t="s">
        <v>46</v>
      </c>
      <c r="H497" s="55" t="s">
        <v>92</v>
      </c>
      <c r="I497" s="39" t="s">
        <v>265</v>
      </c>
      <c r="J497" s="55"/>
      <c r="L497" s="56"/>
      <c r="M497" s="44"/>
      <c r="N497" s="73"/>
      <c r="O497" s="73"/>
      <c r="P497" s="73"/>
      <c r="Q497" s="73"/>
      <c r="R497" s="73"/>
      <c r="S497" s="73"/>
      <c r="T497" s="73"/>
      <c r="U497" s="73"/>
      <c r="V497" s="73"/>
      <c r="W497" s="73"/>
      <c r="X497" s="73"/>
      <c r="Y497" s="73"/>
      <c r="Z497" s="73"/>
      <c r="AA497" s="57"/>
      <c r="AB497" s="57"/>
      <c r="AC497" s="57"/>
      <c r="AD497" s="57"/>
      <c r="AE497" s="57"/>
    </row>
    <row r="498" spans="3:31" hidden="1" outlineLevel="1" x14ac:dyDescent="0.35">
      <c r="C498" s="74" t="s">
        <v>122</v>
      </c>
      <c r="D498" s="74"/>
      <c r="E498" s="61"/>
      <c r="F498" s="61"/>
      <c r="G498" s="61" t="s">
        <v>46</v>
      </c>
      <c r="H498" s="62" t="s">
        <v>92</v>
      </c>
      <c r="I498" s="87" t="s">
        <v>265</v>
      </c>
      <c r="J498" s="126"/>
      <c r="K498" s="127"/>
      <c r="L498" s="128"/>
      <c r="M498" s="61"/>
      <c r="N498" s="75"/>
      <c r="O498" s="75"/>
      <c r="P498" s="75"/>
      <c r="Q498" s="75"/>
      <c r="R498" s="75"/>
      <c r="S498" s="75"/>
      <c r="T498" s="75"/>
      <c r="U498" s="75"/>
      <c r="V498" s="75"/>
      <c r="W498" s="75"/>
      <c r="X498" s="75"/>
      <c r="Y498" s="75"/>
      <c r="Z498" s="75"/>
      <c r="AA498" s="78">
        <f t="shared" ref="AA498" si="84">SUM(AA492:AA497)</f>
        <v>0</v>
      </c>
      <c r="AB498" s="78">
        <f t="shared" ref="AB498" si="85">SUM(AB492:AB497)</f>
        <v>0</v>
      </c>
      <c r="AC498" s="78">
        <f t="shared" ref="AC498" si="86">SUM(AC492:AC497)</f>
        <v>0</v>
      </c>
      <c r="AD498" s="78">
        <f>SUM(AD492:AD497)</f>
        <v>0</v>
      </c>
      <c r="AE498" s="78">
        <f t="shared" ref="AE498" si="87">SUM(AE492:AE497)</f>
        <v>0</v>
      </c>
    </row>
    <row r="499" spans="3:31" hidden="1" outlineLevel="1" x14ac:dyDescent="0.35">
      <c r="F499" s="44"/>
      <c r="G499" s="44"/>
      <c r="H499" s="48"/>
      <c r="I499" s="39"/>
      <c r="J499" s="48"/>
      <c r="K499" s="48"/>
      <c r="L499" s="48"/>
      <c r="M499" s="44"/>
      <c r="N499" s="44"/>
      <c r="O499" s="44"/>
      <c r="P499" s="44"/>
      <c r="Q499" s="44"/>
      <c r="R499" s="44"/>
      <c r="S499" s="44"/>
      <c r="T499" s="44"/>
      <c r="U499" s="44"/>
      <c r="V499" s="44"/>
      <c r="W499" s="44"/>
      <c r="X499" s="44"/>
      <c r="Y499" s="44"/>
      <c r="Z499" s="44"/>
      <c r="AA499" s="44"/>
      <c r="AB499" s="44"/>
      <c r="AC499" s="44"/>
      <c r="AD499" s="44"/>
      <c r="AE499" s="44"/>
    </row>
    <row r="500" spans="3:31" hidden="1" outlineLevel="1" x14ac:dyDescent="0.35">
      <c r="C500" s="41" t="s">
        <v>123</v>
      </c>
      <c r="F500" s="44"/>
      <c r="G500" s="44"/>
      <c r="H500" s="48"/>
      <c r="I500" s="39"/>
      <c r="J500" s="48"/>
      <c r="K500" s="48"/>
      <c r="L500" s="48"/>
      <c r="M500" s="44"/>
      <c r="N500" s="44"/>
      <c r="O500" s="44"/>
      <c r="P500" s="44"/>
      <c r="Q500" s="44"/>
      <c r="R500" s="44"/>
      <c r="S500" s="44"/>
      <c r="T500" s="44"/>
      <c r="U500" s="44"/>
      <c r="V500" s="44"/>
      <c r="W500" s="44"/>
      <c r="X500" s="44"/>
      <c r="Y500" s="44"/>
      <c r="Z500" s="44"/>
      <c r="AA500" s="44"/>
      <c r="AB500" s="44"/>
      <c r="AC500" s="44"/>
      <c r="AD500" s="44"/>
      <c r="AE500" s="44"/>
    </row>
    <row r="501" spans="3:31" hidden="1" outlineLevel="1" x14ac:dyDescent="0.35">
      <c r="D501" s="72" t="s">
        <v>336</v>
      </c>
      <c r="F501" s="44"/>
      <c r="G501" s="44" t="s">
        <v>46</v>
      </c>
      <c r="H501" s="55" t="s">
        <v>92</v>
      </c>
      <c r="I501" s="39" t="s">
        <v>265</v>
      </c>
      <c r="J501" s="55"/>
      <c r="L501" s="56"/>
      <c r="M501" s="44"/>
      <c r="N501" s="73"/>
      <c r="O501" s="73"/>
      <c r="P501" s="73"/>
      <c r="Q501" s="73"/>
      <c r="R501" s="73"/>
      <c r="S501" s="73"/>
      <c r="T501" s="73"/>
      <c r="U501" s="73"/>
      <c r="V501" s="73"/>
      <c r="W501" s="73"/>
      <c r="X501" s="73"/>
      <c r="Y501" s="73"/>
      <c r="Z501" s="73"/>
      <c r="AA501" s="57"/>
      <c r="AB501" s="57"/>
      <c r="AC501" s="57"/>
      <c r="AD501" s="57"/>
      <c r="AE501" s="57"/>
    </row>
    <row r="502" spans="3:31" hidden="1" outlineLevel="1" x14ac:dyDescent="0.35">
      <c r="D502" s="72" t="s">
        <v>350</v>
      </c>
      <c r="F502" s="44"/>
      <c r="G502" s="44" t="s">
        <v>46</v>
      </c>
      <c r="H502" s="55" t="s">
        <v>92</v>
      </c>
      <c r="I502" s="39" t="s">
        <v>265</v>
      </c>
      <c r="J502" s="55"/>
      <c r="L502" s="56"/>
      <c r="M502" s="44"/>
      <c r="N502" s="73"/>
      <c r="O502" s="73"/>
      <c r="P502" s="73"/>
      <c r="Q502" s="73"/>
      <c r="R502" s="73"/>
      <c r="S502" s="73"/>
      <c r="T502" s="73"/>
      <c r="U502" s="73"/>
      <c r="V502" s="73"/>
      <c r="W502" s="73"/>
      <c r="X502" s="73"/>
      <c r="Y502" s="73"/>
      <c r="Z502" s="73"/>
      <c r="AA502" s="57"/>
      <c r="AB502" s="57"/>
      <c r="AC502" s="57"/>
      <c r="AD502" s="57"/>
      <c r="AE502" s="57"/>
    </row>
    <row r="503" spans="3:31" hidden="1" outlineLevel="1" x14ac:dyDescent="0.35">
      <c r="D503" s="72" t="s">
        <v>337</v>
      </c>
      <c r="F503" s="44"/>
      <c r="G503" s="44" t="s">
        <v>46</v>
      </c>
      <c r="H503" s="55" t="s">
        <v>92</v>
      </c>
      <c r="I503" s="39" t="s">
        <v>265</v>
      </c>
      <c r="J503" s="55"/>
      <c r="L503" s="56"/>
      <c r="M503" s="44"/>
      <c r="N503" s="73"/>
      <c r="O503" s="73"/>
      <c r="P503" s="73"/>
      <c r="Q503" s="73"/>
      <c r="R503" s="73"/>
      <c r="S503" s="73"/>
      <c r="T503" s="73"/>
      <c r="U503" s="73"/>
      <c r="V503" s="73"/>
      <c r="W503" s="73"/>
      <c r="X503" s="73"/>
      <c r="Y503" s="73"/>
      <c r="Z503" s="73"/>
      <c r="AA503" s="57"/>
      <c r="AB503" s="57"/>
      <c r="AC503" s="57"/>
      <c r="AD503" s="57"/>
      <c r="AE503" s="57"/>
    </row>
    <row r="504" spans="3:31" hidden="1" outlineLevel="1" x14ac:dyDescent="0.35">
      <c r="D504" s="72" t="s">
        <v>338</v>
      </c>
      <c r="F504" s="44"/>
      <c r="G504" s="44" t="s">
        <v>46</v>
      </c>
      <c r="H504" s="55" t="s">
        <v>92</v>
      </c>
      <c r="I504" s="39" t="s">
        <v>265</v>
      </c>
      <c r="J504" s="55"/>
      <c r="L504" s="56"/>
      <c r="M504" s="44"/>
      <c r="N504" s="73"/>
      <c r="O504" s="73"/>
      <c r="P504" s="73"/>
      <c r="Q504" s="73"/>
      <c r="R504" s="73"/>
      <c r="S504" s="73"/>
      <c r="T504" s="73"/>
      <c r="U504" s="73"/>
      <c r="V504" s="73"/>
      <c r="W504" s="73"/>
      <c r="X504" s="73"/>
      <c r="Y504" s="73"/>
      <c r="Z504" s="73"/>
      <c r="AA504" s="57"/>
      <c r="AB504" s="57"/>
      <c r="AC504" s="57"/>
      <c r="AD504" s="57"/>
      <c r="AE504" s="57"/>
    </row>
    <row r="505" spans="3:31" hidden="1" outlineLevel="1" x14ac:dyDescent="0.35">
      <c r="D505" s="72" t="s">
        <v>84</v>
      </c>
      <c r="F505" s="44"/>
      <c r="G505" s="44" t="s">
        <v>46</v>
      </c>
      <c r="H505" s="55" t="s">
        <v>92</v>
      </c>
      <c r="I505" s="39" t="s">
        <v>265</v>
      </c>
      <c r="J505" s="55"/>
      <c r="L505" s="56"/>
      <c r="M505" s="44"/>
      <c r="N505" s="73"/>
      <c r="O505" s="73"/>
      <c r="P505" s="73"/>
      <c r="Q505" s="73"/>
      <c r="R505" s="73"/>
      <c r="S505" s="73"/>
      <c r="T505" s="73"/>
      <c r="U505" s="73"/>
      <c r="V505" s="73"/>
      <c r="W505" s="73"/>
      <c r="X505" s="73"/>
      <c r="Y505" s="73"/>
      <c r="Z505" s="73"/>
      <c r="AA505" s="57"/>
      <c r="AB505" s="57"/>
      <c r="AC505" s="57"/>
      <c r="AD505" s="57"/>
      <c r="AE505" s="57"/>
    </row>
    <row r="506" spans="3:31" hidden="1" outlineLevel="1" x14ac:dyDescent="0.35">
      <c r="D506" s="72" t="s">
        <v>84</v>
      </c>
      <c r="F506" s="44"/>
      <c r="G506" s="44" t="s">
        <v>46</v>
      </c>
      <c r="H506" s="55" t="s">
        <v>92</v>
      </c>
      <c r="I506" s="39" t="s">
        <v>265</v>
      </c>
      <c r="J506" s="55"/>
      <c r="L506" s="56"/>
      <c r="M506" s="44"/>
      <c r="N506" s="73"/>
      <c r="O506" s="73"/>
      <c r="P506" s="73"/>
      <c r="Q506" s="73"/>
      <c r="R506" s="73"/>
      <c r="S506" s="73"/>
      <c r="T506" s="73"/>
      <c r="U506" s="73"/>
      <c r="V506" s="73"/>
      <c r="W506" s="73"/>
      <c r="X506" s="73"/>
      <c r="Y506" s="73"/>
      <c r="Z506" s="73"/>
      <c r="AA506" s="57"/>
      <c r="AB506" s="57"/>
      <c r="AC506" s="57"/>
      <c r="AD506" s="57"/>
      <c r="AE506" s="57"/>
    </row>
    <row r="507" spans="3:31" hidden="1" outlineLevel="1" x14ac:dyDescent="0.35">
      <c r="D507" s="72" t="s">
        <v>84</v>
      </c>
      <c r="F507" s="44"/>
      <c r="G507" s="44" t="s">
        <v>46</v>
      </c>
      <c r="H507" s="55" t="s">
        <v>92</v>
      </c>
      <c r="I507" s="39" t="s">
        <v>265</v>
      </c>
      <c r="J507" s="55"/>
      <c r="L507" s="56"/>
      <c r="M507" s="44"/>
      <c r="N507" s="73"/>
      <c r="O507" s="73"/>
      <c r="P507" s="73"/>
      <c r="Q507" s="73"/>
      <c r="R507" s="73"/>
      <c r="S507" s="73"/>
      <c r="T507" s="73"/>
      <c r="U507" s="73"/>
      <c r="V507" s="73"/>
      <c r="W507" s="73"/>
      <c r="X507" s="73"/>
      <c r="Y507" s="73"/>
      <c r="Z507" s="73"/>
      <c r="AA507" s="57"/>
      <c r="AB507" s="57"/>
      <c r="AC507" s="57"/>
      <c r="AD507" s="57"/>
      <c r="AE507" s="57"/>
    </row>
    <row r="508" spans="3:31" hidden="1" outlineLevel="1" x14ac:dyDescent="0.35">
      <c r="D508" s="72" t="s">
        <v>84</v>
      </c>
      <c r="F508" s="44"/>
      <c r="G508" s="44" t="s">
        <v>46</v>
      </c>
      <c r="H508" s="55" t="s">
        <v>92</v>
      </c>
      <c r="I508" s="39" t="s">
        <v>265</v>
      </c>
      <c r="J508" s="55"/>
      <c r="L508" s="56"/>
      <c r="M508" s="44"/>
      <c r="N508" s="73"/>
      <c r="O508" s="73"/>
      <c r="P508" s="73"/>
      <c r="Q508" s="73"/>
      <c r="R508" s="73"/>
      <c r="S508" s="73"/>
      <c r="T508" s="73"/>
      <c r="U508" s="73"/>
      <c r="V508" s="73"/>
      <c r="W508" s="73"/>
      <c r="X508" s="73"/>
      <c r="Y508" s="73"/>
      <c r="Z508" s="73"/>
      <c r="AA508" s="57"/>
      <c r="AB508" s="57"/>
      <c r="AC508" s="57"/>
      <c r="AD508" s="57"/>
      <c r="AE508" s="57"/>
    </row>
    <row r="509" spans="3:31" hidden="1" outlineLevel="1" x14ac:dyDescent="0.35">
      <c r="D509" s="72" t="s">
        <v>84</v>
      </c>
      <c r="F509" s="44"/>
      <c r="G509" s="44" t="s">
        <v>46</v>
      </c>
      <c r="H509" s="55" t="s">
        <v>92</v>
      </c>
      <c r="I509" s="39" t="s">
        <v>265</v>
      </c>
      <c r="J509" s="55"/>
      <c r="L509" s="56"/>
      <c r="M509" s="44"/>
      <c r="N509" s="73"/>
      <c r="O509" s="73"/>
      <c r="P509" s="73"/>
      <c r="Q509" s="73"/>
      <c r="R509" s="73"/>
      <c r="S509" s="73"/>
      <c r="T509" s="73"/>
      <c r="U509" s="73"/>
      <c r="V509" s="73"/>
      <c r="W509" s="73"/>
      <c r="X509" s="73"/>
      <c r="Y509" s="73"/>
      <c r="Z509" s="73"/>
      <c r="AA509" s="57"/>
      <c r="AB509" s="57"/>
      <c r="AC509" s="57"/>
      <c r="AD509" s="57"/>
      <c r="AE509" s="57"/>
    </row>
    <row r="510" spans="3:31" hidden="1" outlineLevel="1" x14ac:dyDescent="0.35">
      <c r="C510" s="74" t="s">
        <v>335</v>
      </c>
      <c r="D510" s="74"/>
      <c r="E510" s="61"/>
      <c r="F510" s="61"/>
      <c r="G510" s="61" t="s">
        <v>46</v>
      </c>
      <c r="H510" s="62" t="s">
        <v>92</v>
      </c>
      <c r="I510" s="87" t="s">
        <v>265</v>
      </c>
      <c r="J510" s="126"/>
      <c r="K510" s="127"/>
      <c r="L510" s="128"/>
      <c r="M510" s="61"/>
      <c r="N510" s="75"/>
      <c r="O510" s="75"/>
      <c r="P510" s="75"/>
      <c r="Q510" s="75"/>
      <c r="R510" s="75"/>
      <c r="S510" s="75"/>
      <c r="T510" s="75"/>
      <c r="U510" s="75"/>
      <c r="V510" s="75"/>
      <c r="W510" s="75"/>
      <c r="X510" s="75"/>
      <c r="Y510" s="75"/>
      <c r="Z510" s="75"/>
      <c r="AA510" s="78">
        <f>SUM(AA501:AA509)</f>
        <v>0</v>
      </c>
      <c r="AB510" s="78">
        <f t="shared" ref="AB510:AD510" si="88">SUM(AB501:AB509)</f>
        <v>0</v>
      </c>
      <c r="AC510" s="78">
        <f t="shared" si="88"/>
        <v>0</v>
      </c>
      <c r="AD510" s="78">
        <f t="shared" si="88"/>
        <v>0</v>
      </c>
      <c r="AE510" s="78">
        <f>SUM(AE501:AE509)</f>
        <v>0</v>
      </c>
    </row>
    <row r="511" spans="3:31" hidden="1" outlineLevel="1" x14ac:dyDescent="0.35">
      <c r="F511" s="44"/>
      <c r="G511" s="44"/>
      <c r="H511" s="48"/>
      <c r="I511" s="39"/>
      <c r="J511" s="48"/>
      <c r="K511" s="48"/>
      <c r="L511" s="48"/>
      <c r="M511" s="44"/>
      <c r="N511" s="44"/>
      <c r="O511" s="44"/>
      <c r="P511" s="44"/>
      <c r="Q511" s="44"/>
      <c r="R511" s="44"/>
      <c r="S511" s="44"/>
      <c r="T511" s="44"/>
      <c r="U511" s="44"/>
      <c r="V511" s="44"/>
      <c r="W511" s="44"/>
      <c r="X511" s="44"/>
      <c r="Y511" s="44"/>
      <c r="Z511" s="44"/>
      <c r="AA511" s="44"/>
      <c r="AB511" s="44"/>
      <c r="AC511" s="44"/>
      <c r="AD511" s="44"/>
      <c r="AE511" s="44"/>
    </row>
    <row r="512" spans="3:31" hidden="1" outlineLevel="1" x14ac:dyDescent="0.35">
      <c r="C512" s="41" t="s">
        <v>124</v>
      </c>
      <c r="F512" s="44"/>
      <c r="G512" s="44"/>
      <c r="H512" s="48"/>
      <c r="I512" s="39"/>
      <c r="J512" s="48"/>
      <c r="K512" s="48"/>
      <c r="L512" s="48"/>
      <c r="M512" s="44"/>
      <c r="N512" s="44"/>
      <c r="O512" s="44"/>
      <c r="P512" s="44"/>
      <c r="Q512" s="44"/>
      <c r="R512" s="44"/>
      <c r="S512" s="44"/>
      <c r="T512" s="44"/>
      <c r="U512" s="44"/>
      <c r="V512" s="44"/>
      <c r="W512" s="44"/>
      <c r="X512" s="44"/>
      <c r="Y512" s="44"/>
      <c r="Z512" s="44"/>
      <c r="AA512" s="44"/>
      <c r="AB512" s="44"/>
      <c r="AC512" s="44"/>
      <c r="AD512" s="44"/>
      <c r="AE512" s="44"/>
    </row>
    <row r="513" spans="3:31" hidden="1" outlineLevel="1" x14ac:dyDescent="0.35">
      <c r="D513" s="72" t="s">
        <v>125</v>
      </c>
      <c r="F513" s="44"/>
      <c r="G513" s="44" t="s">
        <v>46</v>
      </c>
      <c r="H513" s="55" t="s">
        <v>92</v>
      </c>
      <c r="I513" s="39" t="s">
        <v>265</v>
      </c>
      <c r="J513" s="55"/>
      <c r="L513" s="56"/>
      <c r="M513" s="44"/>
      <c r="N513" s="73"/>
      <c r="O513" s="73"/>
      <c r="P513" s="73"/>
      <c r="Q513" s="73"/>
      <c r="R513" s="73"/>
      <c r="S513" s="73"/>
      <c r="T513" s="73"/>
      <c r="U513" s="73"/>
      <c r="V513" s="73"/>
      <c r="W513" s="73"/>
      <c r="X513" s="73"/>
      <c r="Y513" s="73"/>
      <c r="Z513" s="73"/>
      <c r="AA513" s="57"/>
      <c r="AB513" s="57"/>
      <c r="AC513" s="57"/>
      <c r="AD513" s="57"/>
      <c r="AE513" s="57"/>
    </row>
    <row r="514" spans="3:31" hidden="1" outlineLevel="1" x14ac:dyDescent="0.35">
      <c r="D514" s="72" t="s">
        <v>125</v>
      </c>
      <c r="F514" s="44"/>
      <c r="G514" s="44" t="s">
        <v>46</v>
      </c>
      <c r="H514" s="55" t="s">
        <v>92</v>
      </c>
      <c r="I514" s="39" t="s">
        <v>265</v>
      </c>
      <c r="J514" s="55"/>
      <c r="L514" s="56"/>
      <c r="M514" s="44"/>
      <c r="N514" s="73"/>
      <c r="O514" s="73"/>
      <c r="P514" s="73"/>
      <c r="Q514" s="73"/>
      <c r="R514" s="73"/>
      <c r="S514" s="73"/>
      <c r="T514" s="73"/>
      <c r="U514" s="73"/>
      <c r="V514" s="73"/>
      <c r="W514" s="73"/>
      <c r="X514" s="73"/>
      <c r="Y514" s="73"/>
      <c r="Z514" s="73"/>
      <c r="AA514" s="57"/>
      <c r="AB514" s="57"/>
      <c r="AC514" s="57"/>
      <c r="AD514" s="57"/>
      <c r="AE514" s="57"/>
    </row>
    <row r="515" spans="3:31" hidden="1" outlineLevel="1" x14ac:dyDescent="0.35">
      <c r="D515" s="72" t="s">
        <v>125</v>
      </c>
      <c r="F515" s="44"/>
      <c r="G515" s="44" t="s">
        <v>46</v>
      </c>
      <c r="H515" s="55" t="s">
        <v>92</v>
      </c>
      <c r="I515" s="39" t="s">
        <v>265</v>
      </c>
      <c r="J515" s="55"/>
      <c r="L515" s="56"/>
      <c r="M515" s="44"/>
      <c r="N515" s="73"/>
      <c r="O515" s="73"/>
      <c r="P515" s="73"/>
      <c r="Q515" s="73"/>
      <c r="R515" s="73"/>
      <c r="S515" s="73"/>
      <c r="T515" s="73"/>
      <c r="U515" s="73"/>
      <c r="V515" s="73"/>
      <c r="W515" s="73"/>
      <c r="X515" s="73"/>
      <c r="Y515" s="73"/>
      <c r="Z515" s="73"/>
      <c r="AA515" s="57"/>
      <c r="AB515" s="57"/>
      <c r="AC515" s="57"/>
      <c r="AD515" s="57"/>
      <c r="AE515" s="57"/>
    </row>
    <row r="516" spans="3:31" hidden="1" outlineLevel="1" x14ac:dyDescent="0.35">
      <c r="D516" s="72" t="s">
        <v>125</v>
      </c>
      <c r="F516" s="44"/>
      <c r="G516" s="44" t="s">
        <v>46</v>
      </c>
      <c r="H516" s="55" t="s">
        <v>92</v>
      </c>
      <c r="I516" s="39" t="s">
        <v>265</v>
      </c>
      <c r="J516" s="55"/>
      <c r="L516" s="56"/>
      <c r="M516" s="44"/>
      <c r="N516" s="73"/>
      <c r="O516" s="73"/>
      <c r="P516" s="73"/>
      <c r="Q516" s="73"/>
      <c r="R516" s="73"/>
      <c r="S516" s="73"/>
      <c r="T516" s="73"/>
      <c r="U516" s="73"/>
      <c r="V516" s="73"/>
      <c r="W516" s="73"/>
      <c r="X516" s="73"/>
      <c r="Y516" s="73"/>
      <c r="Z516" s="73"/>
      <c r="AA516" s="57"/>
      <c r="AB516" s="57"/>
      <c r="AC516" s="57"/>
      <c r="AD516" s="57"/>
      <c r="AE516" s="57"/>
    </row>
    <row r="517" spans="3:31" hidden="1" outlineLevel="1" x14ac:dyDescent="0.35">
      <c r="D517" s="72" t="s">
        <v>125</v>
      </c>
      <c r="F517" s="44"/>
      <c r="G517" s="44" t="s">
        <v>46</v>
      </c>
      <c r="H517" s="55" t="s">
        <v>92</v>
      </c>
      <c r="I517" s="39" t="s">
        <v>265</v>
      </c>
      <c r="J517" s="55"/>
      <c r="L517" s="56"/>
      <c r="M517" s="44"/>
      <c r="N517" s="73"/>
      <c r="O517" s="73"/>
      <c r="P517" s="73"/>
      <c r="Q517" s="73"/>
      <c r="R517" s="73"/>
      <c r="S517" s="73"/>
      <c r="T517" s="73"/>
      <c r="U517" s="73"/>
      <c r="V517" s="73"/>
      <c r="W517" s="73"/>
      <c r="X517" s="73"/>
      <c r="Y517" s="73"/>
      <c r="Z517" s="73"/>
      <c r="AA517" s="57"/>
      <c r="AB517" s="57"/>
      <c r="AC517" s="57"/>
      <c r="AD517" s="57"/>
      <c r="AE517" s="57"/>
    </row>
    <row r="518" spans="3:31" hidden="1" outlineLevel="1" x14ac:dyDescent="0.35">
      <c r="D518" s="72" t="s">
        <v>125</v>
      </c>
      <c r="F518" s="44"/>
      <c r="G518" s="44" t="s">
        <v>46</v>
      </c>
      <c r="H518" s="55" t="s">
        <v>92</v>
      </c>
      <c r="I518" s="39" t="s">
        <v>265</v>
      </c>
      <c r="J518" s="55"/>
      <c r="L518" s="56"/>
      <c r="M518" s="44"/>
      <c r="N518" s="73"/>
      <c r="O518" s="73"/>
      <c r="P518" s="73"/>
      <c r="Q518" s="73"/>
      <c r="R518" s="73"/>
      <c r="S518" s="73"/>
      <c r="T518" s="73"/>
      <c r="U518" s="73"/>
      <c r="V518" s="73"/>
      <c r="W518" s="73"/>
      <c r="X518" s="73"/>
      <c r="Y518" s="73"/>
      <c r="Z518" s="73"/>
      <c r="AA518" s="57"/>
      <c r="AB518" s="57"/>
      <c r="AC518" s="57"/>
      <c r="AD518" s="57"/>
      <c r="AE518" s="57"/>
    </row>
    <row r="519" spans="3:31" hidden="1" outlineLevel="1" x14ac:dyDescent="0.35">
      <c r="C519" s="74" t="s">
        <v>126</v>
      </c>
      <c r="D519" s="74"/>
      <c r="E519" s="61"/>
      <c r="F519" s="61"/>
      <c r="G519" s="61" t="s">
        <v>46</v>
      </c>
      <c r="H519" s="62" t="s">
        <v>92</v>
      </c>
      <c r="I519" s="87" t="s">
        <v>265</v>
      </c>
      <c r="J519" s="126"/>
      <c r="K519" s="127"/>
      <c r="L519" s="128"/>
      <c r="M519" s="61"/>
      <c r="N519" s="75"/>
      <c r="O519" s="75"/>
      <c r="P519" s="75"/>
      <c r="Q519" s="75"/>
      <c r="R519" s="75"/>
      <c r="S519" s="75"/>
      <c r="T519" s="75"/>
      <c r="U519" s="75"/>
      <c r="V519" s="75"/>
      <c r="W519" s="75"/>
      <c r="X519" s="75"/>
      <c r="Y519" s="75"/>
      <c r="Z519" s="75"/>
      <c r="AA519" s="78">
        <f t="shared" ref="AA519" si="89">SUM(AA513:AA518)</f>
        <v>0</v>
      </c>
      <c r="AB519" s="78">
        <f t="shared" ref="AB519" si="90">SUM(AB513:AB518)</f>
        <v>0</v>
      </c>
      <c r="AC519" s="78">
        <f t="shared" ref="AC519" si="91">SUM(AC513:AC518)</f>
        <v>0</v>
      </c>
      <c r="AD519" s="78">
        <f t="shared" ref="AD519" si="92">SUM(AD513:AD518)</f>
        <v>0</v>
      </c>
      <c r="AE519" s="78">
        <f>SUM(AE513:AE518)</f>
        <v>0</v>
      </c>
    </row>
    <row r="520" spans="3:31" hidden="1" outlineLevel="1" x14ac:dyDescent="0.35">
      <c r="F520" s="44"/>
      <c r="G520" s="44"/>
      <c r="H520" s="48"/>
      <c r="I520" s="39"/>
      <c r="J520" s="48"/>
      <c r="K520" s="48"/>
      <c r="L520" s="48"/>
      <c r="M520" s="44"/>
      <c r="N520" s="44"/>
      <c r="O520" s="44"/>
      <c r="P520" s="44"/>
      <c r="Q520" s="44"/>
      <c r="R520" s="44"/>
      <c r="S520" s="44"/>
      <c r="T520" s="44"/>
      <c r="U520" s="44"/>
      <c r="V520" s="44"/>
      <c r="W520" s="44"/>
      <c r="X520" s="44"/>
      <c r="Y520" s="44"/>
      <c r="Z520" s="44"/>
      <c r="AA520" s="44"/>
      <c r="AB520" s="44"/>
      <c r="AC520" s="44"/>
      <c r="AD520" s="44"/>
      <c r="AE520" s="44"/>
    </row>
    <row r="521" spans="3:31" hidden="1" outlineLevel="1" x14ac:dyDescent="0.35">
      <c r="C521" s="41" t="s">
        <v>127</v>
      </c>
      <c r="F521" s="44"/>
      <c r="G521" s="44"/>
      <c r="H521" s="48"/>
      <c r="I521" s="39"/>
      <c r="J521" s="48"/>
      <c r="K521" s="48"/>
      <c r="L521" s="48"/>
      <c r="M521" s="44"/>
      <c r="N521" s="44"/>
      <c r="O521" s="44"/>
      <c r="P521" s="44"/>
      <c r="Q521" s="44"/>
      <c r="R521" s="44"/>
      <c r="S521" s="44"/>
      <c r="T521" s="44"/>
      <c r="U521" s="44"/>
      <c r="V521" s="44"/>
      <c r="W521" s="44"/>
      <c r="X521" s="44"/>
      <c r="Y521" s="44"/>
      <c r="Z521" s="44"/>
      <c r="AA521" s="44"/>
      <c r="AB521" s="44"/>
      <c r="AC521" s="44"/>
      <c r="AD521" s="44"/>
      <c r="AE521" s="44"/>
    </row>
    <row r="522" spans="3:31" hidden="1" outlineLevel="1" x14ac:dyDescent="0.35">
      <c r="D522" s="72" t="s">
        <v>273</v>
      </c>
      <c r="F522" s="44"/>
      <c r="G522" s="44" t="s">
        <v>46</v>
      </c>
      <c r="H522" s="55" t="s">
        <v>92</v>
      </c>
      <c r="I522" s="39" t="s">
        <v>265</v>
      </c>
      <c r="J522" s="55"/>
      <c r="L522" s="56"/>
      <c r="M522" s="44"/>
      <c r="N522" s="73"/>
      <c r="O522" s="73"/>
      <c r="P522" s="73"/>
      <c r="Q522" s="73"/>
      <c r="R522" s="73"/>
      <c r="S522" s="73"/>
      <c r="T522" s="73"/>
      <c r="U522" s="73"/>
      <c r="V522" s="73"/>
      <c r="W522" s="73"/>
      <c r="X522" s="73"/>
      <c r="Y522" s="73"/>
      <c r="Z522" s="73"/>
      <c r="AA522" s="57"/>
      <c r="AB522" s="57"/>
      <c r="AC522" s="57"/>
      <c r="AD522" s="57"/>
      <c r="AE522" s="57"/>
    </row>
    <row r="523" spans="3:31" hidden="1" outlineLevel="1" x14ac:dyDescent="0.35">
      <c r="D523" s="72" t="s">
        <v>128</v>
      </c>
      <c r="F523" s="44"/>
      <c r="G523" s="44" t="s">
        <v>46</v>
      </c>
      <c r="H523" s="55" t="s">
        <v>92</v>
      </c>
      <c r="I523" s="39" t="s">
        <v>265</v>
      </c>
      <c r="J523" s="55"/>
      <c r="L523" s="56"/>
      <c r="M523" s="44"/>
      <c r="N523" s="73"/>
      <c r="O523" s="73"/>
      <c r="P523" s="73"/>
      <c r="Q523" s="73"/>
      <c r="R523" s="73"/>
      <c r="S523" s="73"/>
      <c r="T523" s="73"/>
      <c r="U523" s="73"/>
      <c r="V523" s="73"/>
      <c r="W523" s="73"/>
      <c r="X523" s="73"/>
      <c r="Y523" s="73"/>
      <c r="Z523" s="73"/>
      <c r="AA523" s="57"/>
      <c r="AB523" s="57"/>
      <c r="AC523" s="57"/>
      <c r="AD523" s="57"/>
      <c r="AE523" s="57"/>
    </row>
    <row r="524" spans="3:31" hidden="1" outlineLevel="1" x14ac:dyDescent="0.35">
      <c r="D524" s="72" t="s">
        <v>129</v>
      </c>
      <c r="F524" s="44"/>
      <c r="G524" s="44" t="s">
        <v>46</v>
      </c>
      <c r="H524" s="55" t="s">
        <v>92</v>
      </c>
      <c r="I524" s="39" t="s">
        <v>265</v>
      </c>
      <c r="J524" s="55"/>
      <c r="L524" s="56"/>
      <c r="M524" s="44"/>
      <c r="N524" s="73"/>
      <c r="O524" s="73"/>
      <c r="P524" s="73"/>
      <c r="Q524" s="73"/>
      <c r="R524" s="73"/>
      <c r="S524" s="73"/>
      <c r="T524" s="73"/>
      <c r="U524" s="73"/>
      <c r="V524" s="73"/>
      <c r="W524" s="73"/>
      <c r="X524" s="73"/>
      <c r="Y524" s="73"/>
      <c r="Z524" s="73"/>
      <c r="AA524" s="57"/>
      <c r="AB524" s="57"/>
      <c r="AC524" s="57"/>
      <c r="AD524" s="57"/>
      <c r="AE524" s="57"/>
    </row>
    <row r="525" spans="3:31" hidden="1" outlineLevel="1" x14ac:dyDescent="0.35">
      <c r="D525" s="72" t="s">
        <v>130</v>
      </c>
      <c r="F525" s="44"/>
      <c r="G525" s="44" t="s">
        <v>46</v>
      </c>
      <c r="H525" s="55" t="s">
        <v>92</v>
      </c>
      <c r="I525" s="39" t="s">
        <v>265</v>
      </c>
      <c r="J525" s="55"/>
      <c r="L525" s="56"/>
      <c r="M525" s="44"/>
      <c r="N525" s="73"/>
      <c r="O525" s="73"/>
      <c r="P525" s="73"/>
      <c r="Q525" s="73"/>
      <c r="R525" s="73"/>
      <c r="S525" s="73"/>
      <c r="T525" s="73"/>
      <c r="U525" s="73"/>
      <c r="V525" s="73"/>
      <c r="W525" s="73"/>
      <c r="X525" s="73"/>
      <c r="Y525" s="73"/>
      <c r="Z525" s="73"/>
      <c r="AA525" s="57"/>
      <c r="AB525" s="57"/>
      <c r="AC525" s="57"/>
      <c r="AD525" s="57"/>
      <c r="AE525" s="57"/>
    </row>
    <row r="526" spans="3:31" hidden="1" outlineLevel="1" x14ac:dyDescent="0.35">
      <c r="D526" s="72" t="s">
        <v>84</v>
      </c>
      <c r="F526" s="44"/>
      <c r="G526" s="44" t="s">
        <v>46</v>
      </c>
      <c r="H526" s="55" t="s">
        <v>92</v>
      </c>
      <c r="I526" s="39" t="s">
        <v>265</v>
      </c>
      <c r="J526" s="55"/>
      <c r="L526" s="56"/>
      <c r="M526" s="44"/>
      <c r="N526" s="73"/>
      <c r="O526" s="73"/>
      <c r="P526" s="73"/>
      <c r="Q526" s="73"/>
      <c r="R526" s="73"/>
      <c r="S526" s="73"/>
      <c r="T526" s="73"/>
      <c r="U526" s="73"/>
      <c r="V526" s="73"/>
      <c r="W526" s="73"/>
      <c r="X526" s="73"/>
      <c r="Y526" s="73"/>
      <c r="Z526" s="73"/>
      <c r="AA526" s="57"/>
      <c r="AB526" s="57"/>
      <c r="AC526" s="57"/>
      <c r="AD526" s="57"/>
      <c r="AE526" s="57"/>
    </row>
    <row r="527" spans="3:31" hidden="1" outlineLevel="1" x14ac:dyDescent="0.35">
      <c r="D527" s="72" t="s">
        <v>84</v>
      </c>
      <c r="F527" s="44"/>
      <c r="G527" s="44" t="s">
        <v>46</v>
      </c>
      <c r="H527" s="55" t="s">
        <v>92</v>
      </c>
      <c r="I527" s="39" t="s">
        <v>265</v>
      </c>
      <c r="J527" s="55"/>
      <c r="L527" s="56"/>
      <c r="M527" s="44"/>
      <c r="N527" s="73"/>
      <c r="O527" s="73"/>
      <c r="P527" s="73"/>
      <c r="Q527" s="73"/>
      <c r="R527" s="73"/>
      <c r="S527" s="73"/>
      <c r="T527" s="73"/>
      <c r="U527" s="73"/>
      <c r="V527" s="73"/>
      <c r="W527" s="73"/>
      <c r="X527" s="73"/>
      <c r="Y527" s="73"/>
      <c r="Z527" s="73"/>
      <c r="AA527" s="57"/>
      <c r="AB527" s="57"/>
      <c r="AC527" s="57"/>
      <c r="AD527" s="57"/>
      <c r="AE527" s="57"/>
    </row>
    <row r="528" spans="3:31" hidden="1" outlineLevel="1" x14ac:dyDescent="0.35">
      <c r="D528" s="72" t="s">
        <v>84</v>
      </c>
      <c r="F528" s="44"/>
      <c r="G528" s="44" t="s">
        <v>46</v>
      </c>
      <c r="H528" s="55" t="s">
        <v>92</v>
      </c>
      <c r="I528" s="39" t="s">
        <v>265</v>
      </c>
      <c r="J528" s="55"/>
      <c r="L528" s="56"/>
      <c r="M528" s="44"/>
      <c r="N528" s="73"/>
      <c r="O528" s="73"/>
      <c r="P528" s="73"/>
      <c r="Q528" s="73"/>
      <c r="R528" s="73"/>
      <c r="S528" s="73"/>
      <c r="T528" s="73"/>
      <c r="U528" s="73"/>
      <c r="V528" s="73"/>
      <c r="W528" s="73"/>
      <c r="X528" s="73"/>
      <c r="Y528" s="73"/>
      <c r="Z528" s="73"/>
      <c r="AA528" s="57"/>
      <c r="AB528" s="57"/>
      <c r="AC528" s="57"/>
      <c r="AD528" s="57"/>
      <c r="AE528" s="57"/>
    </row>
    <row r="529" spans="2:33" hidden="1" outlineLevel="1" x14ac:dyDescent="0.35">
      <c r="C529" s="74" t="s">
        <v>131</v>
      </c>
      <c r="D529" s="74"/>
      <c r="E529" s="61"/>
      <c r="F529" s="61"/>
      <c r="G529" s="61" t="s">
        <v>46</v>
      </c>
      <c r="H529" s="62" t="s">
        <v>92</v>
      </c>
      <c r="I529" s="87" t="s">
        <v>265</v>
      </c>
      <c r="J529" s="126"/>
      <c r="K529" s="127"/>
      <c r="L529" s="128"/>
      <c r="M529" s="61"/>
      <c r="N529" s="75"/>
      <c r="O529" s="75"/>
      <c r="P529" s="75"/>
      <c r="Q529" s="75"/>
      <c r="R529" s="75"/>
      <c r="S529" s="75"/>
      <c r="T529" s="75"/>
      <c r="U529" s="75"/>
      <c r="V529" s="75"/>
      <c r="W529" s="75"/>
      <c r="X529" s="75"/>
      <c r="Y529" s="75"/>
      <c r="Z529" s="75"/>
      <c r="AA529" s="78">
        <f>SUM(AA523:AA528)</f>
        <v>0</v>
      </c>
      <c r="AB529" s="78">
        <f t="shared" ref="AB529" si="93">SUM(AB523:AB528)</f>
        <v>0</v>
      </c>
      <c r="AC529" s="78">
        <f t="shared" ref="AC529" si="94">SUM(AC523:AC528)</f>
        <v>0</v>
      </c>
      <c r="AD529" s="78">
        <f t="shared" ref="AD529" si="95">SUM(AD523:AD528)</f>
        <v>0</v>
      </c>
      <c r="AE529" s="78">
        <f t="shared" ref="AE529" si="96">SUM(AE523:AE528)</f>
        <v>0</v>
      </c>
    </row>
    <row r="530" spans="2:33" hidden="1" outlineLevel="1" x14ac:dyDescent="0.35">
      <c r="F530" s="44"/>
      <c r="G530" s="44"/>
      <c r="H530" s="48"/>
      <c r="I530" s="39"/>
      <c r="J530" s="48"/>
      <c r="K530" s="48"/>
      <c r="L530" s="48"/>
      <c r="M530" s="44"/>
      <c r="N530" s="44"/>
      <c r="O530" s="44"/>
      <c r="P530" s="44"/>
      <c r="Q530" s="44"/>
      <c r="R530" s="44"/>
      <c r="S530" s="44"/>
      <c r="T530" s="44"/>
      <c r="U530" s="44"/>
      <c r="V530" s="44"/>
      <c r="W530" s="44"/>
      <c r="X530" s="44"/>
      <c r="Y530" s="44"/>
      <c r="Z530" s="44"/>
      <c r="AA530" s="44"/>
      <c r="AB530" s="44"/>
      <c r="AC530" s="44"/>
      <c r="AD530" s="44"/>
      <c r="AE530" s="44"/>
    </row>
    <row r="531" spans="2:33" hidden="1" outlineLevel="1" x14ac:dyDescent="0.35">
      <c r="C531" s="74" t="s">
        <v>132</v>
      </c>
      <c r="D531" s="74"/>
      <c r="E531" s="61"/>
      <c r="F531" s="61"/>
      <c r="G531" s="61" t="s">
        <v>46</v>
      </c>
      <c r="H531" s="62" t="s">
        <v>92</v>
      </c>
      <c r="I531" s="87" t="s">
        <v>265</v>
      </c>
      <c r="J531" s="126"/>
      <c r="K531" s="127"/>
      <c r="L531" s="128"/>
      <c r="M531" s="61"/>
      <c r="N531" s="75"/>
      <c r="O531" s="75"/>
      <c r="P531" s="75"/>
      <c r="Q531" s="75"/>
      <c r="R531" s="75"/>
      <c r="S531" s="75"/>
      <c r="T531" s="75"/>
      <c r="U531" s="75"/>
      <c r="V531" s="75"/>
      <c r="W531" s="75"/>
      <c r="X531" s="75"/>
      <c r="Y531" s="75"/>
      <c r="Z531" s="75"/>
      <c r="AA531" s="78">
        <f>SUM(AA473,AA481,AA483,AA489,AA498,AA510,AA519,AA529)</f>
        <v>0</v>
      </c>
      <c r="AB531" s="78">
        <f t="shared" ref="AB531:AD531" si="97">SUM(AB473,AB481,AB483,AB489,AB498,AB510,AB519,AB529)</f>
        <v>0</v>
      </c>
      <c r="AC531" s="78">
        <f t="shared" si="97"/>
        <v>0</v>
      </c>
      <c r="AD531" s="78">
        <f t="shared" si="97"/>
        <v>0</v>
      </c>
      <c r="AE531" s="78">
        <f>SUM(AE473,AE481,AE483,AE489,AE498,AE510,AE519,AE529)</f>
        <v>0</v>
      </c>
    </row>
    <row r="532" spans="2:33" hidden="1" outlineLevel="1" x14ac:dyDescent="0.35">
      <c r="F532" s="44"/>
      <c r="G532" s="44"/>
      <c r="H532" s="48"/>
      <c r="I532" s="39"/>
      <c r="J532" s="48"/>
      <c r="K532" s="48"/>
      <c r="L532" s="48"/>
      <c r="M532" s="44"/>
      <c r="N532" s="44"/>
      <c r="O532" s="44"/>
      <c r="P532" s="44"/>
      <c r="Q532" s="44"/>
      <c r="R532" s="44"/>
      <c r="S532" s="44"/>
      <c r="T532" s="44"/>
      <c r="U532" s="44"/>
      <c r="V532" s="44"/>
      <c r="W532" s="44"/>
      <c r="X532" s="44"/>
      <c r="Y532" s="44"/>
      <c r="Z532" s="44"/>
      <c r="AA532" s="44"/>
      <c r="AB532" s="44"/>
      <c r="AC532" s="44"/>
      <c r="AD532" s="44"/>
      <c r="AE532" s="44"/>
    </row>
    <row r="533" spans="2:33" hidden="1" outlineLevel="1" x14ac:dyDescent="0.35">
      <c r="C533" s="41" t="s">
        <v>133</v>
      </c>
      <c r="F533" s="44"/>
      <c r="G533" s="44"/>
      <c r="H533" s="48"/>
      <c r="I533" s="39"/>
      <c r="J533" s="48"/>
      <c r="K533" s="48"/>
      <c r="L533" s="48"/>
      <c r="M533" s="44"/>
      <c r="N533" s="44"/>
      <c r="O533" s="44"/>
      <c r="P533" s="44"/>
      <c r="Q533" s="44"/>
      <c r="R533" s="44"/>
      <c r="S533" s="44"/>
      <c r="T533" s="44"/>
      <c r="U533" s="44"/>
      <c r="V533" s="44"/>
      <c r="W533" s="44"/>
      <c r="X533" s="44"/>
      <c r="Y533" s="44"/>
      <c r="Z533" s="44"/>
      <c r="AA533" s="44"/>
      <c r="AB533" s="44"/>
      <c r="AC533" s="44"/>
      <c r="AD533" s="44"/>
      <c r="AE533" s="44"/>
    </row>
    <row r="534" spans="2:33" hidden="1" outlineLevel="1" x14ac:dyDescent="0.35">
      <c r="D534" s="72" t="s">
        <v>133</v>
      </c>
      <c r="F534" s="44"/>
      <c r="G534" s="44" t="s">
        <v>46</v>
      </c>
      <c r="H534" s="55" t="s">
        <v>92</v>
      </c>
      <c r="I534" s="39" t="s">
        <v>265</v>
      </c>
      <c r="J534" s="55"/>
      <c r="L534" s="56"/>
      <c r="M534" s="44"/>
      <c r="N534" s="73"/>
      <c r="O534" s="73"/>
      <c r="P534" s="73"/>
      <c r="Q534" s="73"/>
      <c r="R534" s="73"/>
      <c r="S534" s="73"/>
      <c r="T534" s="73"/>
      <c r="U534" s="73"/>
      <c r="V534" s="73"/>
      <c r="W534" s="73"/>
      <c r="X534" s="73"/>
      <c r="Y534" s="73"/>
      <c r="Z534" s="73"/>
      <c r="AA534" s="57"/>
      <c r="AB534" s="57"/>
      <c r="AC534" s="57"/>
      <c r="AD534" s="57"/>
      <c r="AE534" s="57"/>
    </row>
    <row r="535" spans="2:33" hidden="1" outlineLevel="1" x14ac:dyDescent="0.35">
      <c r="D535" s="72" t="s">
        <v>84</v>
      </c>
      <c r="F535" s="44"/>
      <c r="G535" s="44" t="s">
        <v>46</v>
      </c>
      <c r="H535" s="55" t="s">
        <v>92</v>
      </c>
      <c r="I535" s="39" t="s">
        <v>265</v>
      </c>
      <c r="J535" s="55"/>
      <c r="L535" s="56"/>
      <c r="M535" s="44"/>
      <c r="N535" s="73"/>
      <c r="O535" s="73"/>
      <c r="P535" s="73"/>
      <c r="Q535" s="73"/>
      <c r="R535" s="73"/>
      <c r="S535" s="73"/>
      <c r="T535" s="73"/>
      <c r="U535" s="73"/>
      <c r="V535" s="73"/>
      <c r="W535" s="73"/>
      <c r="X535" s="73"/>
      <c r="Y535" s="73"/>
      <c r="Z535" s="73"/>
      <c r="AA535" s="57"/>
      <c r="AB535" s="57"/>
      <c r="AC535" s="57"/>
      <c r="AD535" s="57"/>
      <c r="AE535" s="57"/>
    </row>
    <row r="536" spans="2:33" hidden="1" outlineLevel="1" x14ac:dyDescent="0.35">
      <c r="D536" s="72" t="s">
        <v>84</v>
      </c>
      <c r="F536" s="44"/>
      <c r="G536" s="44" t="s">
        <v>46</v>
      </c>
      <c r="H536" s="55" t="s">
        <v>92</v>
      </c>
      <c r="I536" s="39" t="s">
        <v>265</v>
      </c>
      <c r="J536" s="55"/>
      <c r="L536" s="56"/>
      <c r="M536" s="44"/>
      <c r="N536" s="73"/>
      <c r="O536" s="73"/>
      <c r="P536" s="73"/>
      <c r="Q536" s="73"/>
      <c r="R536" s="73"/>
      <c r="S536" s="73"/>
      <c r="T536" s="73"/>
      <c r="U536" s="73"/>
      <c r="V536" s="73"/>
      <c r="W536" s="73"/>
      <c r="X536" s="73"/>
      <c r="Y536" s="73"/>
      <c r="Z536" s="73"/>
      <c r="AA536" s="57"/>
      <c r="AB536" s="57"/>
      <c r="AC536" s="57"/>
      <c r="AD536" s="57"/>
      <c r="AE536" s="57"/>
    </row>
    <row r="537" spans="2:33" hidden="1" outlineLevel="1" x14ac:dyDescent="0.35">
      <c r="D537" s="72" t="s">
        <v>84</v>
      </c>
      <c r="F537" s="44"/>
      <c r="G537" s="44" t="s">
        <v>46</v>
      </c>
      <c r="H537" s="55" t="s">
        <v>92</v>
      </c>
      <c r="I537" s="39" t="s">
        <v>265</v>
      </c>
      <c r="J537" s="55"/>
      <c r="L537" s="56"/>
      <c r="M537" s="44"/>
      <c r="N537" s="73"/>
      <c r="O537" s="73"/>
      <c r="P537" s="73"/>
      <c r="Q537" s="73"/>
      <c r="R537" s="73"/>
      <c r="S537" s="73"/>
      <c r="T537" s="73"/>
      <c r="U537" s="73"/>
      <c r="V537" s="73"/>
      <c r="W537" s="73"/>
      <c r="X537" s="73"/>
      <c r="Y537" s="73"/>
      <c r="Z537" s="73"/>
      <c r="AA537" s="57"/>
      <c r="AB537" s="57"/>
      <c r="AC537" s="57"/>
      <c r="AD537" s="57"/>
      <c r="AE537" s="57"/>
    </row>
    <row r="538" spans="2:33" hidden="1" outlineLevel="1" x14ac:dyDescent="0.35">
      <c r="C538" s="74"/>
      <c r="D538" s="74" t="s">
        <v>134</v>
      </c>
      <c r="E538" s="61"/>
      <c r="F538" s="61"/>
      <c r="G538" s="61" t="s">
        <v>46</v>
      </c>
      <c r="H538" s="62" t="s">
        <v>92</v>
      </c>
      <c r="I538" s="87" t="s">
        <v>265</v>
      </c>
      <c r="J538" s="126"/>
      <c r="K538" s="127"/>
      <c r="L538" s="128"/>
      <c r="M538" s="61"/>
      <c r="N538" s="75"/>
      <c r="O538" s="75"/>
      <c r="P538" s="75"/>
      <c r="Q538" s="75"/>
      <c r="R538" s="75"/>
      <c r="S538" s="75"/>
      <c r="T538" s="75"/>
      <c r="U538" s="75"/>
      <c r="V538" s="75"/>
      <c r="W538" s="75"/>
      <c r="X538" s="75"/>
      <c r="Y538" s="75"/>
      <c r="Z538" s="75"/>
      <c r="AA538" s="78">
        <f t="shared" ref="AA538" si="98">SUM(AA534:AA537)</f>
        <v>0</v>
      </c>
      <c r="AB538" s="78">
        <f t="shared" ref="AB538" si="99">SUM(AB534:AB537)</f>
        <v>0</v>
      </c>
      <c r="AC538" s="78">
        <f>SUM(AC534:AC537)</f>
        <v>0</v>
      </c>
      <c r="AD538" s="78">
        <f t="shared" ref="AD538" si="100">SUM(AD534:AD537)</f>
        <v>0</v>
      </c>
      <c r="AE538" s="78">
        <f t="shared" ref="AE538" si="101">SUM(AE534:AE537)</f>
        <v>0</v>
      </c>
    </row>
    <row r="539" spans="2:33" hidden="1" outlineLevel="1" x14ac:dyDescent="0.35">
      <c r="F539" s="44"/>
      <c r="G539" s="44"/>
      <c r="H539" s="48"/>
      <c r="I539" s="39"/>
      <c r="J539" s="48"/>
      <c r="K539" s="48"/>
      <c r="L539" s="48"/>
      <c r="M539" s="44"/>
      <c r="N539" s="44"/>
      <c r="O539" s="44"/>
      <c r="P539" s="44"/>
      <c r="Q539" s="44"/>
      <c r="R539" s="44"/>
      <c r="S539" s="44"/>
      <c r="T539" s="44"/>
      <c r="U539" s="44"/>
      <c r="V539" s="44"/>
      <c r="W539" s="44"/>
      <c r="X539" s="44"/>
      <c r="Y539" s="44"/>
      <c r="Z539" s="44"/>
      <c r="AA539" s="44"/>
      <c r="AB539" s="44"/>
      <c r="AC539" s="44"/>
      <c r="AD539" s="44"/>
      <c r="AE539" s="44"/>
    </row>
    <row r="540" spans="2:33" hidden="1" outlineLevel="1" x14ac:dyDescent="0.35">
      <c r="B540" s="103" t="s">
        <v>90</v>
      </c>
      <c r="C540" s="92"/>
      <c r="D540" s="92"/>
      <c r="E540" s="93"/>
      <c r="F540" s="93"/>
      <c r="G540" s="93"/>
      <c r="H540" s="93"/>
      <c r="I540" s="102"/>
      <c r="J540" s="93"/>
      <c r="K540" s="93"/>
      <c r="L540" s="93"/>
      <c r="M540" s="93"/>
      <c r="N540" s="93"/>
      <c r="O540" s="93"/>
      <c r="P540" s="93"/>
      <c r="Q540" s="93"/>
      <c r="R540" s="93"/>
      <c r="S540" s="93"/>
      <c r="T540" s="93"/>
      <c r="U540" s="93"/>
      <c r="V540" s="93"/>
      <c r="W540" s="93"/>
      <c r="X540" s="93"/>
      <c r="Y540" s="93"/>
      <c r="Z540" s="93"/>
      <c r="AA540" s="93"/>
      <c r="AB540" s="93"/>
      <c r="AC540" s="93"/>
      <c r="AD540" s="93"/>
      <c r="AE540" s="93"/>
    </row>
    <row r="541" spans="2:33" hidden="1" outlineLevel="1" x14ac:dyDescent="0.35">
      <c r="C541" s="41" t="s">
        <v>94</v>
      </c>
      <c r="F541" s="44"/>
      <c r="G541" s="44"/>
      <c r="H541" s="48"/>
      <c r="I541" s="39"/>
      <c r="J541" s="48"/>
      <c r="K541" s="48"/>
      <c r="L541" s="48"/>
      <c r="M541" s="44"/>
      <c r="N541" s="44"/>
      <c r="O541" s="44"/>
      <c r="P541" s="44"/>
      <c r="Q541" s="44"/>
      <c r="R541" s="44"/>
      <c r="S541" s="44"/>
      <c r="T541" s="44"/>
      <c r="U541" s="44"/>
      <c r="V541" s="44"/>
      <c r="W541" s="44"/>
      <c r="X541" s="44"/>
      <c r="Y541" s="44"/>
      <c r="Z541" s="44"/>
      <c r="AA541" s="44"/>
      <c r="AB541" s="44"/>
      <c r="AC541" s="44"/>
      <c r="AD541" s="44"/>
      <c r="AE541" s="44"/>
    </row>
    <row r="542" spans="2:33" hidden="1" outlineLevel="1" x14ac:dyDescent="0.35">
      <c r="D542" s="72" t="s">
        <v>95</v>
      </c>
      <c r="F542" s="44"/>
      <c r="G542" s="44" t="s">
        <v>46</v>
      </c>
      <c r="H542" s="55" t="s">
        <v>92</v>
      </c>
      <c r="I542" s="39" t="s">
        <v>265</v>
      </c>
      <c r="J542" s="55"/>
      <c r="L542" s="56"/>
      <c r="M542" s="44"/>
      <c r="N542" s="73"/>
      <c r="O542" s="73"/>
      <c r="P542" s="73"/>
      <c r="Q542" s="73"/>
      <c r="R542" s="73"/>
      <c r="S542" s="73"/>
      <c r="T542" s="73"/>
      <c r="U542" s="73"/>
      <c r="V542" s="73"/>
      <c r="W542" s="73"/>
      <c r="X542" s="73"/>
      <c r="Y542" s="73"/>
      <c r="Z542" s="73"/>
      <c r="AA542" s="57"/>
      <c r="AB542" s="57"/>
      <c r="AC542" s="57"/>
      <c r="AD542" s="57"/>
      <c r="AE542" s="57"/>
    </row>
    <row r="543" spans="2:33" hidden="1" outlineLevel="1" x14ac:dyDescent="0.35">
      <c r="D543" s="143" t="s">
        <v>328</v>
      </c>
      <c r="F543" s="44"/>
      <c r="G543" s="139"/>
      <c r="H543" s="137"/>
      <c r="I543" s="144"/>
      <c r="J543" s="137"/>
      <c r="K543" s="129"/>
      <c r="L543" s="133"/>
      <c r="M543" s="139"/>
      <c r="N543" s="91"/>
      <c r="O543" s="91"/>
      <c r="P543" s="91"/>
      <c r="Q543" s="91"/>
      <c r="R543" s="91"/>
      <c r="S543" s="91"/>
      <c r="T543" s="91"/>
      <c r="U543" s="91"/>
      <c r="V543" s="91"/>
      <c r="W543" s="91"/>
      <c r="X543" s="91"/>
      <c r="Y543" s="91"/>
      <c r="Z543" s="91"/>
      <c r="AA543" s="88"/>
      <c r="AB543" s="88"/>
      <c r="AC543" s="88"/>
      <c r="AD543" s="88"/>
      <c r="AE543" s="88"/>
      <c r="AF543" s="139"/>
      <c r="AG543" s="139"/>
    </row>
    <row r="544" spans="2:33" hidden="1" outlineLevel="1" x14ac:dyDescent="0.35">
      <c r="E544" s="72" t="s">
        <v>320</v>
      </c>
      <c r="F544" s="44"/>
      <c r="G544" s="44" t="s">
        <v>46</v>
      </c>
      <c r="H544" s="55" t="s">
        <v>92</v>
      </c>
      <c r="I544" s="39" t="s">
        <v>265</v>
      </c>
      <c r="J544" s="55"/>
      <c r="L544" s="56"/>
      <c r="M544" s="44"/>
      <c r="N544" s="73"/>
      <c r="O544" s="73"/>
      <c r="P544" s="73"/>
      <c r="Q544" s="73"/>
      <c r="R544" s="73"/>
      <c r="S544" s="73"/>
      <c r="T544" s="73"/>
      <c r="U544" s="73"/>
      <c r="V544" s="73"/>
      <c r="W544" s="73"/>
      <c r="X544" s="73"/>
      <c r="Y544" s="73"/>
      <c r="Z544" s="73"/>
      <c r="AA544" s="57"/>
      <c r="AB544" s="57"/>
      <c r="AC544" s="57"/>
      <c r="AD544" s="57"/>
      <c r="AE544" s="57"/>
    </row>
    <row r="545" spans="3:31" hidden="1" outlineLevel="1" x14ac:dyDescent="0.35">
      <c r="E545" s="72" t="s">
        <v>321</v>
      </c>
      <c r="F545" s="44"/>
      <c r="G545" s="44" t="s">
        <v>46</v>
      </c>
      <c r="H545" s="55" t="s">
        <v>92</v>
      </c>
      <c r="I545" s="39" t="s">
        <v>265</v>
      </c>
      <c r="J545" s="55"/>
      <c r="L545" s="56"/>
      <c r="M545" s="44"/>
      <c r="N545" s="73"/>
      <c r="O545" s="73"/>
      <c r="P545" s="73"/>
      <c r="Q545" s="73"/>
      <c r="R545" s="73"/>
      <c r="S545" s="73"/>
      <c r="T545" s="73"/>
      <c r="U545" s="73"/>
      <c r="V545" s="73"/>
      <c r="W545" s="73"/>
      <c r="X545" s="73"/>
      <c r="Y545" s="73"/>
      <c r="Z545" s="73"/>
      <c r="AA545" s="57"/>
      <c r="AB545" s="57"/>
      <c r="AC545" s="57"/>
      <c r="AD545" s="57"/>
      <c r="AE545" s="57"/>
    </row>
    <row r="546" spans="3:31" hidden="1" outlineLevel="1" x14ac:dyDescent="0.35">
      <c r="E546" s="72" t="s">
        <v>322</v>
      </c>
      <c r="F546" s="44"/>
      <c r="G546" s="44" t="s">
        <v>46</v>
      </c>
      <c r="H546" s="55" t="s">
        <v>92</v>
      </c>
      <c r="I546" s="39" t="s">
        <v>265</v>
      </c>
      <c r="J546" s="55"/>
      <c r="L546" s="56"/>
      <c r="M546" s="44"/>
      <c r="N546" s="73"/>
      <c r="O546" s="73"/>
      <c r="P546" s="73"/>
      <c r="Q546" s="73"/>
      <c r="R546" s="73"/>
      <c r="S546" s="73"/>
      <c r="T546" s="73"/>
      <c r="U546" s="73"/>
      <c r="V546" s="73"/>
      <c r="W546" s="73"/>
      <c r="X546" s="73"/>
      <c r="Y546" s="73"/>
      <c r="Z546" s="73"/>
      <c r="AA546" s="57"/>
      <c r="AB546" s="57"/>
      <c r="AC546" s="57"/>
      <c r="AD546" s="57"/>
      <c r="AE546" s="57"/>
    </row>
    <row r="547" spans="3:31" hidden="1" outlineLevel="1" x14ac:dyDescent="0.35">
      <c r="E547" s="72" t="s">
        <v>323</v>
      </c>
      <c r="F547" s="44"/>
      <c r="G547" s="44" t="s">
        <v>46</v>
      </c>
      <c r="H547" s="55" t="s">
        <v>92</v>
      </c>
      <c r="I547" s="39" t="s">
        <v>265</v>
      </c>
      <c r="J547" s="55"/>
      <c r="L547" s="56"/>
      <c r="M547" s="44"/>
      <c r="N547" s="73"/>
      <c r="O547" s="73"/>
      <c r="P547" s="73"/>
      <c r="Q547" s="73"/>
      <c r="R547" s="73"/>
      <c r="S547" s="73"/>
      <c r="T547" s="73"/>
      <c r="U547" s="73"/>
      <c r="V547" s="73"/>
      <c r="W547" s="73"/>
      <c r="X547" s="73"/>
      <c r="Y547" s="73"/>
      <c r="Z547" s="73"/>
      <c r="AA547" s="57"/>
      <c r="AB547" s="57"/>
      <c r="AC547" s="57"/>
      <c r="AD547" s="57"/>
      <c r="AE547" s="57"/>
    </row>
    <row r="548" spans="3:31" hidden="1" outlineLevel="1" x14ac:dyDescent="0.35">
      <c r="E548" s="72" t="s">
        <v>324</v>
      </c>
      <c r="F548" s="44"/>
      <c r="G548" s="44" t="s">
        <v>46</v>
      </c>
      <c r="H548" s="55" t="s">
        <v>92</v>
      </c>
      <c r="I548" s="39" t="s">
        <v>265</v>
      </c>
      <c r="J548" s="55"/>
      <c r="L548" s="56"/>
      <c r="M548" s="44"/>
      <c r="N548" s="73"/>
      <c r="O548" s="73"/>
      <c r="P548" s="73"/>
      <c r="Q548" s="73"/>
      <c r="R548" s="73"/>
      <c r="S548" s="73"/>
      <c r="T548" s="73"/>
      <c r="U548" s="73"/>
      <c r="V548" s="73"/>
      <c r="W548" s="73"/>
      <c r="X548" s="73"/>
      <c r="Y548" s="73"/>
      <c r="Z548" s="73"/>
      <c r="AA548" s="57"/>
      <c r="AB548" s="57"/>
      <c r="AC548" s="57"/>
      <c r="AD548" s="57"/>
      <c r="AE548" s="57"/>
    </row>
    <row r="549" spans="3:31" hidden="1" outlineLevel="1" x14ac:dyDescent="0.35">
      <c r="E549" s="72" t="s">
        <v>325</v>
      </c>
      <c r="F549" s="44"/>
      <c r="G549" s="44" t="s">
        <v>46</v>
      </c>
      <c r="H549" s="55" t="s">
        <v>92</v>
      </c>
      <c r="I549" s="39" t="s">
        <v>265</v>
      </c>
      <c r="J549" s="55"/>
      <c r="L549" s="56"/>
      <c r="M549" s="44"/>
      <c r="N549" s="73"/>
      <c r="O549" s="73"/>
      <c r="P549" s="73"/>
      <c r="Q549" s="73"/>
      <c r="R549" s="73"/>
      <c r="S549" s="73"/>
      <c r="T549" s="73"/>
      <c r="U549" s="73"/>
      <c r="V549" s="73"/>
      <c r="W549" s="73"/>
      <c r="X549" s="73"/>
      <c r="Y549" s="73"/>
      <c r="Z549" s="73"/>
      <c r="AA549" s="57"/>
      <c r="AB549" s="57"/>
      <c r="AC549" s="57"/>
      <c r="AD549" s="57"/>
      <c r="AE549" s="57"/>
    </row>
    <row r="550" spans="3:31" hidden="1" outlineLevel="1" x14ac:dyDescent="0.35">
      <c r="E550" s="72" t="s">
        <v>326</v>
      </c>
      <c r="F550" s="44"/>
      <c r="G550" s="44" t="s">
        <v>46</v>
      </c>
      <c r="H550" s="55" t="s">
        <v>92</v>
      </c>
      <c r="I550" s="39" t="s">
        <v>265</v>
      </c>
      <c r="J550" s="55"/>
      <c r="L550" s="56"/>
      <c r="M550" s="44"/>
      <c r="N550" s="73"/>
      <c r="O550" s="73"/>
      <c r="P550" s="73"/>
      <c r="Q550" s="73"/>
      <c r="R550" s="73"/>
      <c r="S550" s="73"/>
      <c r="T550" s="73"/>
      <c r="U550" s="73"/>
      <c r="V550" s="73"/>
      <c r="W550" s="73"/>
      <c r="X550" s="73"/>
      <c r="Y550" s="73"/>
      <c r="Z550" s="73"/>
      <c r="AA550" s="57"/>
      <c r="AB550" s="57"/>
      <c r="AC550" s="57"/>
      <c r="AD550" s="57"/>
      <c r="AE550" s="57"/>
    </row>
    <row r="551" spans="3:31" hidden="1" outlineLevel="1" x14ac:dyDescent="0.35">
      <c r="E551" s="72" t="s">
        <v>327</v>
      </c>
      <c r="F551" s="44"/>
      <c r="G551" s="44" t="s">
        <v>46</v>
      </c>
      <c r="H551" s="55" t="s">
        <v>92</v>
      </c>
      <c r="I551" s="39" t="s">
        <v>265</v>
      </c>
      <c r="J551" s="55"/>
      <c r="L551" s="56"/>
      <c r="M551" s="44"/>
      <c r="N551" s="73"/>
      <c r="O551" s="73"/>
      <c r="P551" s="73"/>
      <c r="Q551" s="73"/>
      <c r="R551" s="73"/>
      <c r="S551" s="73"/>
      <c r="T551" s="73"/>
      <c r="U551" s="73"/>
      <c r="V551" s="73"/>
      <c r="W551" s="73"/>
      <c r="X551" s="73"/>
      <c r="Y551" s="73"/>
      <c r="Z551" s="73"/>
      <c r="AA551" s="57"/>
      <c r="AB551" s="57"/>
      <c r="AC551" s="57"/>
      <c r="AD551" s="57"/>
      <c r="AE551" s="57"/>
    </row>
    <row r="552" spans="3:31" hidden="1" outlineLevel="1" x14ac:dyDescent="0.35">
      <c r="D552" s="72" t="s">
        <v>329</v>
      </c>
      <c r="F552" s="44"/>
      <c r="G552" s="44" t="s">
        <v>46</v>
      </c>
      <c r="H552" s="55" t="s">
        <v>92</v>
      </c>
      <c r="I552" s="39" t="s">
        <v>265</v>
      </c>
      <c r="J552" s="55"/>
      <c r="L552" s="56"/>
      <c r="M552" s="44"/>
      <c r="N552" s="73"/>
      <c r="O552" s="73"/>
      <c r="P552" s="73"/>
      <c r="Q552" s="73"/>
      <c r="R552" s="73"/>
      <c r="S552" s="73"/>
      <c r="T552" s="73"/>
      <c r="U552" s="73"/>
      <c r="V552" s="73"/>
      <c r="W552" s="73"/>
      <c r="X552" s="73"/>
      <c r="Y552" s="73"/>
      <c r="Z552" s="73"/>
      <c r="AA552" s="57"/>
      <c r="AB552" s="57"/>
      <c r="AC552" s="57"/>
      <c r="AD552" s="57"/>
      <c r="AE552" s="57"/>
    </row>
    <row r="553" spans="3:31" hidden="1" outlineLevel="1" x14ac:dyDescent="0.35">
      <c r="D553" s="72" t="s">
        <v>330</v>
      </c>
      <c r="F553" s="44"/>
      <c r="G553" s="44" t="s">
        <v>46</v>
      </c>
      <c r="H553" s="55" t="s">
        <v>92</v>
      </c>
      <c r="I553" s="39" t="s">
        <v>265</v>
      </c>
      <c r="J553" s="55"/>
      <c r="L553" s="56"/>
      <c r="M553" s="44"/>
      <c r="N553" s="73"/>
      <c r="O553" s="73"/>
      <c r="P553" s="73"/>
      <c r="Q553" s="73"/>
      <c r="R553" s="73"/>
      <c r="S553" s="73"/>
      <c r="T553" s="73"/>
      <c r="U553" s="73"/>
      <c r="V553" s="73"/>
      <c r="W553" s="73"/>
      <c r="X553" s="73"/>
      <c r="Y553" s="73"/>
      <c r="Z553" s="73"/>
      <c r="AA553" s="57"/>
      <c r="AB553" s="57"/>
      <c r="AC553" s="57"/>
      <c r="AD553" s="57"/>
      <c r="AE553" s="57"/>
    </row>
    <row r="554" spans="3:31" hidden="1" outlineLevel="1" x14ac:dyDescent="0.35">
      <c r="D554" s="72" t="s">
        <v>104</v>
      </c>
      <c r="F554" s="44"/>
      <c r="G554" s="44" t="s">
        <v>46</v>
      </c>
      <c r="H554" s="55" t="s">
        <v>92</v>
      </c>
      <c r="I554" s="39" t="s">
        <v>265</v>
      </c>
      <c r="J554" s="55"/>
      <c r="L554" s="56"/>
      <c r="M554" s="44"/>
      <c r="N554" s="73"/>
      <c r="O554" s="73"/>
      <c r="P554" s="73"/>
      <c r="Q554" s="73"/>
      <c r="R554" s="73"/>
      <c r="S554" s="73"/>
      <c r="T554" s="73"/>
      <c r="U554" s="73"/>
      <c r="V554" s="73"/>
      <c r="W554" s="73"/>
      <c r="X554" s="73"/>
      <c r="Y554" s="73"/>
      <c r="Z554" s="73"/>
      <c r="AA554" s="57"/>
      <c r="AB554" s="57"/>
      <c r="AC554" s="57"/>
      <c r="AD554" s="57"/>
      <c r="AE554" s="57"/>
    </row>
    <row r="555" spans="3:31" hidden="1" outlineLevel="1" x14ac:dyDescent="0.35">
      <c r="D555" s="72" t="s">
        <v>106</v>
      </c>
      <c r="F555" s="44"/>
      <c r="G555" s="44" t="s">
        <v>46</v>
      </c>
      <c r="H555" s="55" t="s">
        <v>92</v>
      </c>
      <c r="I555" s="39" t="s">
        <v>265</v>
      </c>
      <c r="J555" s="55"/>
      <c r="L555" s="56"/>
      <c r="M555" s="44"/>
      <c r="N555" s="73"/>
      <c r="O555" s="73"/>
      <c r="P555" s="73"/>
      <c r="Q555" s="73"/>
      <c r="R555" s="73"/>
      <c r="S555" s="73"/>
      <c r="T555" s="73"/>
      <c r="U555" s="73"/>
      <c r="V555" s="73"/>
      <c r="W555" s="73"/>
      <c r="X555" s="73"/>
      <c r="Y555" s="73"/>
      <c r="Z555" s="73"/>
      <c r="AA555" s="57"/>
      <c r="AB555" s="57"/>
      <c r="AC555" s="57"/>
      <c r="AD555" s="57"/>
      <c r="AE555" s="57"/>
    </row>
    <row r="556" spans="3:31" hidden="1" outlineLevel="1" x14ac:dyDescent="0.35">
      <c r="D556" s="72" t="s">
        <v>84</v>
      </c>
      <c r="F556" s="44"/>
      <c r="G556" s="44" t="s">
        <v>46</v>
      </c>
      <c r="H556" s="55" t="s">
        <v>92</v>
      </c>
      <c r="I556" s="39" t="s">
        <v>265</v>
      </c>
      <c r="J556" s="55"/>
      <c r="L556" s="56"/>
      <c r="M556" s="44"/>
      <c r="N556" s="73"/>
      <c r="O556" s="73"/>
      <c r="P556" s="73"/>
      <c r="Q556" s="73"/>
      <c r="R556" s="73"/>
      <c r="S556" s="73"/>
      <c r="T556" s="73"/>
      <c r="U556" s="73"/>
      <c r="V556" s="73"/>
      <c r="W556" s="73"/>
      <c r="X556" s="73"/>
      <c r="Y556" s="73"/>
      <c r="Z556" s="73"/>
      <c r="AA556" s="57"/>
      <c r="AB556" s="57"/>
      <c r="AC556" s="57"/>
      <c r="AD556" s="57"/>
      <c r="AE556" s="57"/>
    </row>
    <row r="557" spans="3:31" hidden="1" outlineLevel="1" x14ac:dyDescent="0.35">
      <c r="D557" s="72" t="s">
        <v>84</v>
      </c>
      <c r="F557" s="44"/>
      <c r="G557" s="44" t="s">
        <v>46</v>
      </c>
      <c r="H557" s="55" t="s">
        <v>92</v>
      </c>
      <c r="I557" s="39" t="s">
        <v>265</v>
      </c>
      <c r="J557" s="55"/>
      <c r="L557" s="56"/>
      <c r="M557" s="44"/>
      <c r="N557" s="73"/>
      <c r="O557" s="73"/>
      <c r="P557" s="73"/>
      <c r="Q557" s="73"/>
      <c r="R557" s="73"/>
      <c r="S557" s="73"/>
      <c r="T557" s="73"/>
      <c r="U557" s="73"/>
      <c r="V557" s="73"/>
      <c r="W557" s="73"/>
      <c r="X557" s="73"/>
      <c r="Y557" s="73"/>
      <c r="Z557" s="73"/>
      <c r="AA557" s="57"/>
      <c r="AB557" s="57"/>
      <c r="AC557" s="57"/>
      <c r="AD557" s="57"/>
      <c r="AE557" s="57"/>
    </row>
    <row r="558" spans="3:31" hidden="1" outlineLevel="1" x14ac:dyDescent="0.35">
      <c r="D558" s="72" t="s">
        <v>84</v>
      </c>
      <c r="F558" s="44"/>
      <c r="G558" s="44" t="s">
        <v>46</v>
      </c>
      <c r="H558" s="55" t="s">
        <v>92</v>
      </c>
      <c r="I558" s="39" t="s">
        <v>265</v>
      </c>
      <c r="J558" s="55"/>
      <c r="L558" s="56"/>
      <c r="M558" s="44"/>
      <c r="N558" s="73"/>
      <c r="O558" s="73"/>
      <c r="P558" s="73"/>
      <c r="Q558" s="73"/>
      <c r="R558" s="73"/>
      <c r="S558" s="73"/>
      <c r="T558" s="73"/>
      <c r="U558" s="73"/>
      <c r="V558" s="73"/>
      <c r="W558" s="73"/>
      <c r="X558" s="73"/>
      <c r="Y558" s="73"/>
      <c r="Z558" s="73"/>
      <c r="AA558" s="57"/>
      <c r="AB558" s="57"/>
      <c r="AC558" s="57"/>
      <c r="AD558" s="57"/>
      <c r="AE558" s="57"/>
    </row>
    <row r="559" spans="3:31" hidden="1" outlineLevel="1" x14ac:dyDescent="0.35">
      <c r="C559" s="74" t="s">
        <v>107</v>
      </c>
      <c r="D559" s="74"/>
      <c r="E559" s="61"/>
      <c r="F559" s="61"/>
      <c r="G559" s="61" t="s">
        <v>46</v>
      </c>
      <c r="H559" s="62" t="s">
        <v>92</v>
      </c>
      <c r="I559" s="87" t="s">
        <v>265</v>
      </c>
      <c r="J559" s="126"/>
      <c r="K559" s="127"/>
      <c r="L559" s="128"/>
      <c r="M559" s="61"/>
      <c r="N559" s="75"/>
      <c r="O559" s="75"/>
      <c r="P559" s="75"/>
      <c r="Q559" s="75"/>
      <c r="R559" s="75"/>
      <c r="S559" s="75"/>
      <c r="T559" s="75"/>
      <c r="U559" s="75"/>
      <c r="V559" s="75"/>
      <c r="W559" s="75"/>
      <c r="X559" s="75"/>
      <c r="Y559" s="75"/>
      <c r="Z559" s="75"/>
      <c r="AA559" s="78">
        <f>SUM(AA542:AA558)</f>
        <v>0</v>
      </c>
      <c r="AB559" s="78">
        <f>SUM(AB542:AB558)</f>
        <v>0</v>
      </c>
      <c r="AC559" s="78">
        <f>SUM(AC542:AC558)</f>
        <v>0</v>
      </c>
      <c r="AD559" s="78">
        <f>SUM(AD542:AD558)</f>
        <v>0</v>
      </c>
      <c r="AE559" s="78">
        <f>SUM(AE542:AE558)</f>
        <v>0</v>
      </c>
    </row>
    <row r="560" spans="3:31" hidden="1" outlineLevel="1" x14ac:dyDescent="0.35">
      <c r="F560" s="44"/>
      <c r="G560" s="44"/>
      <c r="H560" s="48"/>
      <c r="I560" s="39"/>
      <c r="J560" s="48"/>
      <c r="K560" s="48"/>
      <c r="L560" s="48"/>
      <c r="M560" s="44"/>
      <c r="N560" s="44"/>
      <c r="O560" s="44"/>
      <c r="P560" s="44"/>
      <c r="Q560" s="44"/>
      <c r="R560" s="44"/>
      <c r="S560" s="44"/>
      <c r="T560" s="44"/>
      <c r="U560" s="44"/>
      <c r="V560" s="44"/>
      <c r="W560" s="44"/>
      <c r="X560" s="44"/>
      <c r="Y560" s="44"/>
      <c r="Z560" s="44"/>
      <c r="AA560" s="44"/>
      <c r="AB560" s="44"/>
      <c r="AC560" s="44"/>
      <c r="AD560" s="44"/>
      <c r="AE560" s="44"/>
    </row>
    <row r="561" spans="3:31" hidden="1" outlineLevel="1" x14ac:dyDescent="0.35">
      <c r="C561" s="41" t="s">
        <v>108</v>
      </c>
      <c r="F561" s="44"/>
      <c r="G561" s="44"/>
      <c r="H561" s="48"/>
      <c r="I561" s="39"/>
      <c r="J561" s="48"/>
      <c r="K561" s="48"/>
      <c r="L561" s="48"/>
      <c r="M561" s="44"/>
      <c r="N561" s="44"/>
      <c r="O561" s="44"/>
      <c r="P561" s="44"/>
      <c r="Q561" s="44"/>
      <c r="R561" s="44"/>
      <c r="S561" s="44"/>
      <c r="T561" s="44"/>
      <c r="U561" s="44"/>
      <c r="V561" s="44"/>
      <c r="W561" s="44"/>
      <c r="X561" s="44"/>
      <c r="Y561" s="44"/>
      <c r="Z561" s="44"/>
      <c r="AA561" s="44"/>
      <c r="AB561" s="44"/>
      <c r="AC561" s="44"/>
      <c r="AD561" s="44"/>
      <c r="AE561" s="44"/>
    </row>
    <row r="562" spans="3:31" hidden="1" outlineLevel="1" x14ac:dyDescent="0.35">
      <c r="D562" s="72" t="s">
        <v>109</v>
      </c>
      <c r="F562" s="44"/>
      <c r="G562" s="44" t="s">
        <v>46</v>
      </c>
      <c r="H562" s="55" t="s">
        <v>92</v>
      </c>
      <c r="I562" s="39" t="s">
        <v>265</v>
      </c>
      <c r="J562" s="55"/>
      <c r="L562" s="56"/>
      <c r="M562" s="44"/>
      <c r="N562" s="73"/>
      <c r="O562" s="73"/>
      <c r="P562" s="73"/>
      <c r="Q562" s="73"/>
      <c r="R562" s="73"/>
      <c r="S562" s="73"/>
      <c r="T562" s="73"/>
      <c r="U562" s="73"/>
      <c r="V562" s="73"/>
      <c r="W562" s="73"/>
      <c r="X562" s="73"/>
      <c r="Y562" s="73"/>
      <c r="Z562" s="73"/>
      <c r="AA562" s="57"/>
      <c r="AB562" s="57"/>
      <c r="AC562" s="57"/>
      <c r="AD562" s="57"/>
      <c r="AE562" s="57"/>
    </row>
    <row r="563" spans="3:31" hidden="1" outlineLevel="1" x14ac:dyDescent="0.35">
      <c r="D563" s="72" t="s">
        <v>110</v>
      </c>
      <c r="F563" s="44"/>
      <c r="G563" s="44" t="s">
        <v>46</v>
      </c>
      <c r="H563" s="55" t="s">
        <v>92</v>
      </c>
      <c r="I563" s="39" t="s">
        <v>265</v>
      </c>
      <c r="J563" s="55"/>
      <c r="L563" s="56"/>
      <c r="M563" s="44"/>
      <c r="N563" s="73"/>
      <c r="O563" s="73"/>
      <c r="P563" s="73"/>
      <c r="Q563" s="73"/>
      <c r="R563" s="73"/>
      <c r="S563" s="73"/>
      <c r="T563" s="73"/>
      <c r="U563" s="73"/>
      <c r="V563" s="73"/>
      <c r="W563" s="73"/>
      <c r="X563" s="73"/>
      <c r="Y563" s="73"/>
      <c r="Z563" s="73"/>
      <c r="AA563" s="57"/>
      <c r="AB563" s="57"/>
      <c r="AC563" s="57"/>
      <c r="AD563" s="57"/>
      <c r="AE563" s="57"/>
    </row>
    <row r="564" spans="3:31" hidden="1" outlineLevel="1" x14ac:dyDescent="0.35">
      <c r="D564" s="72" t="s">
        <v>84</v>
      </c>
      <c r="F564" s="44"/>
      <c r="G564" s="44" t="s">
        <v>46</v>
      </c>
      <c r="H564" s="55" t="s">
        <v>92</v>
      </c>
      <c r="I564" s="39" t="s">
        <v>265</v>
      </c>
      <c r="J564" s="55"/>
      <c r="L564" s="56"/>
      <c r="M564" s="44"/>
      <c r="N564" s="73"/>
      <c r="O564" s="73"/>
      <c r="P564" s="73"/>
      <c r="Q564" s="73"/>
      <c r="R564" s="73"/>
      <c r="S564" s="73"/>
      <c r="T564" s="73"/>
      <c r="U564" s="73"/>
      <c r="V564" s="73"/>
      <c r="W564" s="73"/>
      <c r="X564" s="73"/>
      <c r="Y564" s="73"/>
      <c r="Z564" s="73"/>
      <c r="AA564" s="57"/>
      <c r="AB564" s="57"/>
      <c r="AC564" s="57"/>
      <c r="AD564" s="57"/>
      <c r="AE564" s="57"/>
    </row>
    <row r="565" spans="3:31" hidden="1" outlineLevel="1" x14ac:dyDescent="0.35">
      <c r="D565" s="72" t="s">
        <v>84</v>
      </c>
      <c r="F565" s="44"/>
      <c r="G565" s="44" t="s">
        <v>46</v>
      </c>
      <c r="H565" s="55" t="s">
        <v>92</v>
      </c>
      <c r="I565" s="39" t="s">
        <v>265</v>
      </c>
      <c r="J565" s="55"/>
      <c r="L565" s="56"/>
      <c r="M565" s="44"/>
      <c r="N565" s="73"/>
      <c r="O565" s="73"/>
      <c r="P565" s="73"/>
      <c r="Q565" s="73"/>
      <c r="R565" s="73"/>
      <c r="S565" s="73"/>
      <c r="T565" s="73"/>
      <c r="U565" s="73"/>
      <c r="V565" s="73"/>
      <c r="W565" s="73"/>
      <c r="X565" s="73"/>
      <c r="Y565" s="73"/>
      <c r="Z565" s="73"/>
      <c r="AA565" s="57"/>
      <c r="AB565" s="57"/>
      <c r="AC565" s="57"/>
      <c r="AD565" s="57"/>
      <c r="AE565" s="57"/>
    </row>
    <row r="566" spans="3:31" hidden="1" outlineLevel="1" x14ac:dyDescent="0.35">
      <c r="D566" s="72" t="s">
        <v>84</v>
      </c>
      <c r="F566" s="44"/>
      <c r="G566" s="44" t="s">
        <v>46</v>
      </c>
      <c r="H566" s="55" t="s">
        <v>92</v>
      </c>
      <c r="I566" s="39" t="s">
        <v>265</v>
      </c>
      <c r="J566" s="55"/>
      <c r="L566" s="56"/>
      <c r="M566" s="44"/>
      <c r="N566" s="73"/>
      <c r="O566" s="73"/>
      <c r="P566" s="73"/>
      <c r="Q566" s="73"/>
      <c r="R566" s="73"/>
      <c r="S566" s="73"/>
      <c r="T566" s="73"/>
      <c r="U566" s="73"/>
      <c r="V566" s="73"/>
      <c r="W566" s="73"/>
      <c r="X566" s="73"/>
      <c r="Y566" s="73"/>
      <c r="Z566" s="73"/>
      <c r="AA566" s="57"/>
      <c r="AB566" s="57"/>
      <c r="AC566" s="57"/>
      <c r="AD566" s="57"/>
      <c r="AE566" s="57"/>
    </row>
    <row r="567" spans="3:31" hidden="1" outlineLevel="1" x14ac:dyDescent="0.35">
      <c r="C567" s="74" t="s">
        <v>111</v>
      </c>
      <c r="D567" s="74"/>
      <c r="E567" s="61"/>
      <c r="F567" s="61"/>
      <c r="G567" s="61" t="s">
        <v>46</v>
      </c>
      <c r="H567" s="62" t="s">
        <v>92</v>
      </c>
      <c r="I567" s="87" t="s">
        <v>265</v>
      </c>
      <c r="J567" s="126"/>
      <c r="K567" s="127"/>
      <c r="L567" s="128"/>
      <c r="M567" s="61"/>
      <c r="N567" s="75"/>
      <c r="O567" s="75"/>
      <c r="P567" s="75"/>
      <c r="Q567" s="75"/>
      <c r="R567" s="75"/>
      <c r="S567" s="75"/>
      <c r="T567" s="75"/>
      <c r="U567" s="75"/>
      <c r="V567" s="75"/>
      <c r="W567" s="75"/>
      <c r="X567" s="75"/>
      <c r="Y567" s="75"/>
      <c r="Z567" s="75"/>
      <c r="AA567" s="78">
        <f>SUM(AA562:AA566)</f>
        <v>0</v>
      </c>
      <c r="AB567" s="78">
        <f t="shared" ref="AB567" si="102">SUM(AB562:AB566)</f>
        <v>0</v>
      </c>
      <c r="AC567" s="78">
        <f t="shared" ref="AC567" si="103">SUM(AC562:AC566)</f>
        <v>0</v>
      </c>
      <c r="AD567" s="78">
        <f>SUM(AD562:AD566)</f>
        <v>0</v>
      </c>
      <c r="AE567" s="78">
        <f t="shared" ref="AE567" si="104">SUM(AE562:AE566)</f>
        <v>0</v>
      </c>
    </row>
    <row r="568" spans="3:31" hidden="1" outlineLevel="1" x14ac:dyDescent="0.35">
      <c r="F568" s="44"/>
      <c r="G568" s="44"/>
      <c r="H568" s="48"/>
      <c r="I568" s="39"/>
      <c r="J568" s="48"/>
      <c r="K568" s="48"/>
      <c r="L568" s="48"/>
      <c r="M568" s="44"/>
      <c r="N568" s="44"/>
      <c r="O568" s="44"/>
      <c r="P568" s="44"/>
      <c r="Q568" s="44"/>
      <c r="R568" s="44"/>
      <c r="S568" s="44"/>
      <c r="T568" s="44"/>
      <c r="U568" s="44"/>
      <c r="V568" s="44"/>
      <c r="W568" s="44"/>
      <c r="X568" s="44"/>
      <c r="Y568" s="44"/>
      <c r="Z568" s="44"/>
      <c r="AA568" s="44"/>
      <c r="AB568" s="44"/>
      <c r="AC568" s="44"/>
      <c r="AD568" s="44"/>
      <c r="AE568" s="44"/>
    </row>
    <row r="569" spans="3:31" hidden="1" outlineLevel="1" x14ac:dyDescent="0.35">
      <c r="C569" s="41" t="s">
        <v>112</v>
      </c>
      <c r="D569" s="72"/>
      <c r="F569" s="44"/>
      <c r="G569" s="44" t="s">
        <v>46</v>
      </c>
      <c r="H569" s="55" t="s">
        <v>92</v>
      </c>
      <c r="I569" s="39" t="s">
        <v>265</v>
      </c>
      <c r="J569" s="55"/>
      <c r="L569" s="56"/>
      <c r="M569" s="44"/>
      <c r="N569" s="73"/>
      <c r="O569" s="73"/>
      <c r="P569" s="73"/>
      <c r="Q569" s="73"/>
      <c r="R569" s="73"/>
      <c r="S569" s="73"/>
      <c r="T569" s="73"/>
      <c r="U569" s="73"/>
      <c r="V569" s="73"/>
      <c r="W569" s="73"/>
      <c r="X569" s="73"/>
      <c r="Y569" s="73"/>
      <c r="Z569" s="73"/>
      <c r="AA569" s="57"/>
      <c r="AB569" s="57"/>
      <c r="AC569" s="57"/>
      <c r="AD569" s="57"/>
      <c r="AE569" s="57"/>
    </row>
    <row r="570" spans="3:31" hidden="1" outlineLevel="1" x14ac:dyDescent="0.35">
      <c r="F570" s="44"/>
      <c r="G570" s="44"/>
      <c r="H570" s="48"/>
      <c r="I570" s="39"/>
      <c r="J570" s="48"/>
      <c r="K570" s="48"/>
      <c r="L570" s="48"/>
      <c r="M570" s="44"/>
      <c r="N570" s="44"/>
      <c r="O570" s="44"/>
      <c r="P570" s="44"/>
      <c r="Q570" s="44"/>
      <c r="R570" s="44"/>
      <c r="S570" s="44"/>
      <c r="T570" s="44"/>
      <c r="U570" s="44"/>
      <c r="V570" s="44"/>
      <c r="W570" s="44"/>
      <c r="X570" s="44"/>
      <c r="Y570" s="44"/>
      <c r="Z570" s="44"/>
      <c r="AA570" s="44"/>
      <c r="AB570" s="44"/>
      <c r="AC570" s="44"/>
      <c r="AD570" s="44"/>
      <c r="AE570" s="44"/>
    </row>
    <row r="571" spans="3:31" hidden="1" outlineLevel="1" x14ac:dyDescent="0.35">
      <c r="C571" s="41" t="s">
        <v>113</v>
      </c>
      <c r="F571" s="44"/>
      <c r="H571" s="48"/>
      <c r="J571" s="48"/>
      <c r="K571" s="48"/>
      <c r="L571" s="48"/>
      <c r="M571" s="44"/>
      <c r="N571" s="44"/>
      <c r="O571" s="44"/>
      <c r="P571" s="44"/>
      <c r="Q571" s="44"/>
      <c r="R571" s="44"/>
      <c r="S571" s="44"/>
      <c r="T571" s="44"/>
      <c r="U571" s="44"/>
      <c r="V571" s="44"/>
      <c r="W571" s="44"/>
      <c r="X571" s="44"/>
      <c r="Y571" s="44"/>
      <c r="Z571" s="44"/>
      <c r="AA571" s="44"/>
      <c r="AB571" s="44"/>
      <c r="AC571" s="44"/>
      <c r="AD571" s="44"/>
      <c r="AE571" s="44"/>
    </row>
    <row r="572" spans="3:31" hidden="1" outlineLevel="1" x14ac:dyDescent="0.35">
      <c r="D572" s="72" t="s">
        <v>114</v>
      </c>
      <c r="F572" s="44"/>
      <c r="G572" s="44" t="s">
        <v>46</v>
      </c>
      <c r="H572" s="55" t="s">
        <v>92</v>
      </c>
      <c r="I572" s="39" t="s">
        <v>265</v>
      </c>
      <c r="J572" s="55"/>
      <c r="L572" s="56"/>
      <c r="M572" s="44"/>
      <c r="N572" s="73"/>
      <c r="O572" s="73"/>
      <c r="P572" s="73"/>
      <c r="Q572" s="73"/>
      <c r="R572" s="73"/>
      <c r="S572" s="73"/>
      <c r="T572" s="73"/>
      <c r="U572" s="73"/>
      <c r="V572" s="73"/>
      <c r="W572" s="73"/>
      <c r="X572" s="73"/>
      <c r="Y572" s="73"/>
      <c r="Z572" s="73"/>
      <c r="AA572" s="57"/>
      <c r="AB572" s="57"/>
      <c r="AC572" s="57"/>
      <c r="AD572" s="57"/>
      <c r="AE572" s="57"/>
    </row>
    <row r="573" spans="3:31" hidden="1" outlineLevel="1" x14ac:dyDescent="0.35">
      <c r="D573" s="72" t="s">
        <v>115</v>
      </c>
      <c r="F573" s="44"/>
      <c r="G573" s="44" t="s">
        <v>46</v>
      </c>
      <c r="H573" s="55" t="s">
        <v>92</v>
      </c>
      <c r="I573" s="39" t="s">
        <v>265</v>
      </c>
      <c r="J573" s="55"/>
      <c r="L573" s="56"/>
      <c r="M573" s="44"/>
      <c r="N573" s="73"/>
      <c r="O573" s="73"/>
      <c r="P573" s="73"/>
      <c r="Q573" s="73"/>
      <c r="R573" s="73"/>
      <c r="S573" s="73"/>
      <c r="T573" s="73"/>
      <c r="U573" s="73"/>
      <c r="V573" s="73"/>
      <c r="W573" s="73"/>
      <c r="X573" s="73"/>
      <c r="Y573" s="73"/>
      <c r="Z573" s="73"/>
      <c r="AA573" s="57"/>
      <c r="AB573" s="57"/>
      <c r="AC573" s="57"/>
      <c r="AD573" s="57"/>
      <c r="AE573" s="57"/>
    </row>
    <row r="574" spans="3:31" hidden="1" outlineLevel="1" x14ac:dyDescent="0.35">
      <c r="D574" s="72" t="s">
        <v>116</v>
      </c>
      <c r="F574" s="44"/>
      <c r="G574" s="44" t="s">
        <v>46</v>
      </c>
      <c r="H574" s="55" t="s">
        <v>92</v>
      </c>
      <c r="I574" s="39" t="s">
        <v>265</v>
      </c>
      <c r="J574" s="55"/>
      <c r="L574" s="56"/>
      <c r="M574" s="44"/>
      <c r="N574" s="73"/>
      <c r="O574" s="73"/>
      <c r="P574" s="73"/>
      <c r="Q574" s="73"/>
      <c r="R574" s="73"/>
      <c r="S574" s="73"/>
      <c r="T574" s="73"/>
      <c r="U574" s="73"/>
      <c r="V574" s="73"/>
      <c r="W574" s="73"/>
      <c r="X574" s="73"/>
      <c r="Y574" s="73"/>
      <c r="Z574" s="73"/>
      <c r="AA574" s="57"/>
      <c r="AB574" s="57"/>
      <c r="AC574" s="57"/>
      <c r="AD574" s="57"/>
      <c r="AE574" s="57"/>
    </row>
    <row r="575" spans="3:31" hidden="1" outlineLevel="1" x14ac:dyDescent="0.35">
      <c r="C575" s="74" t="s">
        <v>117</v>
      </c>
      <c r="D575" s="74"/>
      <c r="E575" s="61"/>
      <c r="F575" s="61"/>
      <c r="G575" s="61" t="s">
        <v>46</v>
      </c>
      <c r="H575" s="62" t="s">
        <v>92</v>
      </c>
      <c r="I575" s="87" t="s">
        <v>265</v>
      </c>
      <c r="J575" s="126"/>
      <c r="K575" s="127"/>
      <c r="L575" s="128"/>
      <c r="M575" s="61"/>
      <c r="N575" s="75"/>
      <c r="O575" s="75"/>
      <c r="P575" s="75"/>
      <c r="Q575" s="75"/>
      <c r="R575" s="75"/>
      <c r="S575" s="75"/>
      <c r="T575" s="75"/>
      <c r="U575" s="75"/>
      <c r="V575" s="75"/>
      <c r="W575" s="75"/>
      <c r="X575" s="75"/>
      <c r="Y575" s="75"/>
      <c r="Z575" s="75"/>
      <c r="AA575" s="78">
        <f t="shared" ref="AA575" si="105">SUM(AA572:AA574)</f>
        <v>0</v>
      </c>
      <c r="AB575" s="78">
        <f>SUM(AB572:AB574)</f>
        <v>0</v>
      </c>
      <c r="AC575" s="78">
        <f t="shared" ref="AC575" si="106">SUM(AC572:AC574)</f>
        <v>0</v>
      </c>
      <c r="AD575" s="78">
        <f t="shared" ref="AD575" si="107">SUM(AD572:AD574)</f>
        <v>0</v>
      </c>
      <c r="AE575" s="78">
        <f t="shared" ref="AE575" si="108">SUM(AE572:AE574)</f>
        <v>0</v>
      </c>
    </row>
    <row r="576" spans="3:31" hidden="1" outlineLevel="1" x14ac:dyDescent="0.35">
      <c r="F576" s="44"/>
      <c r="G576" s="44"/>
      <c r="H576" s="48"/>
      <c r="I576" s="39"/>
      <c r="J576" s="48"/>
      <c r="K576" s="48"/>
      <c r="L576" s="48"/>
      <c r="M576" s="44"/>
      <c r="N576" s="44"/>
      <c r="O576" s="44"/>
      <c r="P576" s="44"/>
      <c r="Q576" s="44"/>
      <c r="R576" s="44"/>
      <c r="S576" s="44"/>
      <c r="T576" s="44"/>
      <c r="U576" s="44"/>
      <c r="V576" s="44"/>
      <c r="W576" s="44"/>
      <c r="X576" s="44"/>
      <c r="Y576" s="44"/>
      <c r="Z576" s="44"/>
      <c r="AA576" s="44"/>
      <c r="AB576" s="44"/>
      <c r="AC576" s="44"/>
      <c r="AD576" s="44"/>
      <c r="AE576" s="44"/>
    </row>
    <row r="577" spans="3:31" hidden="1" outlineLevel="1" x14ac:dyDescent="0.35">
      <c r="C577" s="41" t="s">
        <v>118</v>
      </c>
      <c r="F577" s="44"/>
      <c r="G577" s="44"/>
      <c r="H577" s="48"/>
      <c r="I577" s="39"/>
      <c r="J577" s="48"/>
      <c r="K577" s="48"/>
      <c r="L577" s="48"/>
      <c r="M577" s="44"/>
      <c r="N577" s="44"/>
      <c r="O577" s="44"/>
      <c r="P577" s="44"/>
      <c r="Q577" s="44"/>
      <c r="R577" s="44"/>
      <c r="S577" s="44"/>
      <c r="T577" s="44"/>
      <c r="U577" s="44"/>
      <c r="V577" s="44"/>
      <c r="W577" s="44"/>
      <c r="X577" s="44"/>
      <c r="Y577" s="44"/>
      <c r="Z577" s="44"/>
      <c r="AA577" s="44"/>
      <c r="AB577" s="44"/>
      <c r="AC577" s="44"/>
      <c r="AD577" s="44"/>
      <c r="AE577" s="44"/>
    </row>
    <row r="578" spans="3:31" hidden="1" outlineLevel="1" x14ac:dyDescent="0.35">
      <c r="D578" s="72" t="s">
        <v>119</v>
      </c>
      <c r="F578" s="44"/>
      <c r="G578" s="44" t="s">
        <v>46</v>
      </c>
      <c r="H578" s="55" t="s">
        <v>92</v>
      </c>
      <c r="I578" s="39" t="s">
        <v>265</v>
      </c>
      <c r="J578" s="55"/>
      <c r="L578" s="56"/>
      <c r="M578" s="44"/>
      <c r="N578" s="73"/>
      <c r="O578" s="73"/>
      <c r="P578" s="73"/>
      <c r="Q578" s="73"/>
      <c r="R578" s="73"/>
      <c r="S578" s="73"/>
      <c r="T578" s="73"/>
      <c r="U578" s="73"/>
      <c r="V578" s="73"/>
      <c r="W578" s="73"/>
      <c r="X578" s="73"/>
      <c r="Y578" s="73"/>
      <c r="Z578" s="73"/>
      <c r="AA578" s="57"/>
      <c r="AB578" s="57"/>
      <c r="AC578" s="57"/>
      <c r="AD578" s="57"/>
      <c r="AE578" s="57"/>
    </row>
    <row r="579" spans="3:31" hidden="1" outlineLevel="1" x14ac:dyDescent="0.35">
      <c r="D579" s="72" t="s">
        <v>120</v>
      </c>
      <c r="F579" s="44"/>
      <c r="G579" s="44" t="s">
        <v>46</v>
      </c>
      <c r="H579" s="55" t="s">
        <v>92</v>
      </c>
      <c r="I579" s="39" t="s">
        <v>265</v>
      </c>
      <c r="J579" s="55"/>
      <c r="L579" s="56"/>
      <c r="M579" s="44"/>
      <c r="N579" s="73"/>
      <c r="O579" s="73"/>
      <c r="P579" s="73"/>
      <c r="Q579" s="73"/>
      <c r="R579" s="73"/>
      <c r="S579" s="73"/>
      <c r="T579" s="73"/>
      <c r="U579" s="73"/>
      <c r="V579" s="73"/>
      <c r="W579" s="73"/>
      <c r="X579" s="73"/>
      <c r="Y579" s="73"/>
      <c r="Z579" s="73"/>
      <c r="AA579" s="57"/>
      <c r="AB579" s="57"/>
      <c r="AC579" s="57"/>
      <c r="AD579" s="57"/>
      <c r="AE579" s="57"/>
    </row>
    <row r="580" spans="3:31" hidden="1" outlineLevel="1" x14ac:dyDescent="0.35">
      <c r="D580" s="72" t="s">
        <v>121</v>
      </c>
      <c r="F580" s="44"/>
      <c r="G580" s="44" t="s">
        <v>46</v>
      </c>
      <c r="H580" s="55" t="s">
        <v>92</v>
      </c>
      <c r="I580" s="39" t="s">
        <v>265</v>
      </c>
      <c r="J580" s="55"/>
      <c r="L580" s="56"/>
      <c r="M580" s="44"/>
      <c r="N580" s="73"/>
      <c r="O580" s="73"/>
      <c r="P580" s="73"/>
      <c r="Q580" s="73"/>
      <c r="R580" s="73"/>
      <c r="S580" s="73"/>
      <c r="T580" s="73"/>
      <c r="U580" s="73"/>
      <c r="V580" s="73"/>
      <c r="W580" s="73"/>
      <c r="X580" s="73"/>
      <c r="Y580" s="73"/>
      <c r="Z580" s="73"/>
      <c r="AA580" s="57"/>
      <c r="AB580" s="57"/>
      <c r="AC580" s="57"/>
      <c r="AD580" s="57"/>
      <c r="AE580" s="57"/>
    </row>
    <row r="581" spans="3:31" hidden="1" outlineLevel="1" x14ac:dyDescent="0.35">
      <c r="D581" s="72" t="s">
        <v>84</v>
      </c>
      <c r="F581" s="44"/>
      <c r="G581" s="44" t="s">
        <v>46</v>
      </c>
      <c r="H581" s="55" t="s">
        <v>92</v>
      </c>
      <c r="I581" s="39" t="s">
        <v>265</v>
      </c>
      <c r="J581" s="55"/>
      <c r="L581" s="56"/>
      <c r="M581" s="44"/>
      <c r="N581" s="73"/>
      <c r="O581" s="73"/>
      <c r="P581" s="73"/>
      <c r="Q581" s="73"/>
      <c r="R581" s="73"/>
      <c r="S581" s="73"/>
      <c r="T581" s="73"/>
      <c r="U581" s="73"/>
      <c r="V581" s="73"/>
      <c r="W581" s="73"/>
      <c r="X581" s="73"/>
      <c r="Y581" s="73"/>
      <c r="Z581" s="73"/>
      <c r="AA581" s="57"/>
      <c r="AB581" s="57"/>
      <c r="AC581" s="57"/>
      <c r="AD581" s="57"/>
      <c r="AE581" s="57"/>
    </row>
    <row r="582" spans="3:31" hidden="1" outlineLevel="1" x14ac:dyDescent="0.35">
      <c r="D582" s="72" t="s">
        <v>84</v>
      </c>
      <c r="F582" s="44"/>
      <c r="G582" s="44" t="s">
        <v>46</v>
      </c>
      <c r="H582" s="55" t="s">
        <v>92</v>
      </c>
      <c r="I582" s="39" t="s">
        <v>265</v>
      </c>
      <c r="J582" s="55"/>
      <c r="L582" s="56"/>
      <c r="M582" s="44"/>
      <c r="N582" s="73"/>
      <c r="O582" s="73"/>
      <c r="P582" s="73"/>
      <c r="Q582" s="73"/>
      <c r="R582" s="73"/>
      <c r="S582" s="73"/>
      <c r="T582" s="73"/>
      <c r="U582" s="73"/>
      <c r="V582" s="73"/>
      <c r="W582" s="73"/>
      <c r="X582" s="73"/>
      <c r="Y582" s="73"/>
      <c r="Z582" s="73"/>
      <c r="AA582" s="57"/>
      <c r="AB582" s="57"/>
      <c r="AC582" s="57"/>
      <c r="AD582" s="57"/>
      <c r="AE582" s="57"/>
    </row>
    <row r="583" spans="3:31" hidden="1" outlineLevel="1" x14ac:dyDescent="0.35">
      <c r="D583" s="72" t="s">
        <v>84</v>
      </c>
      <c r="F583" s="44"/>
      <c r="G583" s="44" t="s">
        <v>46</v>
      </c>
      <c r="H583" s="55" t="s">
        <v>92</v>
      </c>
      <c r="I583" s="39" t="s">
        <v>265</v>
      </c>
      <c r="J583" s="55"/>
      <c r="L583" s="56"/>
      <c r="M583" s="44"/>
      <c r="N583" s="73"/>
      <c r="O583" s="73"/>
      <c r="P583" s="73"/>
      <c r="Q583" s="73"/>
      <c r="R583" s="73"/>
      <c r="S583" s="73"/>
      <c r="T583" s="73"/>
      <c r="U583" s="73"/>
      <c r="V583" s="73"/>
      <c r="W583" s="73"/>
      <c r="X583" s="73"/>
      <c r="Y583" s="73"/>
      <c r="Z583" s="73"/>
      <c r="AA583" s="57"/>
      <c r="AB583" s="57"/>
      <c r="AC583" s="57"/>
      <c r="AD583" s="57"/>
      <c r="AE583" s="57"/>
    </row>
    <row r="584" spans="3:31" hidden="1" outlineLevel="1" x14ac:dyDescent="0.35">
      <c r="C584" s="74" t="s">
        <v>122</v>
      </c>
      <c r="D584" s="74"/>
      <c r="E584" s="61"/>
      <c r="F584" s="61"/>
      <c r="G584" s="61" t="s">
        <v>46</v>
      </c>
      <c r="H584" s="62" t="s">
        <v>92</v>
      </c>
      <c r="I584" s="87" t="s">
        <v>265</v>
      </c>
      <c r="J584" s="126"/>
      <c r="K584" s="127"/>
      <c r="L584" s="128"/>
      <c r="M584" s="61"/>
      <c r="N584" s="75"/>
      <c r="O584" s="75"/>
      <c r="P584" s="75"/>
      <c r="Q584" s="75"/>
      <c r="R584" s="75"/>
      <c r="S584" s="75"/>
      <c r="T584" s="75"/>
      <c r="U584" s="75"/>
      <c r="V584" s="75"/>
      <c r="W584" s="75"/>
      <c r="X584" s="75"/>
      <c r="Y584" s="75"/>
      <c r="Z584" s="75"/>
      <c r="AA584" s="78">
        <f t="shared" ref="AA584" si="109">SUM(AA578:AA583)</f>
        <v>0</v>
      </c>
      <c r="AB584" s="78">
        <f t="shared" ref="AB584" si="110">SUM(AB578:AB583)</f>
        <v>0</v>
      </c>
      <c r="AC584" s="78">
        <f t="shared" ref="AC584" si="111">SUM(AC578:AC583)</f>
        <v>0</v>
      </c>
      <c r="AD584" s="78">
        <f>SUM(AD578:AD583)</f>
        <v>0</v>
      </c>
      <c r="AE584" s="78">
        <f t="shared" ref="AE584" si="112">SUM(AE578:AE583)</f>
        <v>0</v>
      </c>
    </row>
    <row r="585" spans="3:31" hidden="1" outlineLevel="1" x14ac:dyDescent="0.35">
      <c r="F585" s="44"/>
      <c r="G585" s="44"/>
      <c r="H585" s="48"/>
      <c r="I585" s="39"/>
      <c r="J585" s="48"/>
      <c r="K585" s="48"/>
      <c r="L585" s="48"/>
      <c r="M585" s="44"/>
      <c r="N585" s="44"/>
      <c r="O585" s="44"/>
      <c r="P585" s="44"/>
      <c r="Q585" s="44"/>
      <c r="R585" s="44"/>
      <c r="S585" s="44"/>
      <c r="T585" s="44"/>
      <c r="U585" s="44"/>
      <c r="V585" s="44"/>
      <c r="W585" s="44"/>
      <c r="X585" s="44"/>
      <c r="Y585" s="44"/>
      <c r="Z585" s="44"/>
      <c r="AA585" s="44"/>
      <c r="AB585" s="44"/>
      <c r="AC585" s="44"/>
      <c r="AD585" s="44"/>
      <c r="AE585" s="44"/>
    </row>
    <row r="586" spans="3:31" hidden="1" outlineLevel="1" x14ac:dyDescent="0.35">
      <c r="C586" s="41" t="s">
        <v>123</v>
      </c>
      <c r="F586" s="44"/>
      <c r="G586" s="44"/>
      <c r="H586" s="48"/>
      <c r="I586" s="39"/>
      <c r="J586" s="48"/>
      <c r="K586" s="48"/>
      <c r="L586" s="48"/>
      <c r="M586" s="44"/>
      <c r="N586" s="44"/>
      <c r="O586" s="44"/>
      <c r="P586" s="44"/>
      <c r="Q586" s="44"/>
      <c r="R586" s="44"/>
      <c r="S586" s="44"/>
      <c r="T586" s="44"/>
      <c r="U586" s="44"/>
      <c r="V586" s="44"/>
      <c r="W586" s="44"/>
      <c r="X586" s="44"/>
      <c r="Y586" s="44"/>
      <c r="Z586" s="44"/>
      <c r="AA586" s="44"/>
      <c r="AB586" s="44"/>
      <c r="AC586" s="44"/>
      <c r="AD586" s="44"/>
      <c r="AE586" s="44"/>
    </row>
    <row r="587" spans="3:31" hidden="1" outlineLevel="1" x14ac:dyDescent="0.35">
      <c r="D587" s="72" t="s">
        <v>336</v>
      </c>
      <c r="F587" s="44"/>
      <c r="G587" s="44"/>
      <c r="H587" s="55" t="s">
        <v>92</v>
      </c>
      <c r="I587" s="39" t="s">
        <v>265</v>
      </c>
      <c r="J587" s="55"/>
      <c r="L587" s="56"/>
      <c r="M587" s="44"/>
      <c r="N587" s="73"/>
      <c r="O587" s="73"/>
      <c r="P587" s="73"/>
      <c r="Q587" s="73"/>
      <c r="R587" s="73"/>
      <c r="S587" s="73"/>
      <c r="T587" s="73"/>
      <c r="U587" s="73"/>
      <c r="V587" s="73"/>
      <c r="W587" s="73"/>
      <c r="X587" s="73"/>
      <c r="Y587" s="73"/>
      <c r="Z587" s="73"/>
      <c r="AA587" s="57"/>
      <c r="AB587" s="57"/>
      <c r="AC587" s="57"/>
      <c r="AD587" s="57"/>
      <c r="AE587" s="57"/>
    </row>
    <row r="588" spans="3:31" hidden="1" outlineLevel="1" x14ac:dyDescent="0.35">
      <c r="D588" s="72" t="s">
        <v>350</v>
      </c>
      <c r="F588" s="44"/>
      <c r="G588" s="44"/>
      <c r="H588" s="55" t="s">
        <v>92</v>
      </c>
      <c r="I588" s="39" t="s">
        <v>265</v>
      </c>
      <c r="J588" s="55"/>
      <c r="L588" s="56"/>
      <c r="M588" s="44"/>
      <c r="N588" s="73"/>
      <c r="O588" s="73"/>
      <c r="P588" s="73"/>
      <c r="Q588" s="73"/>
      <c r="R588" s="73"/>
      <c r="S588" s="73"/>
      <c r="T588" s="73"/>
      <c r="U588" s="73"/>
      <c r="V588" s="73"/>
      <c r="W588" s="73"/>
      <c r="X588" s="73"/>
      <c r="Y588" s="73"/>
      <c r="Z588" s="73"/>
      <c r="AA588" s="57"/>
      <c r="AB588" s="57"/>
      <c r="AC588" s="57"/>
      <c r="AD588" s="57"/>
      <c r="AE588" s="57"/>
    </row>
    <row r="589" spans="3:31" hidden="1" outlineLevel="1" x14ac:dyDescent="0.35">
      <c r="D589" s="72" t="s">
        <v>337</v>
      </c>
      <c r="F589" s="44"/>
      <c r="G589" s="44"/>
      <c r="H589" s="55" t="s">
        <v>92</v>
      </c>
      <c r="I589" s="39" t="s">
        <v>265</v>
      </c>
      <c r="J589" s="55"/>
      <c r="L589" s="56"/>
      <c r="M589" s="44"/>
      <c r="N589" s="73"/>
      <c r="O589" s="73"/>
      <c r="P589" s="73"/>
      <c r="Q589" s="73"/>
      <c r="R589" s="73"/>
      <c r="S589" s="73"/>
      <c r="T589" s="73"/>
      <c r="U589" s="73"/>
      <c r="V589" s="73"/>
      <c r="W589" s="73"/>
      <c r="X589" s="73"/>
      <c r="Y589" s="73"/>
      <c r="Z589" s="73"/>
      <c r="AA589" s="57"/>
      <c r="AB589" s="57"/>
      <c r="AC589" s="57"/>
      <c r="AD589" s="57"/>
      <c r="AE589" s="57"/>
    </row>
    <row r="590" spans="3:31" hidden="1" outlineLevel="1" x14ac:dyDescent="0.35">
      <c r="D590" s="72" t="s">
        <v>338</v>
      </c>
      <c r="F590" s="44"/>
      <c r="G590" s="44"/>
      <c r="H590" s="55" t="s">
        <v>92</v>
      </c>
      <c r="I590" s="39" t="s">
        <v>265</v>
      </c>
      <c r="J590" s="55"/>
      <c r="L590" s="56"/>
      <c r="M590" s="44"/>
      <c r="N590" s="73"/>
      <c r="O590" s="73"/>
      <c r="P590" s="73"/>
      <c r="Q590" s="73"/>
      <c r="R590" s="73"/>
      <c r="S590" s="73"/>
      <c r="T590" s="73"/>
      <c r="U590" s="73"/>
      <c r="V590" s="73"/>
      <c r="W590" s="73"/>
      <c r="X590" s="73"/>
      <c r="Y590" s="73"/>
      <c r="Z590" s="73"/>
      <c r="AA590" s="57"/>
      <c r="AB590" s="57"/>
      <c r="AC590" s="57"/>
      <c r="AD590" s="57"/>
      <c r="AE590" s="57"/>
    </row>
    <row r="591" spans="3:31" hidden="1" outlineLevel="1" x14ac:dyDescent="0.35">
      <c r="D591" s="72" t="s">
        <v>84</v>
      </c>
      <c r="F591" s="44"/>
      <c r="G591" s="44"/>
      <c r="H591" s="55" t="s">
        <v>92</v>
      </c>
      <c r="I591" s="39" t="s">
        <v>265</v>
      </c>
      <c r="J591" s="55"/>
      <c r="L591" s="56"/>
      <c r="M591" s="44"/>
      <c r="N591" s="73"/>
      <c r="O591" s="73"/>
      <c r="P591" s="73"/>
      <c r="Q591" s="73"/>
      <c r="R591" s="73"/>
      <c r="S591" s="73"/>
      <c r="T591" s="73"/>
      <c r="U591" s="73"/>
      <c r="V591" s="73"/>
      <c r="W591" s="73"/>
      <c r="X591" s="73"/>
      <c r="Y591" s="73"/>
      <c r="Z591" s="73"/>
      <c r="AA591" s="57"/>
      <c r="AB591" s="57"/>
      <c r="AC591" s="57"/>
      <c r="AD591" s="57"/>
      <c r="AE591" s="57"/>
    </row>
    <row r="592" spans="3:31" hidden="1" outlineLevel="1" x14ac:dyDescent="0.35">
      <c r="D592" s="72" t="s">
        <v>84</v>
      </c>
      <c r="F592" s="44"/>
      <c r="G592" s="44"/>
      <c r="H592" s="55" t="s">
        <v>92</v>
      </c>
      <c r="I592" s="39" t="s">
        <v>265</v>
      </c>
      <c r="J592" s="55"/>
      <c r="L592" s="56"/>
      <c r="M592" s="44"/>
      <c r="N592" s="73"/>
      <c r="O592" s="73"/>
      <c r="P592" s="73"/>
      <c r="Q592" s="73"/>
      <c r="R592" s="73"/>
      <c r="S592" s="73"/>
      <c r="T592" s="73"/>
      <c r="U592" s="73"/>
      <c r="V592" s="73"/>
      <c r="W592" s="73"/>
      <c r="X592" s="73"/>
      <c r="Y592" s="73"/>
      <c r="Z592" s="73"/>
      <c r="AA592" s="57"/>
      <c r="AB592" s="57"/>
      <c r="AC592" s="57"/>
      <c r="AD592" s="57"/>
      <c r="AE592" s="57"/>
    </row>
    <row r="593" spans="3:31" hidden="1" outlineLevel="1" x14ac:dyDescent="0.35">
      <c r="D593" s="72" t="s">
        <v>84</v>
      </c>
      <c r="F593" s="44"/>
      <c r="G593" s="44"/>
      <c r="H593" s="55" t="s">
        <v>92</v>
      </c>
      <c r="I593" s="39" t="s">
        <v>265</v>
      </c>
      <c r="J593" s="55"/>
      <c r="L593" s="56"/>
      <c r="M593" s="44"/>
      <c r="N593" s="73"/>
      <c r="O593" s="73"/>
      <c r="P593" s="73"/>
      <c r="Q593" s="73"/>
      <c r="R593" s="73"/>
      <c r="S593" s="73"/>
      <c r="T593" s="73"/>
      <c r="U593" s="73"/>
      <c r="V593" s="73"/>
      <c r="W593" s="73"/>
      <c r="X593" s="73"/>
      <c r="Y593" s="73"/>
      <c r="Z593" s="73"/>
      <c r="AA593" s="57"/>
      <c r="AB593" s="57"/>
      <c r="AC593" s="57"/>
      <c r="AD593" s="57"/>
      <c r="AE593" s="57"/>
    </row>
    <row r="594" spans="3:31" hidden="1" outlineLevel="1" x14ac:dyDescent="0.35">
      <c r="D594" s="72" t="s">
        <v>84</v>
      </c>
      <c r="F594" s="44"/>
      <c r="G594" s="44"/>
      <c r="H594" s="55" t="s">
        <v>92</v>
      </c>
      <c r="I594" s="39" t="s">
        <v>265</v>
      </c>
      <c r="J594" s="55"/>
      <c r="L594" s="56"/>
      <c r="M594" s="44"/>
      <c r="N594" s="73"/>
      <c r="O594" s="73"/>
      <c r="P594" s="73"/>
      <c r="Q594" s="73"/>
      <c r="R594" s="73"/>
      <c r="S594" s="73"/>
      <c r="T594" s="73"/>
      <c r="U594" s="73"/>
      <c r="V594" s="73"/>
      <c r="W594" s="73"/>
      <c r="X594" s="73"/>
      <c r="Y594" s="73"/>
      <c r="Z594" s="73"/>
      <c r="AA594" s="57"/>
      <c r="AB594" s="57"/>
      <c r="AC594" s="57"/>
      <c r="AD594" s="57"/>
      <c r="AE594" s="57"/>
    </row>
    <row r="595" spans="3:31" hidden="1" outlineLevel="1" x14ac:dyDescent="0.35">
      <c r="D595" s="72" t="s">
        <v>84</v>
      </c>
      <c r="F595" s="44"/>
      <c r="G595" s="44"/>
      <c r="H595" s="55" t="s">
        <v>92</v>
      </c>
      <c r="I595" s="39" t="s">
        <v>265</v>
      </c>
      <c r="J595" s="55"/>
      <c r="L595" s="56"/>
      <c r="M595" s="44"/>
      <c r="N595" s="73"/>
      <c r="O595" s="73"/>
      <c r="P595" s="73"/>
      <c r="Q595" s="73"/>
      <c r="R595" s="73"/>
      <c r="S595" s="73"/>
      <c r="T595" s="73"/>
      <c r="U595" s="73"/>
      <c r="V595" s="73"/>
      <c r="W595" s="73"/>
      <c r="X595" s="73"/>
      <c r="Y595" s="73"/>
      <c r="Z595" s="73"/>
      <c r="AA595" s="57"/>
      <c r="AB595" s="57"/>
      <c r="AC595" s="57"/>
      <c r="AD595" s="57"/>
      <c r="AE595" s="57"/>
    </row>
    <row r="596" spans="3:31" hidden="1" outlineLevel="1" x14ac:dyDescent="0.35">
      <c r="C596" s="74" t="s">
        <v>335</v>
      </c>
      <c r="D596" s="74"/>
      <c r="E596" s="61"/>
      <c r="F596" s="61"/>
      <c r="G596" s="61"/>
      <c r="H596" s="62" t="s">
        <v>92</v>
      </c>
      <c r="I596" s="87" t="s">
        <v>265</v>
      </c>
      <c r="J596" s="126"/>
      <c r="K596" s="127"/>
      <c r="L596" s="128"/>
      <c r="M596" s="61"/>
      <c r="N596" s="75"/>
      <c r="O596" s="75"/>
      <c r="P596" s="75"/>
      <c r="Q596" s="75"/>
      <c r="R596" s="75"/>
      <c r="S596" s="75"/>
      <c r="T596" s="75"/>
      <c r="U596" s="75"/>
      <c r="V596" s="75"/>
      <c r="W596" s="75"/>
      <c r="X596" s="75"/>
      <c r="Y596" s="75"/>
      <c r="Z596" s="75"/>
      <c r="AA596" s="78">
        <f>SUM(AA587:AA595)</f>
        <v>0</v>
      </c>
      <c r="AB596" s="78">
        <f t="shared" ref="AB596:AE596" si="113">SUM(AB587:AB595)</f>
        <v>0</v>
      </c>
      <c r="AC596" s="78">
        <f t="shared" si="113"/>
        <v>0</v>
      </c>
      <c r="AD596" s="78">
        <f t="shared" si="113"/>
        <v>0</v>
      </c>
      <c r="AE596" s="78">
        <f t="shared" si="113"/>
        <v>0</v>
      </c>
    </row>
    <row r="597" spans="3:31" hidden="1" outlineLevel="1" x14ac:dyDescent="0.35">
      <c r="F597" s="44"/>
      <c r="G597" s="44"/>
      <c r="H597" s="48"/>
      <c r="I597" s="39"/>
      <c r="J597" s="48"/>
      <c r="K597" s="48"/>
      <c r="L597" s="48"/>
      <c r="M597" s="44"/>
      <c r="N597" s="44"/>
      <c r="O597" s="44"/>
      <c r="P597" s="44"/>
      <c r="Q597" s="44"/>
      <c r="R597" s="44"/>
      <c r="S597" s="44"/>
      <c r="T597" s="44"/>
      <c r="U597" s="44"/>
      <c r="V597" s="44"/>
      <c r="W597" s="44"/>
      <c r="X597" s="44"/>
      <c r="Y597" s="44"/>
      <c r="Z597" s="44"/>
      <c r="AA597" s="44"/>
      <c r="AB597" s="44"/>
      <c r="AC597" s="44"/>
      <c r="AD597" s="44"/>
      <c r="AE597" s="44"/>
    </row>
    <row r="598" spans="3:31" hidden="1" outlineLevel="1" x14ac:dyDescent="0.35">
      <c r="C598" s="41" t="s">
        <v>124</v>
      </c>
      <c r="F598" s="44"/>
      <c r="G598" s="44"/>
      <c r="H598" s="48"/>
      <c r="I598" s="39"/>
      <c r="J598" s="48"/>
      <c r="K598" s="48"/>
      <c r="L598" s="48"/>
      <c r="M598" s="44"/>
      <c r="N598" s="44"/>
      <c r="O598" s="44"/>
      <c r="P598" s="44"/>
      <c r="Q598" s="44"/>
      <c r="R598" s="44"/>
      <c r="S598" s="44"/>
      <c r="T598" s="44"/>
      <c r="U598" s="44"/>
      <c r="V598" s="44"/>
      <c r="W598" s="44"/>
      <c r="X598" s="44"/>
      <c r="Y598" s="44"/>
      <c r="Z598" s="44"/>
      <c r="AA598" s="44"/>
      <c r="AB598" s="44"/>
      <c r="AC598" s="44"/>
      <c r="AD598" s="44"/>
      <c r="AE598" s="44"/>
    </row>
    <row r="599" spans="3:31" hidden="1" outlineLevel="1" x14ac:dyDescent="0.35">
      <c r="D599" s="72" t="s">
        <v>125</v>
      </c>
      <c r="F599" s="44"/>
      <c r="G599" s="44" t="s">
        <v>46</v>
      </c>
      <c r="H599" s="55" t="s">
        <v>92</v>
      </c>
      <c r="I599" s="39" t="s">
        <v>265</v>
      </c>
      <c r="J599" s="55"/>
      <c r="L599" s="56"/>
      <c r="M599" s="44"/>
      <c r="N599" s="73"/>
      <c r="O599" s="73"/>
      <c r="P599" s="73"/>
      <c r="Q599" s="73"/>
      <c r="R599" s="73"/>
      <c r="S599" s="73"/>
      <c r="T599" s="73"/>
      <c r="U599" s="73"/>
      <c r="V599" s="73"/>
      <c r="W599" s="73"/>
      <c r="X599" s="73"/>
      <c r="Y599" s="73"/>
      <c r="Z599" s="73"/>
      <c r="AA599" s="57"/>
      <c r="AB599" s="57"/>
      <c r="AC599" s="57"/>
      <c r="AD599" s="57"/>
      <c r="AE599" s="57"/>
    </row>
    <row r="600" spans="3:31" hidden="1" outlineLevel="1" x14ac:dyDescent="0.35">
      <c r="D600" s="72" t="s">
        <v>125</v>
      </c>
      <c r="F600" s="44"/>
      <c r="G600" s="44" t="s">
        <v>46</v>
      </c>
      <c r="H600" s="55" t="s">
        <v>92</v>
      </c>
      <c r="I600" s="39" t="s">
        <v>265</v>
      </c>
      <c r="J600" s="55"/>
      <c r="L600" s="56"/>
      <c r="M600" s="44"/>
      <c r="N600" s="73"/>
      <c r="O600" s="73"/>
      <c r="P600" s="73"/>
      <c r="Q600" s="73"/>
      <c r="R600" s="73"/>
      <c r="S600" s="73"/>
      <c r="T600" s="73"/>
      <c r="U600" s="73"/>
      <c r="V600" s="73"/>
      <c r="W600" s="73"/>
      <c r="X600" s="73"/>
      <c r="Y600" s="73"/>
      <c r="Z600" s="73"/>
      <c r="AA600" s="57"/>
      <c r="AB600" s="57"/>
      <c r="AC600" s="57"/>
      <c r="AD600" s="57"/>
      <c r="AE600" s="57"/>
    </row>
    <row r="601" spans="3:31" hidden="1" outlineLevel="1" x14ac:dyDescent="0.35">
      <c r="D601" s="72" t="s">
        <v>125</v>
      </c>
      <c r="F601" s="44"/>
      <c r="G601" s="44" t="s">
        <v>46</v>
      </c>
      <c r="H601" s="55" t="s">
        <v>92</v>
      </c>
      <c r="I601" s="39" t="s">
        <v>265</v>
      </c>
      <c r="J601" s="55"/>
      <c r="L601" s="56"/>
      <c r="M601" s="44"/>
      <c r="N601" s="73"/>
      <c r="O601" s="73"/>
      <c r="P601" s="73"/>
      <c r="Q601" s="73"/>
      <c r="R601" s="73"/>
      <c r="S601" s="73"/>
      <c r="T601" s="73"/>
      <c r="U601" s="73"/>
      <c r="V601" s="73"/>
      <c r="W601" s="73"/>
      <c r="X601" s="73"/>
      <c r="Y601" s="73"/>
      <c r="Z601" s="73"/>
      <c r="AA601" s="57"/>
      <c r="AB601" s="57"/>
      <c r="AC601" s="57"/>
      <c r="AD601" s="57"/>
      <c r="AE601" s="57"/>
    </row>
    <row r="602" spans="3:31" hidden="1" outlineLevel="1" x14ac:dyDescent="0.35">
      <c r="D602" s="72" t="s">
        <v>125</v>
      </c>
      <c r="F602" s="44"/>
      <c r="G602" s="44" t="s">
        <v>46</v>
      </c>
      <c r="H602" s="55" t="s">
        <v>92</v>
      </c>
      <c r="I602" s="39" t="s">
        <v>265</v>
      </c>
      <c r="J602" s="55"/>
      <c r="L602" s="56"/>
      <c r="M602" s="44"/>
      <c r="N602" s="73"/>
      <c r="O602" s="73"/>
      <c r="P602" s="73"/>
      <c r="Q602" s="73"/>
      <c r="R602" s="73"/>
      <c r="S602" s="73"/>
      <c r="T602" s="73"/>
      <c r="U602" s="73"/>
      <c r="V602" s="73"/>
      <c r="W602" s="73"/>
      <c r="X602" s="73"/>
      <c r="Y602" s="73"/>
      <c r="Z602" s="73"/>
      <c r="AA602" s="57"/>
      <c r="AB602" s="57"/>
      <c r="AC602" s="57"/>
      <c r="AD602" s="57"/>
      <c r="AE602" s="57"/>
    </row>
    <row r="603" spans="3:31" hidden="1" outlineLevel="1" x14ac:dyDescent="0.35">
      <c r="D603" s="72" t="s">
        <v>125</v>
      </c>
      <c r="F603" s="44"/>
      <c r="G603" s="44" t="s">
        <v>46</v>
      </c>
      <c r="H603" s="55" t="s">
        <v>92</v>
      </c>
      <c r="I603" s="39" t="s">
        <v>265</v>
      </c>
      <c r="J603" s="55"/>
      <c r="L603" s="56"/>
      <c r="M603" s="44"/>
      <c r="N603" s="73"/>
      <c r="O603" s="73"/>
      <c r="P603" s="73"/>
      <c r="Q603" s="73"/>
      <c r="R603" s="73"/>
      <c r="S603" s="73"/>
      <c r="T603" s="73"/>
      <c r="U603" s="73"/>
      <c r="V603" s="73"/>
      <c r="W603" s="73"/>
      <c r="X603" s="73"/>
      <c r="Y603" s="73"/>
      <c r="Z603" s="73"/>
      <c r="AA603" s="57"/>
      <c r="AB603" s="57"/>
      <c r="AC603" s="57"/>
      <c r="AD603" s="57"/>
      <c r="AE603" s="57"/>
    </row>
    <row r="604" spans="3:31" hidden="1" outlineLevel="1" x14ac:dyDescent="0.35">
      <c r="D604" s="72" t="s">
        <v>125</v>
      </c>
      <c r="F604" s="44"/>
      <c r="G604" s="44" t="s">
        <v>46</v>
      </c>
      <c r="H604" s="55" t="s">
        <v>92</v>
      </c>
      <c r="I604" s="39" t="s">
        <v>265</v>
      </c>
      <c r="J604" s="55"/>
      <c r="L604" s="56"/>
      <c r="M604" s="44"/>
      <c r="N604" s="73"/>
      <c r="O604" s="73"/>
      <c r="P604" s="73"/>
      <c r="Q604" s="73"/>
      <c r="R604" s="73"/>
      <c r="S604" s="73"/>
      <c r="T604" s="73"/>
      <c r="U604" s="73"/>
      <c r="V604" s="73"/>
      <c r="W604" s="73"/>
      <c r="X604" s="73"/>
      <c r="Y604" s="73"/>
      <c r="Z604" s="73"/>
      <c r="AA604" s="57"/>
      <c r="AB604" s="57"/>
      <c r="AC604" s="57"/>
      <c r="AD604" s="57"/>
      <c r="AE604" s="57"/>
    </row>
    <row r="605" spans="3:31" hidden="1" outlineLevel="1" x14ac:dyDescent="0.35">
      <c r="C605" s="74" t="s">
        <v>126</v>
      </c>
      <c r="D605" s="74"/>
      <c r="E605" s="61"/>
      <c r="F605" s="61"/>
      <c r="G605" s="61" t="s">
        <v>46</v>
      </c>
      <c r="H605" s="62" t="s">
        <v>92</v>
      </c>
      <c r="I605" s="87" t="s">
        <v>265</v>
      </c>
      <c r="J605" s="126"/>
      <c r="K605" s="127"/>
      <c r="L605" s="128"/>
      <c r="M605" s="61"/>
      <c r="N605" s="75"/>
      <c r="O605" s="75"/>
      <c r="P605" s="75"/>
      <c r="Q605" s="75"/>
      <c r="R605" s="75"/>
      <c r="S605" s="75"/>
      <c r="T605" s="75"/>
      <c r="U605" s="75"/>
      <c r="V605" s="75"/>
      <c r="W605" s="75"/>
      <c r="X605" s="75"/>
      <c r="Y605" s="75"/>
      <c r="Z605" s="75"/>
      <c r="AA605" s="78">
        <f t="shared" ref="AA605" si="114">SUM(AA599:AA604)</f>
        <v>0</v>
      </c>
      <c r="AB605" s="78">
        <f t="shared" ref="AB605" si="115">SUM(AB599:AB604)</f>
        <v>0</v>
      </c>
      <c r="AC605" s="78">
        <f t="shared" ref="AC605" si="116">SUM(AC599:AC604)</f>
        <v>0</v>
      </c>
      <c r="AD605" s="78">
        <f t="shared" ref="AD605" si="117">SUM(AD599:AD604)</f>
        <v>0</v>
      </c>
      <c r="AE605" s="78">
        <f>SUM(AE599:AE604)</f>
        <v>0</v>
      </c>
    </row>
    <row r="606" spans="3:31" hidden="1" outlineLevel="1" x14ac:dyDescent="0.35">
      <c r="F606" s="44"/>
      <c r="G606" s="44"/>
      <c r="H606" s="48"/>
      <c r="I606" s="39"/>
      <c r="J606" s="48"/>
      <c r="K606" s="48"/>
      <c r="L606" s="48"/>
      <c r="M606" s="44"/>
      <c r="N606" s="44"/>
      <c r="O606" s="44"/>
      <c r="P606" s="44"/>
      <c r="Q606" s="44"/>
      <c r="R606" s="44"/>
      <c r="S606" s="44"/>
      <c r="T606" s="44"/>
      <c r="U606" s="44"/>
      <c r="V606" s="44"/>
      <c r="W606" s="44"/>
      <c r="X606" s="44"/>
      <c r="Y606" s="44"/>
      <c r="Z606" s="44"/>
      <c r="AA606" s="44"/>
      <c r="AB606" s="44"/>
      <c r="AC606" s="44"/>
      <c r="AD606" s="44"/>
      <c r="AE606" s="44"/>
    </row>
    <row r="607" spans="3:31" hidden="1" outlineLevel="1" x14ac:dyDescent="0.35">
      <c r="C607" s="41" t="s">
        <v>127</v>
      </c>
      <c r="F607" s="44"/>
      <c r="G607" s="44"/>
      <c r="H607" s="48"/>
      <c r="I607" s="39"/>
      <c r="J607" s="48"/>
      <c r="K607" s="48"/>
      <c r="L607" s="48"/>
      <c r="M607" s="44"/>
      <c r="N607" s="44"/>
      <c r="O607" s="44"/>
      <c r="P607" s="44"/>
      <c r="Q607" s="44"/>
      <c r="R607" s="44"/>
      <c r="S607" s="44"/>
      <c r="T607" s="44"/>
      <c r="U607" s="44"/>
      <c r="V607" s="44"/>
      <c r="W607" s="44"/>
      <c r="X607" s="44"/>
      <c r="Y607" s="44"/>
      <c r="Z607" s="44"/>
      <c r="AA607" s="44"/>
      <c r="AB607" s="44"/>
      <c r="AC607" s="44"/>
      <c r="AD607" s="44"/>
      <c r="AE607" s="44"/>
    </row>
    <row r="608" spans="3:31" hidden="1" outlineLevel="1" x14ac:dyDescent="0.35">
      <c r="D608" s="72" t="s">
        <v>273</v>
      </c>
      <c r="F608" s="44"/>
      <c r="G608" s="44" t="s">
        <v>46</v>
      </c>
      <c r="H608" s="55" t="s">
        <v>92</v>
      </c>
      <c r="I608" s="39" t="s">
        <v>265</v>
      </c>
      <c r="J608" s="55"/>
      <c r="L608" s="56"/>
      <c r="M608" s="44"/>
      <c r="N608" s="73"/>
      <c r="O608" s="73"/>
      <c r="P608" s="73"/>
      <c r="Q608" s="73"/>
      <c r="R608" s="73"/>
      <c r="S608" s="73"/>
      <c r="T608" s="73"/>
      <c r="U608" s="73"/>
      <c r="V608" s="73"/>
      <c r="W608" s="73"/>
      <c r="X608" s="73"/>
      <c r="Y608" s="73"/>
      <c r="Z608" s="73"/>
      <c r="AA608" s="57"/>
      <c r="AB608" s="57"/>
      <c r="AC608" s="57"/>
      <c r="AD608" s="57"/>
      <c r="AE608" s="57"/>
    </row>
    <row r="609" spans="3:31" hidden="1" outlineLevel="1" x14ac:dyDescent="0.35">
      <c r="D609" s="72" t="s">
        <v>128</v>
      </c>
      <c r="F609" s="44"/>
      <c r="G609" s="44" t="s">
        <v>46</v>
      </c>
      <c r="H609" s="55" t="s">
        <v>92</v>
      </c>
      <c r="I609" s="39" t="s">
        <v>265</v>
      </c>
      <c r="J609" s="55"/>
      <c r="L609" s="56"/>
      <c r="M609" s="44"/>
      <c r="N609" s="73"/>
      <c r="O609" s="73"/>
      <c r="P609" s="73"/>
      <c r="Q609" s="73"/>
      <c r="R609" s="73"/>
      <c r="S609" s="73"/>
      <c r="T609" s="73"/>
      <c r="U609" s="73"/>
      <c r="V609" s="73"/>
      <c r="W609" s="73"/>
      <c r="X609" s="73"/>
      <c r="Y609" s="73"/>
      <c r="Z609" s="73"/>
      <c r="AA609" s="57"/>
      <c r="AB609" s="57"/>
      <c r="AC609" s="57"/>
      <c r="AD609" s="57"/>
      <c r="AE609" s="57"/>
    </row>
    <row r="610" spans="3:31" hidden="1" outlineLevel="1" x14ac:dyDescent="0.35">
      <c r="D610" s="72" t="s">
        <v>129</v>
      </c>
      <c r="F610" s="44"/>
      <c r="G610" s="44" t="s">
        <v>46</v>
      </c>
      <c r="H610" s="55" t="s">
        <v>92</v>
      </c>
      <c r="I610" s="39" t="s">
        <v>265</v>
      </c>
      <c r="J610" s="55"/>
      <c r="L610" s="56"/>
      <c r="M610" s="44"/>
      <c r="N610" s="73"/>
      <c r="O610" s="73"/>
      <c r="P610" s="73"/>
      <c r="Q610" s="73"/>
      <c r="R610" s="73"/>
      <c r="S610" s="73"/>
      <c r="T610" s="73"/>
      <c r="U610" s="73"/>
      <c r="V610" s="73"/>
      <c r="W610" s="73"/>
      <c r="X610" s="73"/>
      <c r="Y610" s="73"/>
      <c r="Z610" s="73"/>
      <c r="AA610" s="57"/>
      <c r="AB610" s="57"/>
      <c r="AC610" s="57"/>
      <c r="AD610" s="57"/>
      <c r="AE610" s="57"/>
    </row>
    <row r="611" spans="3:31" hidden="1" outlineLevel="1" x14ac:dyDescent="0.35">
      <c r="D611" s="72" t="s">
        <v>130</v>
      </c>
      <c r="F611" s="44"/>
      <c r="G611" s="44" t="s">
        <v>46</v>
      </c>
      <c r="H611" s="55" t="s">
        <v>92</v>
      </c>
      <c r="I611" s="39" t="s">
        <v>265</v>
      </c>
      <c r="J611" s="55"/>
      <c r="L611" s="56"/>
      <c r="M611" s="44"/>
      <c r="N611" s="73"/>
      <c r="O611" s="73"/>
      <c r="P611" s="73"/>
      <c r="Q611" s="73"/>
      <c r="R611" s="73"/>
      <c r="S611" s="73"/>
      <c r="T611" s="73"/>
      <c r="U611" s="73"/>
      <c r="V611" s="73"/>
      <c r="W611" s="73"/>
      <c r="X611" s="73"/>
      <c r="Y611" s="73"/>
      <c r="Z611" s="73"/>
      <c r="AA611" s="57"/>
      <c r="AB611" s="57"/>
      <c r="AC611" s="57"/>
      <c r="AD611" s="57"/>
      <c r="AE611" s="57"/>
    </row>
    <row r="612" spans="3:31" hidden="1" outlineLevel="1" x14ac:dyDescent="0.35">
      <c r="D612" s="72" t="s">
        <v>84</v>
      </c>
      <c r="F612" s="44"/>
      <c r="G612" s="44" t="s">
        <v>46</v>
      </c>
      <c r="H612" s="55" t="s">
        <v>92</v>
      </c>
      <c r="I612" s="39" t="s">
        <v>265</v>
      </c>
      <c r="J612" s="55"/>
      <c r="L612" s="56"/>
      <c r="M612" s="44"/>
      <c r="N612" s="73"/>
      <c r="O612" s="73"/>
      <c r="P612" s="73"/>
      <c r="Q612" s="73"/>
      <c r="R612" s="73"/>
      <c r="S612" s="73"/>
      <c r="T612" s="73"/>
      <c r="U612" s="73"/>
      <c r="V612" s="73"/>
      <c r="W612" s="73"/>
      <c r="X612" s="73"/>
      <c r="Y612" s="73"/>
      <c r="Z612" s="73"/>
      <c r="AA612" s="57"/>
      <c r="AB612" s="57"/>
      <c r="AC612" s="57"/>
      <c r="AD612" s="57"/>
      <c r="AE612" s="57"/>
    </row>
    <row r="613" spans="3:31" hidden="1" outlineLevel="1" x14ac:dyDescent="0.35">
      <c r="D613" s="72" t="s">
        <v>84</v>
      </c>
      <c r="F613" s="44"/>
      <c r="G613" s="44" t="s">
        <v>46</v>
      </c>
      <c r="H613" s="55" t="s">
        <v>92</v>
      </c>
      <c r="I613" s="39" t="s">
        <v>265</v>
      </c>
      <c r="J613" s="55"/>
      <c r="L613" s="56"/>
      <c r="M613" s="44"/>
      <c r="N613" s="73"/>
      <c r="O613" s="73"/>
      <c r="P613" s="73"/>
      <c r="Q613" s="73"/>
      <c r="R613" s="73"/>
      <c r="S613" s="73"/>
      <c r="T613" s="73"/>
      <c r="U613" s="73"/>
      <c r="V613" s="73"/>
      <c r="W613" s="73"/>
      <c r="X613" s="73"/>
      <c r="Y613" s="73"/>
      <c r="Z613" s="73"/>
      <c r="AA613" s="57"/>
      <c r="AB613" s="57"/>
      <c r="AC613" s="57"/>
      <c r="AD613" s="57"/>
      <c r="AE613" s="57"/>
    </row>
    <row r="614" spans="3:31" hidden="1" outlineLevel="1" x14ac:dyDescent="0.35">
      <c r="D614" s="72" t="s">
        <v>84</v>
      </c>
      <c r="F614" s="44"/>
      <c r="G614" s="44" t="s">
        <v>46</v>
      </c>
      <c r="H614" s="55" t="s">
        <v>92</v>
      </c>
      <c r="I614" s="39" t="s">
        <v>265</v>
      </c>
      <c r="J614" s="55"/>
      <c r="L614" s="56"/>
      <c r="M614" s="44"/>
      <c r="N614" s="73"/>
      <c r="O614" s="73"/>
      <c r="P614" s="73"/>
      <c r="Q614" s="73"/>
      <c r="R614" s="73"/>
      <c r="S614" s="73"/>
      <c r="T614" s="73"/>
      <c r="U614" s="73"/>
      <c r="V614" s="73"/>
      <c r="W614" s="73"/>
      <c r="X614" s="73"/>
      <c r="Y614" s="73"/>
      <c r="Z614" s="73"/>
      <c r="AA614" s="57"/>
      <c r="AB614" s="57"/>
      <c r="AC614" s="57"/>
      <c r="AD614" s="57"/>
      <c r="AE614" s="57"/>
    </row>
    <row r="615" spans="3:31" hidden="1" outlineLevel="1" x14ac:dyDescent="0.35">
      <c r="C615" s="74" t="s">
        <v>131</v>
      </c>
      <c r="D615" s="74"/>
      <c r="E615" s="61"/>
      <c r="F615" s="61"/>
      <c r="G615" s="61" t="s">
        <v>46</v>
      </c>
      <c r="H615" s="62" t="s">
        <v>92</v>
      </c>
      <c r="I615" s="87" t="s">
        <v>265</v>
      </c>
      <c r="J615" s="126"/>
      <c r="K615" s="127"/>
      <c r="L615" s="128"/>
      <c r="M615" s="61"/>
      <c r="N615" s="75"/>
      <c r="O615" s="75"/>
      <c r="P615" s="75"/>
      <c r="Q615" s="75"/>
      <c r="R615" s="75"/>
      <c r="S615" s="75"/>
      <c r="T615" s="75"/>
      <c r="U615" s="75"/>
      <c r="V615" s="75"/>
      <c r="W615" s="75"/>
      <c r="X615" s="75"/>
      <c r="Y615" s="75"/>
      <c r="Z615" s="75"/>
      <c r="AA615" s="78">
        <f>SUM(AA609:AA614)</f>
        <v>0</v>
      </c>
      <c r="AB615" s="78">
        <f t="shared" ref="AB615" si="118">SUM(AB609:AB614)</f>
        <v>0</v>
      </c>
      <c r="AC615" s="78">
        <f t="shared" ref="AC615" si="119">SUM(AC609:AC614)</f>
        <v>0</v>
      </c>
      <c r="AD615" s="78">
        <f t="shared" ref="AD615" si="120">SUM(AD609:AD614)</f>
        <v>0</v>
      </c>
      <c r="AE615" s="78">
        <f t="shared" ref="AE615" si="121">SUM(AE609:AE614)</f>
        <v>0</v>
      </c>
    </row>
    <row r="616" spans="3:31" hidden="1" outlineLevel="1" x14ac:dyDescent="0.35">
      <c r="F616" s="44"/>
      <c r="G616" s="44"/>
      <c r="H616" s="48"/>
      <c r="I616" s="39"/>
      <c r="J616" s="48"/>
      <c r="K616" s="48"/>
      <c r="L616" s="48"/>
      <c r="M616" s="44"/>
      <c r="N616" s="44"/>
      <c r="O616" s="44"/>
      <c r="P616" s="44"/>
      <c r="Q616" s="44"/>
      <c r="R616" s="44"/>
      <c r="S616" s="44"/>
      <c r="T616" s="44"/>
      <c r="U616" s="44"/>
      <c r="V616" s="44"/>
      <c r="W616" s="44"/>
      <c r="X616" s="44"/>
      <c r="Y616" s="44"/>
      <c r="Z616" s="44"/>
      <c r="AA616" s="44"/>
      <c r="AB616" s="44"/>
      <c r="AC616" s="44"/>
      <c r="AD616" s="44"/>
      <c r="AE616" s="44"/>
    </row>
    <row r="617" spans="3:31" hidden="1" outlineLevel="1" x14ac:dyDescent="0.35">
      <c r="C617" s="74" t="s">
        <v>132</v>
      </c>
      <c r="D617" s="74"/>
      <c r="E617" s="61"/>
      <c r="F617" s="61"/>
      <c r="G617" s="61" t="s">
        <v>46</v>
      </c>
      <c r="H617" s="62" t="s">
        <v>92</v>
      </c>
      <c r="I617" s="87" t="s">
        <v>265</v>
      </c>
      <c r="J617" s="126"/>
      <c r="K617" s="127"/>
      <c r="L617" s="128"/>
      <c r="M617" s="61"/>
      <c r="N617" s="75"/>
      <c r="O617" s="75"/>
      <c r="P617" s="75"/>
      <c r="Q617" s="75"/>
      <c r="R617" s="75"/>
      <c r="S617" s="75"/>
      <c r="T617" s="75"/>
      <c r="U617" s="75"/>
      <c r="V617" s="75"/>
      <c r="W617" s="75"/>
      <c r="X617" s="75"/>
      <c r="Y617" s="75"/>
      <c r="Z617" s="75"/>
      <c r="AA617" s="78">
        <f>SUM(AA559,AA567,AA569,AA575,AA584,AA596,AA605,AA615)</f>
        <v>0</v>
      </c>
      <c r="AB617" s="78">
        <f>SUM(AB559,AB567,AB569,AB575,AB584,AB596,AB605,AB615)</f>
        <v>0</v>
      </c>
      <c r="AC617" s="78">
        <f t="shared" ref="AC617:AE617" si="122">SUM(AC559,AC567,AC569,AC575,AC584,AC596,AC605,AC615)</f>
        <v>0</v>
      </c>
      <c r="AD617" s="78">
        <f t="shared" si="122"/>
        <v>0</v>
      </c>
      <c r="AE617" s="78">
        <f t="shared" si="122"/>
        <v>0</v>
      </c>
    </row>
    <row r="618" spans="3:31" hidden="1" outlineLevel="1" x14ac:dyDescent="0.35">
      <c r="F618" s="44"/>
      <c r="G618" s="44"/>
      <c r="H618" s="48"/>
      <c r="I618" s="39"/>
      <c r="J618" s="48"/>
      <c r="K618" s="48"/>
      <c r="L618" s="48"/>
      <c r="M618" s="44"/>
      <c r="N618" s="44"/>
      <c r="O618" s="44"/>
      <c r="P618" s="44"/>
      <c r="Q618" s="44"/>
      <c r="R618" s="44"/>
      <c r="S618" s="44"/>
      <c r="T618" s="44"/>
      <c r="U618" s="44"/>
      <c r="V618" s="44"/>
      <c r="W618" s="44"/>
      <c r="X618" s="44"/>
      <c r="Y618" s="44"/>
      <c r="Z618" s="44"/>
      <c r="AA618" s="44"/>
      <c r="AB618" s="44"/>
      <c r="AC618" s="44"/>
      <c r="AD618" s="44"/>
      <c r="AE618" s="44"/>
    </row>
    <row r="619" spans="3:31" hidden="1" outlineLevel="1" x14ac:dyDescent="0.35">
      <c r="C619" s="41" t="s">
        <v>133</v>
      </c>
      <c r="F619" s="44"/>
      <c r="G619" s="44"/>
      <c r="H619" s="48"/>
      <c r="I619" s="39"/>
      <c r="J619" s="48"/>
      <c r="K619" s="48"/>
      <c r="L619" s="48"/>
      <c r="M619" s="44"/>
      <c r="N619" s="44"/>
      <c r="O619" s="44"/>
      <c r="P619" s="44"/>
      <c r="Q619" s="44"/>
      <c r="R619" s="44"/>
      <c r="S619" s="44"/>
      <c r="T619" s="44"/>
      <c r="U619" s="44"/>
      <c r="V619" s="44"/>
      <c r="W619" s="44"/>
      <c r="X619" s="44"/>
      <c r="Y619" s="44"/>
      <c r="Z619" s="44"/>
      <c r="AA619" s="44"/>
      <c r="AB619" s="44"/>
      <c r="AC619" s="44"/>
      <c r="AD619" s="44"/>
      <c r="AE619" s="44"/>
    </row>
    <row r="620" spans="3:31" hidden="1" outlineLevel="1" x14ac:dyDescent="0.35">
      <c r="D620" s="72" t="s">
        <v>133</v>
      </c>
      <c r="F620" s="44"/>
      <c r="G620" s="44" t="s">
        <v>46</v>
      </c>
      <c r="H620" s="55" t="s">
        <v>92</v>
      </c>
      <c r="I620" s="39" t="s">
        <v>265</v>
      </c>
      <c r="J620" s="55"/>
      <c r="L620" s="56"/>
      <c r="M620" s="44"/>
      <c r="N620" s="73"/>
      <c r="O620" s="73"/>
      <c r="P620" s="73"/>
      <c r="Q620" s="73"/>
      <c r="R620" s="73"/>
      <c r="S620" s="73"/>
      <c r="T620" s="73"/>
      <c r="U620" s="73"/>
      <c r="V620" s="73"/>
      <c r="W620" s="73"/>
      <c r="X620" s="73"/>
      <c r="Y620" s="73"/>
      <c r="Z620" s="73"/>
      <c r="AA620" s="57"/>
      <c r="AB620" s="57"/>
      <c r="AC620" s="57"/>
      <c r="AD620" s="57"/>
      <c r="AE620" s="57"/>
    </row>
    <row r="621" spans="3:31" hidden="1" outlineLevel="1" x14ac:dyDescent="0.35">
      <c r="D621" s="72" t="s">
        <v>84</v>
      </c>
      <c r="F621" s="44"/>
      <c r="G621" s="44" t="s">
        <v>46</v>
      </c>
      <c r="H621" s="55" t="s">
        <v>92</v>
      </c>
      <c r="I621" s="39" t="s">
        <v>265</v>
      </c>
      <c r="J621" s="55"/>
      <c r="L621" s="56"/>
      <c r="M621" s="44"/>
      <c r="N621" s="73"/>
      <c r="O621" s="73"/>
      <c r="P621" s="73"/>
      <c r="Q621" s="73"/>
      <c r="R621" s="73"/>
      <c r="S621" s="73"/>
      <c r="T621" s="73"/>
      <c r="U621" s="73"/>
      <c r="V621" s="73"/>
      <c r="W621" s="73"/>
      <c r="X621" s="73"/>
      <c r="Y621" s="73"/>
      <c r="Z621" s="73"/>
      <c r="AA621" s="57"/>
      <c r="AB621" s="57"/>
      <c r="AC621" s="57"/>
      <c r="AD621" s="57"/>
      <c r="AE621" s="57"/>
    </row>
    <row r="622" spans="3:31" hidden="1" outlineLevel="1" x14ac:dyDescent="0.35">
      <c r="D622" s="72" t="s">
        <v>84</v>
      </c>
      <c r="F622" s="44"/>
      <c r="G622" s="44" t="s">
        <v>46</v>
      </c>
      <c r="H622" s="55" t="s">
        <v>92</v>
      </c>
      <c r="I622" s="39" t="s">
        <v>265</v>
      </c>
      <c r="J622" s="55"/>
      <c r="L622" s="56"/>
      <c r="M622" s="44"/>
      <c r="N622" s="73"/>
      <c r="O622" s="73"/>
      <c r="P622" s="73"/>
      <c r="Q622" s="73"/>
      <c r="R622" s="73"/>
      <c r="S622" s="73"/>
      <c r="T622" s="73"/>
      <c r="U622" s="73"/>
      <c r="V622" s="73"/>
      <c r="W622" s="73"/>
      <c r="X622" s="73"/>
      <c r="Y622" s="73"/>
      <c r="Z622" s="73"/>
      <c r="AA622" s="57"/>
      <c r="AB622" s="57"/>
      <c r="AC622" s="57"/>
      <c r="AD622" s="57"/>
      <c r="AE622" s="57"/>
    </row>
    <row r="623" spans="3:31" hidden="1" outlineLevel="1" x14ac:dyDescent="0.35">
      <c r="D623" s="72" t="s">
        <v>84</v>
      </c>
      <c r="F623" s="44"/>
      <c r="G623" s="44" t="s">
        <v>46</v>
      </c>
      <c r="H623" s="55" t="s">
        <v>92</v>
      </c>
      <c r="I623" s="39" t="s">
        <v>265</v>
      </c>
      <c r="J623" s="55"/>
      <c r="L623" s="56"/>
      <c r="M623" s="44"/>
      <c r="N623" s="73"/>
      <c r="O623" s="73"/>
      <c r="P623" s="73"/>
      <c r="Q623" s="73"/>
      <c r="R623" s="73"/>
      <c r="S623" s="73"/>
      <c r="T623" s="73"/>
      <c r="U623" s="73"/>
      <c r="V623" s="73"/>
      <c r="W623" s="73"/>
      <c r="X623" s="73"/>
      <c r="Y623" s="73"/>
      <c r="Z623" s="73"/>
      <c r="AA623" s="57"/>
      <c r="AB623" s="57"/>
      <c r="AC623" s="57"/>
      <c r="AD623" s="57"/>
      <c r="AE623" s="57"/>
    </row>
    <row r="624" spans="3:31" hidden="1" outlineLevel="1" x14ac:dyDescent="0.35">
      <c r="C624" s="74"/>
      <c r="D624" s="74" t="s">
        <v>134</v>
      </c>
      <c r="E624" s="61"/>
      <c r="F624" s="61"/>
      <c r="G624" s="61" t="s">
        <v>46</v>
      </c>
      <c r="H624" s="62" t="s">
        <v>92</v>
      </c>
      <c r="I624" s="87" t="s">
        <v>265</v>
      </c>
      <c r="J624" s="126"/>
      <c r="K624" s="127"/>
      <c r="L624" s="128"/>
      <c r="M624" s="61"/>
      <c r="N624" s="75"/>
      <c r="O624" s="75"/>
      <c r="P624" s="75"/>
      <c r="Q624" s="75"/>
      <c r="R624" s="75"/>
      <c r="S624" s="75"/>
      <c r="T624" s="75"/>
      <c r="U624" s="75"/>
      <c r="V624" s="75"/>
      <c r="W624" s="75"/>
      <c r="X624" s="75"/>
      <c r="Y624" s="75"/>
      <c r="Z624" s="75"/>
      <c r="AA624" s="78">
        <f t="shared" ref="AA624" si="123">SUM(AA620:AA623)</f>
        <v>0</v>
      </c>
      <c r="AB624" s="78">
        <f t="shared" ref="AB624" si="124">SUM(AB620:AB623)</f>
        <v>0</v>
      </c>
      <c r="AC624" s="78">
        <f>SUM(AC620:AC623)</f>
        <v>0</v>
      </c>
      <c r="AD624" s="78">
        <f t="shared" ref="AD624" si="125">SUM(AD620:AD623)</f>
        <v>0</v>
      </c>
      <c r="AE624" s="78">
        <f t="shared" ref="AE624" si="126">SUM(AE620:AE623)</f>
        <v>0</v>
      </c>
    </row>
    <row r="625" spans="2:33" hidden="1" outlineLevel="1" x14ac:dyDescent="0.35">
      <c r="F625" s="44"/>
      <c r="G625" s="44"/>
      <c r="H625" s="48"/>
      <c r="I625" s="39"/>
      <c r="J625" s="48"/>
      <c r="K625" s="48"/>
      <c r="L625" s="48"/>
      <c r="M625" s="44"/>
      <c r="N625" s="44"/>
      <c r="O625" s="44"/>
      <c r="P625" s="44"/>
      <c r="Q625" s="44"/>
      <c r="R625" s="44"/>
      <c r="S625" s="44"/>
      <c r="T625" s="44"/>
      <c r="U625" s="44"/>
      <c r="V625" s="44"/>
      <c r="W625" s="44"/>
      <c r="X625" s="44"/>
      <c r="Y625" s="44"/>
      <c r="Z625" s="44"/>
      <c r="AA625" s="44"/>
      <c r="AB625" s="44"/>
      <c r="AC625" s="44"/>
      <c r="AD625" s="44"/>
      <c r="AE625" s="44"/>
    </row>
    <row r="626" spans="2:33" hidden="1" outlineLevel="1" x14ac:dyDescent="0.35">
      <c r="B626" s="103" t="s">
        <v>91</v>
      </c>
      <c r="C626" s="92"/>
      <c r="D626" s="92"/>
      <c r="E626" s="93"/>
      <c r="F626" s="93"/>
      <c r="G626" s="93"/>
      <c r="H626" s="93"/>
      <c r="I626" s="102"/>
      <c r="J626" s="93"/>
      <c r="K626" s="93"/>
      <c r="L626" s="93"/>
      <c r="M626" s="93"/>
      <c r="N626" s="93"/>
      <c r="O626" s="93"/>
      <c r="P626" s="93"/>
      <c r="Q626" s="93"/>
      <c r="R626" s="93"/>
      <c r="S626" s="93"/>
      <c r="T626" s="93"/>
      <c r="U626" s="93"/>
      <c r="V626" s="93"/>
      <c r="W626" s="93"/>
      <c r="X626" s="93"/>
      <c r="Y626" s="93"/>
      <c r="Z626" s="93"/>
      <c r="AA626" s="93"/>
      <c r="AB626" s="93"/>
      <c r="AC626" s="93"/>
      <c r="AD626" s="93"/>
      <c r="AE626" s="93"/>
    </row>
    <row r="627" spans="2:33" hidden="1" outlineLevel="1" x14ac:dyDescent="0.35">
      <c r="C627" s="41" t="s">
        <v>94</v>
      </c>
      <c r="F627" s="44"/>
      <c r="G627" s="44"/>
      <c r="H627" s="48"/>
      <c r="I627" s="39"/>
      <c r="J627" s="48"/>
      <c r="K627" s="48"/>
      <c r="L627" s="48"/>
      <c r="M627" s="44"/>
      <c r="N627" s="44"/>
      <c r="O627" s="44"/>
      <c r="P627" s="44"/>
      <c r="Q627" s="44"/>
      <c r="R627" s="44"/>
      <c r="S627" s="44"/>
      <c r="T627" s="44"/>
      <c r="U627" s="44"/>
      <c r="V627" s="44"/>
      <c r="W627" s="44"/>
      <c r="X627" s="44"/>
      <c r="Y627" s="44"/>
      <c r="Z627" s="44"/>
      <c r="AA627" s="44"/>
      <c r="AB627" s="44"/>
      <c r="AC627" s="44"/>
      <c r="AD627" s="44"/>
      <c r="AE627" s="44"/>
    </row>
    <row r="628" spans="2:33" hidden="1" outlineLevel="1" x14ac:dyDescent="0.35">
      <c r="D628" s="72" t="s">
        <v>95</v>
      </c>
      <c r="F628" s="44"/>
      <c r="G628" s="44" t="s">
        <v>46</v>
      </c>
      <c r="H628" s="55" t="s">
        <v>92</v>
      </c>
      <c r="I628" s="39" t="s">
        <v>265</v>
      </c>
      <c r="J628" s="55"/>
      <c r="L628" s="56"/>
      <c r="M628" s="44"/>
      <c r="N628" s="73"/>
      <c r="O628" s="73"/>
      <c r="P628" s="73"/>
      <c r="Q628" s="73"/>
      <c r="R628" s="73"/>
      <c r="S628" s="73"/>
      <c r="T628" s="73"/>
      <c r="U628" s="73"/>
      <c r="V628" s="73"/>
      <c r="W628" s="73"/>
      <c r="X628" s="73"/>
      <c r="Y628" s="73"/>
      <c r="Z628" s="73"/>
      <c r="AA628" s="57"/>
      <c r="AB628" s="57"/>
      <c r="AC628" s="57"/>
      <c r="AD628" s="57"/>
      <c r="AE628" s="57"/>
    </row>
    <row r="629" spans="2:33" hidden="1" outlineLevel="1" x14ac:dyDescent="0.35">
      <c r="D629" s="143" t="s">
        <v>328</v>
      </c>
      <c r="F629" s="44"/>
      <c r="G629" s="139"/>
      <c r="H629" s="137"/>
      <c r="I629" s="144"/>
      <c r="J629" s="137"/>
      <c r="K629" s="129"/>
      <c r="L629" s="133"/>
      <c r="M629" s="139"/>
      <c r="N629" s="91"/>
      <c r="O629" s="91"/>
      <c r="P629" s="91"/>
      <c r="Q629" s="91"/>
      <c r="R629" s="91"/>
      <c r="S629" s="91"/>
      <c r="T629" s="91"/>
      <c r="U629" s="91"/>
      <c r="V629" s="91"/>
      <c r="W629" s="91"/>
      <c r="X629" s="91"/>
      <c r="Y629" s="91"/>
      <c r="Z629" s="91"/>
      <c r="AA629" s="88"/>
      <c r="AB629" s="88"/>
      <c r="AC629" s="88"/>
      <c r="AD629" s="88"/>
      <c r="AE629" s="88"/>
      <c r="AF629" s="139"/>
      <c r="AG629" s="139"/>
    </row>
    <row r="630" spans="2:33" hidden="1" outlineLevel="1" x14ac:dyDescent="0.35">
      <c r="E630" s="72" t="s">
        <v>320</v>
      </c>
      <c r="F630" s="44"/>
      <c r="G630" s="44" t="s">
        <v>46</v>
      </c>
      <c r="H630" s="55" t="s">
        <v>92</v>
      </c>
      <c r="I630" s="39" t="s">
        <v>265</v>
      </c>
      <c r="J630" s="55"/>
      <c r="L630" s="56"/>
      <c r="M630" s="44"/>
      <c r="N630" s="73"/>
      <c r="O630" s="73"/>
      <c r="P630" s="73"/>
      <c r="Q630" s="73"/>
      <c r="R630" s="73"/>
      <c r="S630" s="73"/>
      <c r="T630" s="73"/>
      <c r="U630" s="73"/>
      <c r="V630" s="73"/>
      <c r="W630" s="73"/>
      <c r="X630" s="73"/>
      <c r="Y630" s="73"/>
      <c r="Z630" s="73"/>
      <c r="AA630" s="57"/>
      <c r="AB630" s="57"/>
      <c r="AC630" s="57"/>
      <c r="AD630" s="57"/>
      <c r="AE630" s="57"/>
    </row>
    <row r="631" spans="2:33" hidden="1" outlineLevel="1" x14ac:dyDescent="0.35">
      <c r="E631" s="72" t="s">
        <v>321</v>
      </c>
      <c r="F631" s="44"/>
      <c r="G631" s="44" t="s">
        <v>46</v>
      </c>
      <c r="H631" s="55" t="s">
        <v>92</v>
      </c>
      <c r="I631" s="39" t="s">
        <v>265</v>
      </c>
      <c r="J631" s="55"/>
      <c r="L631" s="56"/>
      <c r="M631" s="44"/>
      <c r="N631" s="73"/>
      <c r="O631" s="73"/>
      <c r="P631" s="73"/>
      <c r="Q631" s="73"/>
      <c r="R631" s="73"/>
      <c r="S631" s="73"/>
      <c r="T631" s="73"/>
      <c r="U631" s="73"/>
      <c r="V631" s="73"/>
      <c r="W631" s="73"/>
      <c r="X631" s="73"/>
      <c r="Y631" s="73"/>
      <c r="Z631" s="73"/>
      <c r="AA631" s="57"/>
      <c r="AB631" s="57"/>
      <c r="AC631" s="57"/>
      <c r="AD631" s="57"/>
      <c r="AE631" s="57"/>
    </row>
    <row r="632" spans="2:33" hidden="1" outlineLevel="1" x14ac:dyDescent="0.35">
      <c r="E632" s="72" t="s">
        <v>322</v>
      </c>
      <c r="F632" s="44"/>
      <c r="G632" s="44" t="s">
        <v>46</v>
      </c>
      <c r="H632" s="55" t="s">
        <v>92</v>
      </c>
      <c r="I632" s="39" t="s">
        <v>265</v>
      </c>
      <c r="J632" s="55"/>
      <c r="L632" s="56"/>
      <c r="M632" s="44"/>
      <c r="N632" s="73"/>
      <c r="O632" s="73"/>
      <c r="P632" s="73"/>
      <c r="Q632" s="73"/>
      <c r="R632" s="73"/>
      <c r="S632" s="73"/>
      <c r="T632" s="73"/>
      <c r="U632" s="73"/>
      <c r="V632" s="73"/>
      <c r="W632" s="73"/>
      <c r="X632" s="73"/>
      <c r="Y632" s="73"/>
      <c r="Z632" s="73"/>
      <c r="AA632" s="57"/>
      <c r="AB632" s="57"/>
      <c r="AC632" s="57"/>
      <c r="AD632" s="57"/>
      <c r="AE632" s="57"/>
    </row>
    <row r="633" spans="2:33" hidden="1" outlineLevel="1" x14ac:dyDescent="0.35">
      <c r="E633" s="72" t="s">
        <v>323</v>
      </c>
      <c r="F633" s="44"/>
      <c r="G633" s="44" t="s">
        <v>46</v>
      </c>
      <c r="H633" s="55" t="s">
        <v>92</v>
      </c>
      <c r="I633" s="39" t="s">
        <v>265</v>
      </c>
      <c r="J633" s="55"/>
      <c r="L633" s="56"/>
      <c r="M633" s="44"/>
      <c r="N633" s="73"/>
      <c r="O633" s="73"/>
      <c r="P633" s="73"/>
      <c r="Q633" s="73"/>
      <c r="R633" s="73"/>
      <c r="S633" s="73"/>
      <c r="T633" s="73"/>
      <c r="U633" s="73"/>
      <c r="V633" s="73"/>
      <c r="W633" s="73"/>
      <c r="X633" s="73"/>
      <c r="Y633" s="73"/>
      <c r="Z633" s="73"/>
      <c r="AA633" s="57"/>
      <c r="AB633" s="57"/>
      <c r="AC633" s="57"/>
      <c r="AD633" s="57"/>
      <c r="AE633" s="57"/>
    </row>
    <row r="634" spans="2:33" hidden="1" outlineLevel="1" x14ac:dyDescent="0.35">
      <c r="E634" s="72" t="s">
        <v>324</v>
      </c>
      <c r="F634" s="44"/>
      <c r="G634" s="44" t="s">
        <v>46</v>
      </c>
      <c r="H634" s="55" t="s">
        <v>92</v>
      </c>
      <c r="I634" s="39" t="s">
        <v>265</v>
      </c>
      <c r="J634" s="55"/>
      <c r="L634" s="56"/>
      <c r="M634" s="44"/>
      <c r="N634" s="73"/>
      <c r="O634" s="73"/>
      <c r="P634" s="73"/>
      <c r="Q634" s="73"/>
      <c r="R634" s="73"/>
      <c r="S634" s="73"/>
      <c r="T634" s="73"/>
      <c r="U634" s="73"/>
      <c r="V634" s="73"/>
      <c r="W634" s="73"/>
      <c r="X634" s="73"/>
      <c r="Y634" s="73"/>
      <c r="Z634" s="73"/>
      <c r="AA634" s="57"/>
      <c r="AB634" s="57"/>
      <c r="AC634" s="57"/>
      <c r="AD634" s="57"/>
      <c r="AE634" s="57"/>
    </row>
    <row r="635" spans="2:33" hidden="1" outlineLevel="1" x14ac:dyDescent="0.35">
      <c r="E635" s="72" t="s">
        <v>325</v>
      </c>
      <c r="F635" s="44"/>
      <c r="G635" s="44" t="s">
        <v>46</v>
      </c>
      <c r="H635" s="55" t="s">
        <v>92</v>
      </c>
      <c r="I635" s="39" t="s">
        <v>265</v>
      </c>
      <c r="J635" s="55"/>
      <c r="L635" s="56"/>
      <c r="M635" s="44"/>
      <c r="N635" s="73"/>
      <c r="O635" s="73"/>
      <c r="P635" s="73"/>
      <c r="Q635" s="73"/>
      <c r="R635" s="73"/>
      <c r="S635" s="73"/>
      <c r="T635" s="73"/>
      <c r="U635" s="73"/>
      <c r="V635" s="73"/>
      <c r="W635" s="73"/>
      <c r="X635" s="73"/>
      <c r="Y635" s="73"/>
      <c r="Z635" s="73"/>
      <c r="AA635" s="57"/>
      <c r="AB635" s="57"/>
      <c r="AC635" s="57"/>
      <c r="AD635" s="57"/>
      <c r="AE635" s="57"/>
    </row>
    <row r="636" spans="2:33" hidden="1" outlineLevel="1" x14ac:dyDescent="0.35">
      <c r="E636" s="72" t="s">
        <v>326</v>
      </c>
      <c r="F636" s="44"/>
      <c r="G636" s="44" t="s">
        <v>46</v>
      </c>
      <c r="H636" s="55" t="s">
        <v>92</v>
      </c>
      <c r="I636" s="39" t="s">
        <v>265</v>
      </c>
      <c r="J636" s="55"/>
      <c r="L636" s="56"/>
      <c r="M636" s="44"/>
      <c r="N636" s="73"/>
      <c r="O636" s="73"/>
      <c r="P636" s="73"/>
      <c r="Q636" s="73"/>
      <c r="R636" s="73"/>
      <c r="S636" s="73"/>
      <c r="T636" s="73"/>
      <c r="U636" s="73"/>
      <c r="V636" s="73"/>
      <c r="W636" s="73"/>
      <c r="X636" s="73"/>
      <c r="Y636" s="73"/>
      <c r="Z636" s="73"/>
      <c r="AA636" s="57"/>
      <c r="AB636" s="57"/>
      <c r="AC636" s="57"/>
      <c r="AD636" s="57"/>
      <c r="AE636" s="57"/>
    </row>
    <row r="637" spans="2:33" hidden="1" outlineLevel="1" x14ac:dyDescent="0.35">
      <c r="E637" s="72" t="s">
        <v>327</v>
      </c>
      <c r="F637" s="44"/>
      <c r="G637" s="44" t="s">
        <v>46</v>
      </c>
      <c r="H637" s="55" t="s">
        <v>92</v>
      </c>
      <c r="I637" s="39" t="s">
        <v>265</v>
      </c>
      <c r="J637" s="55"/>
      <c r="L637" s="56"/>
      <c r="M637" s="44"/>
      <c r="N637" s="73"/>
      <c r="O637" s="73"/>
      <c r="P637" s="73"/>
      <c r="Q637" s="73"/>
      <c r="R637" s="73"/>
      <c r="S637" s="73"/>
      <c r="T637" s="73"/>
      <c r="U637" s="73"/>
      <c r="V637" s="73"/>
      <c r="W637" s="73"/>
      <c r="X637" s="73"/>
      <c r="Y637" s="73"/>
      <c r="Z637" s="73"/>
      <c r="AA637" s="57"/>
      <c r="AB637" s="57"/>
      <c r="AC637" s="57"/>
      <c r="AD637" s="57"/>
      <c r="AE637" s="57"/>
    </row>
    <row r="638" spans="2:33" hidden="1" outlineLevel="1" x14ac:dyDescent="0.35">
      <c r="D638" s="72" t="s">
        <v>329</v>
      </c>
      <c r="F638" s="44"/>
      <c r="G638" s="44" t="s">
        <v>46</v>
      </c>
      <c r="H638" s="55" t="s">
        <v>92</v>
      </c>
      <c r="I638" s="39" t="s">
        <v>265</v>
      </c>
      <c r="J638" s="55"/>
      <c r="L638" s="56"/>
      <c r="M638" s="44"/>
      <c r="N638" s="73"/>
      <c r="O638" s="73"/>
      <c r="P638" s="73"/>
      <c r="Q638" s="73"/>
      <c r="R638" s="73"/>
      <c r="S638" s="73"/>
      <c r="T638" s="73"/>
      <c r="U638" s="73"/>
      <c r="V638" s="73"/>
      <c r="W638" s="73"/>
      <c r="X638" s="73"/>
      <c r="Y638" s="73"/>
      <c r="Z638" s="73"/>
      <c r="AA638" s="57"/>
      <c r="AB638" s="57"/>
      <c r="AC638" s="57"/>
      <c r="AD638" s="57"/>
      <c r="AE638" s="57"/>
    </row>
    <row r="639" spans="2:33" hidden="1" outlineLevel="1" x14ac:dyDescent="0.35">
      <c r="D639" s="72" t="s">
        <v>330</v>
      </c>
      <c r="F639" s="44"/>
      <c r="G639" s="44" t="s">
        <v>46</v>
      </c>
      <c r="H639" s="55" t="s">
        <v>92</v>
      </c>
      <c r="I639" s="39" t="s">
        <v>265</v>
      </c>
      <c r="J639" s="55"/>
      <c r="L639" s="56"/>
      <c r="M639" s="44"/>
      <c r="N639" s="73"/>
      <c r="O639" s="73"/>
      <c r="P639" s="73"/>
      <c r="Q639" s="73"/>
      <c r="R639" s="73"/>
      <c r="S639" s="73"/>
      <c r="T639" s="73"/>
      <c r="U639" s="73"/>
      <c r="V639" s="73"/>
      <c r="W639" s="73"/>
      <c r="X639" s="73"/>
      <c r="Y639" s="73"/>
      <c r="Z639" s="73"/>
      <c r="AA639" s="57"/>
      <c r="AB639" s="57"/>
      <c r="AC639" s="57"/>
      <c r="AD639" s="57"/>
      <c r="AE639" s="57"/>
    </row>
    <row r="640" spans="2:33" hidden="1" outlineLevel="1" x14ac:dyDescent="0.35">
      <c r="D640" s="72" t="s">
        <v>104</v>
      </c>
      <c r="F640" s="44"/>
      <c r="G640" s="44" t="s">
        <v>46</v>
      </c>
      <c r="H640" s="55" t="s">
        <v>92</v>
      </c>
      <c r="I640" s="39" t="s">
        <v>265</v>
      </c>
      <c r="J640" s="55"/>
      <c r="L640" s="56"/>
      <c r="M640" s="44"/>
      <c r="N640" s="73"/>
      <c r="O640" s="73"/>
      <c r="P640" s="73"/>
      <c r="Q640" s="73"/>
      <c r="R640" s="73"/>
      <c r="S640" s="73"/>
      <c r="T640" s="73"/>
      <c r="U640" s="73"/>
      <c r="V640" s="73"/>
      <c r="W640" s="73"/>
      <c r="X640" s="73"/>
      <c r="Y640" s="73"/>
      <c r="Z640" s="73"/>
      <c r="AA640" s="57"/>
      <c r="AB640" s="57"/>
      <c r="AC640" s="57"/>
      <c r="AD640" s="57"/>
      <c r="AE640" s="57"/>
    </row>
    <row r="641" spans="3:31" hidden="1" outlineLevel="1" x14ac:dyDescent="0.35">
      <c r="D641" s="72" t="s">
        <v>106</v>
      </c>
      <c r="F641" s="44"/>
      <c r="G641" s="44" t="s">
        <v>46</v>
      </c>
      <c r="H641" s="55" t="s">
        <v>92</v>
      </c>
      <c r="I641" s="39" t="s">
        <v>265</v>
      </c>
      <c r="J641" s="55"/>
      <c r="L641" s="56"/>
      <c r="M641" s="44"/>
      <c r="N641" s="73"/>
      <c r="O641" s="73"/>
      <c r="P641" s="73"/>
      <c r="Q641" s="73"/>
      <c r="R641" s="73"/>
      <c r="S641" s="73"/>
      <c r="T641" s="73"/>
      <c r="U641" s="73"/>
      <c r="V641" s="73"/>
      <c r="W641" s="73"/>
      <c r="X641" s="73"/>
      <c r="Y641" s="73"/>
      <c r="Z641" s="73"/>
      <c r="AA641" s="57"/>
      <c r="AB641" s="57"/>
      <c r="AC641" s="57"/>
      <c r="AD641" s="57"/>
      <c r="AE641" s="57"/>
    </row>
    <row r="642" spans="3:31" hidden="1" outlineLevel="1" x14ac:dyDescent="0.35">
      <c r="D642" s="72" t="s">
        <v>84</v>
      </c>
      <c r="F642" s="44"/>
      <c r="G642" s="44" t="s">
        <v>46</v>
      </c>
      <c r="H642" s="55" t="s">
        <v>92</v>
      </c>
      <c r="I642" s="39" t="s">
        <v>265</v>
      </c>
      <c r="J642" s="55"/>
      <c r="L642" s="56"/>
      <c r="M642" s="44"/>
      <c r="N642" s="73"/>
      <c r="O642" s="73"/>
      <c r="P642" s="73"/>
      <c r="Q642" s="73"/>
      <c r="R642" s="73"/>
      <c r="S642" s="73"/>
      <c r="T642" s="73"/>
      <c r="U642" s="73"/>
      <c r="V642" s="73"/>
      <c r="W642" s="73"/>
      <c r="X642" s="73"/>
      <c r="Y642" s="73"/>
      <c r="Z642" s="73"/>
      <c r="AA642" s="57"/>
      <c r="AB642" s="57"/>
      <c r="AC642" s="57"/>
      <c r="AD642" s="57"/>
      <c r="AE642" s="57"/>
    </row>
    <row r="643" spans="3:31" hidden="1" outlineLevel="1" x14ac:dyDescent="0.35">
      <c r="D643" s="72" t="s">
        <v>84</v>
      </c>
      <c r="F643" s="44"/>
      <c r="G643" s="44" t="s">
        <v>46</v>
      </c>
      <c r="H643" s="55" t="s">
        <v>92</v>
      </c>
      <c r="I643" s="39" t="s">
        <v>265</v>
      </c>
      <c r="J643" s="55"/>
      <c r="L643" s="56"/>
      <c r="M643" s="44"/>
      <c r="N643" s="73"/>
      <c r="O643" s="73"/>
      <c r="P643" s="73"/>
      <c r="Q643" s="73"/>
      <c r="R643" s="73"/>
      <c r="S643" s="73"/>
      <c r="T643" s="73"/>
      <c r="U643" s="73"/>
      <c r="V643" s="73"/>
      <c r="W643" s="73"/>
      <c r="X643" s="73"/>
      <c r="Y643" s="73"/>
      <c r="Z643" s="73"/>
      <c r="AA643" s="57"/>
      <c r="AB643" s="57"/>
      <c r="AC643" s="57"/>
      <c r="AD643" s="57"/>
      <c r="AE643" s="57"/>
    </row>
    <row r="644" spans="3:31" hidden="1" outlineLevel="1" x14ac:dyDescent="0.35">
      <c r="D644" s="72" t="s">
        <v>84</v>
      </c>
      <c r="F644" s="44"/>
      <c r="G644" s="44" t="s">
        <v>46</v>
      </c>
      <c r="H644" s="55" t="s">
        <v>92</v>
      </c>
      <c r="I644" s="39" t="s">
        <v>265</v>
      </c>
      <c r="J644" s="55"/>
      <c r="L644" s="56"/>
      <c r="M644" s="44"/>
      <c r="N644" s="73"/>
      <c r="O644" s="73"/>
      <c r="P644" s="73"/>
      <c r="Q644" s="73"/>
      <c r="R644" s="73"/>
      <c r="S644" s="73"/>
      <c r="T644" s="73"/>
      <c r="U644" s="73"/>
      <c r="V644" s="73"/>
      <c r="W644" s="73"/>
      <c r="X644" s="73"/>
      <c r="Y644" s="73"/>
      <c r="Z644" s="73"/>
      <c r="AA644" s="57"/>
      <c r="AB644" s="57"/>
      <c r="AC644" s="57"/>
      <c r="AD644" s="57"/>
      <c r="AE644" s="57"/>
    </row>
    <row r="645" spans="3:31" hidden="1" outlineLevel="1" x14ac:dyDescent="0.35">
      <c r="C645" s="74" t="s">
        <v>107</v>
      </c>
      <c r="D645" s="74"/>
      <c r="E645" s="61"/>
      <c r="F645" s="61"/>
      <c r="G645" s="61" t="s">
        <v>46</v>
      </c>
      <c r="H645" s="62" t="s">
        <v>92</v>
      </c>
      <c r="I645" s="87" t="s">
        <v>265</v>
      </c>
      <c r="J645" s="126"/>
      <c r="K645" s="127"/>
      <c r="L645" s="128"/>
      <c r="M645" s="61"/>
      <c r="N645" s="75"/>
      <c r="O645" s="75"/>
      <c r="P645" s="75"/>
      <c r="Q645" s="75"/>
      <c r="R645" s="75"/>
      <c r="S645" s="75"/>
      <c r="T645" s="75"/>
      <c r="U645" s="75"/>
      <c r="V645" s="75"/>
      <c r="W645" s="75"/>
      <c r="X645" s="75"/>
      <c r="Y645" s="75"/>
      <c r="Z645" s="75"/>
      <c r="AA645" s="78">
        <f>SUM(AA628:AA644)</f>
        <v>0</v>
      </c>
      <c r="AB645" s="78">
        <f>SUM(AB628:AB644)</f>
        <v>0</v>
      </c>
      <c r="AC645" s="78">
        <f>SUM(AC628:AC644)</f>
        <v>0</v>
      </c>
      <c r="AD645" s="78">
        <f>SUM(AD628:AD644)</f>
        <v>0</v>
      </c>
      <c r="AE645" s="78">
        <f>SUM(AE628:AE644)</f>
        <v>0</v>
      </c>
    </row>
    <row r="646" spans="3:31" hidden="1" outlineLevel="1" x14ac:dyDescent="0.35">
      <c r="F646" s="44"/>
      <c r="G646" s="44"/>
      <c r="H646" s="48"/>
      <c r="I646" s="39"/>
      <c r="J646" s="48"/>
      <c r="K646" s="48"/>
      <c r="L646" s="48"/>
      <c r="M646" s="44"/>
      <c r="N646" s="44"/>
      <c r="O646" s="44"/>
      <c r="P646" s="44"/>
      <c r="Q646" s="44"/>
      <c r="R646" s="44"/>
      <c r="S646" s="44"/>
      <c r="T646" s="44"/>
      <c r="U646" s="44"/>
      <c r="V646" s="44"/>
      <c r="W646" s="44"/>
      <c r="X646" s="44"/>
      <c r="Y646" s="44"/>
      <c r="Z646" s="44"/>
      <c r="AA646" s="44"/>
      <c r="AB646" s="44"/>
      <c r="AC646" s="44"/>
      <c r="AD646" s="44"/>
      <c r="AE646" s="44"/>
    </row>
    <row r="647" spans="3:31" hidden="1" outlineLevel="1" x14ac:dyDescent="0.35">
      <c r="C647" s="41" t="s">
        <v>108</v>
      </c>
      <c r="F647" s="44"/>
      <c r="G647" s="44"/>
      <c r="H647" s="48"/>
      <c r="I647" s="39"/>
      <c r="J647" s="48"/>
      <c r="K647" s="48"/>
      <c r="L647" s="48"/>
      <c r="M647" s="44"/>
      <c r="N647" s="44"/>
      <c r="O647" s="44"/>
      <c r="P647" s="44"/>
      <c r="Q647" s="44"/>
      <c r="R647" s="44"/>
      <c r="S647" s="44"/>
      <c r="T647" s="44"/>
      <c r="U647" s="44"/>
      <c r="V647" s="44"/>
      <c r="W647" s="44"/>
      <c r="X647" s="44"/>
      <c r="Y647" s="44"/>
      <c r="Z647" s="44"/>
      <c r="AA647" s="44"/>
      <c r="AB647" s="44"/>
      <c r="AC647" s="44"/>
      <c r="AD647" s="44"/>
      <c r="AE647" s="44"/>
    </row>
    <row r="648" spans="3:31" hidden="1" outlineLevel="1" x14ac:dyDescent="0.35">
      <c r="D648" s="72" t="s">
        <v>109</v>
      </c>
      <c r="F648" s="44"/>
      <c r="G648" s="44" t="s">
        <v>46</v>
      </c>
      <c r="H648" s="55" t="s">
        <v>92</v>
      </c>
      <c r="I648" s="39" t="s">
        <v>265</v>
      </c>
      <c r="J648" s="55"/>
      <c r="L648" s="56"/>
      <c r="M648" s="44"/>
      <c r="N648" s="73"/>
      <c r="O648" s="73"/>
      <c r="P648" s="73"/>
      <c r="Q648" s="73"/>
      <c r="R648" s="73"/>
      <c r="S648" s="73"/>
      <c r="T648" s="73"/>
      <c r="U648" s="73"/>
      <c r="V648" s="73"/>
      <c r="W648" s="73"/>
      <c r="X648" s="73"/>
      <c r="Y648" s="73"/>
      <c r="Z648" s="73"/>
      <c r="AA648" s="57"/>
      <c r="AB648" s="57"/>
      <c r="AC648" s="57"/>
      <c r="AD648" s="57"/>
      <c r="AE648" s="57"/>
    </row>
    <row r="649" spans="3:31" hidden="1" outlineLevel="1" x14ac:dyDescent="0.35">
      <c r="D649" s="72" t="s">
        <v>110</v>
      </c>
      <c r="F649" s="44"/>
      <c r="G649" s="44" t="s">
        <v>46</v>
      </c>
      <c r="H649" s="55" t="s">
        <v>92</v>
      </c>
      <c r="I649" s="39" t="s">
        <v>265</v>
      </c>
      <c r="J649" s="55"/>
      <c r="L649" s="56"/>
      <c r="M649" s="44"/>
      <c r="N649" s="73"/>
      <c r="O649" s="73"/>
      <c r="P649" s="73"/>
      <c r="Q649" s="73"/>
      <c r="R649" s="73"/>
      <c r="S649" s="73"/>
      <c r="T649" s="73"/>
      <c r="U649" s="73"/>
      <c r="V649" s="73"/>
      <c r="W649" s="73"/>
      <c r="X649" s="73"/>
      <c r="Y649" s="73"/>
      <c r="Z649" s="73"/>
      <c r="AA649" s="57"/>
      <c r="AB649" s="57"/>
      <c r="AC649" s="57"/>
      <c r="AD649" s="57"/>
      <c r="AE649" s="57"/>
    </row>
    <row r="650" spans="3:31" hidden="1" outlineLevel="1" x14ac:dyDescent="0.35">
      <c r="D650" s="72" t="s">
        <v>84</v>
      </c>
      <c r="F650" s="44"/>
      <c r="G650" s="44" t="s">
        <v>46</v>
      </c>
      <c r="H650" s="55" t="s">
        <v>92</v>
      </c>
      <c r="I650" s="39" t="s">
        <v>265</v>
      </c>
      <c r="J650" s="55"/>
      <c r="L650" s="56"/>
      <c r="M650" s="44"/>
      <c r="N650" s="73"/>
      <c r="O650" s="73"/>
      <c r="P650" s="73"/>
      <c r="Q650" s="73"/>
      <c r="R650" s="73"/>
      <c r="S650" s="73"/>
      <c r="T650" s="73"/>
      <c r="U650" s="73"/>
      <c r="V650" s="73"/>
      <c r="W650" s="73"/>
      <c r="X650" s="73"/>
      <c r="Y650" s="73"/>
      <c r="Z650" s="73"/>
      <c r="AA650" s="57"/>
      <c r="AB650" s="57"/>
      <c r="AC650" s="57"/>
      <c r="AD650" s="57"/>
      <c r="AE650" s="57"/>
    </row>
    <row r="651" spans="3:31" hidden="1" outlineLevel="1" x14ac:dyDescent="0.35">
      <c r="D651" s="72" t="s">
        <v>84</v>
      </c>
      <c r="F651" s="44"/>
      <c r="G651" s="44" t="s">
        <v>46</v>
      </c>
      <c r="H651" s="55" t="s">
        <v>92</v>
      </c>
      <c r="I651" s="39" t="s">
        <v>265</v>
      </c>
      <c r="J651" s="55"/>
      <c r="L651" s="56"/>
      <c r="M651" s="44"/>
      <c r="N651" s="73"/>
      <c r="O651" s="73"/>
      <c r="P651" s="73"/>
      <c r="Q651" s="73"/>
      <c r="R651" s="73"/>
      <c r="S651" s="73"/>
      <c r="T651" s="73"/>
      <c r="U651" s="73"/>
      <c r="V651" s="73"/>
      <c r="W651" s="73"/>
      <c r="X651" s="73"/>
      <c r="Y651" s="73"/>
      <c r="Z651" s="73"/>
      <c r="AA651" s="57"/>
      <c r="AB651" s="57"/>
      <c r="AC651" s="57"/>
      <c r="AD651" s="57"/>
      <c r="AE651" s="57"/>
    </row>
    <row r="652" spans="3:31" hidden="1" outlineLevel="1" x14ac:dyDescent="0.35">
      <c r="D652" s="72" t="s">
        <v>84</v>
      </c>
      <c r="F652" s="44"/>
      <c r="G652" s="44" t="s">
        <v>46</v>
      </c>
      <c r="H652" s="55" t="s">
        <v>92</v>
      </c>
      <c r="I652" s="39" t="s">
        <v>265</v>
      </c>
      <c r="J652" s="55"/>
      <c r="L652" s="56"/>
      <c r="M652" s="44"/>
      <c r="N652" s="73"/>
      <c r="O652" s="73"/>
      <c r="P652" s="73"/>
      <c r="Q652" s="73"/>
      <c r="R652" s="73"/>
      <c r="S652" s="73"/>
      <c r="T652" s="73"/>
      <c r="U652" s="73"/>
      <c r="V652" s="73"/>
      <c r="W652" s="73"/>
      <c r="X652" s="73"/>
      <c r="Y652" s="73"/>
      <c r="Z652" s="73"/>
      <c r="AA652" s="57"/>
      <c r="AB652" s="57"/>
      <c r="AC652" s="57"/>
      <c r="AD652" s="57"/>
      <c r="AE652" s="57"/>
    </row>
    <row r="653" spans="3:31" hidden="1" outlineLevel="1" x14ac:dyDescent="0.35">
      <c r="C653" s="74" t="s">
        <v>111</v>
      </c>
      <c r="D653" s="74"/>
      <c r="E653" s="61"/>
      <c r="F653" s="61"/>
      <c r="G653" s="61" t="s">
        <v>46</v>
      </c>
      <c r="H653" s="62" t="s">
        <v>92</v>
      </c>
      <c r="I653" s="87" t="s">
        <v>265</v>
      </c>
      <c r="J653" s="126"/>
      <c r="K653" s="127"/>
      <c r="L653" s="128"/>
      <c r="M653" s="61"/>
      <c r="N653" s="75"/>
      <c r="O653" s="75"/>
      <c r="P653" s="75"/>
      <c r="Q653" s="75"/>
      <c r="R653" s="75"/>
      <c r="S653" s="75"/>
      <c r="T653" s="75"/>
      <c r="U653" s="75"/>
      <c r="V653" s="75"/>
      <c r="W653" s="75"/>
      <c r="X653" s="75"/>
      <c r="Y653" s="75"/>
      <c r="Z653" s="75"/>
      <c r="AA653" s="78">
        <f>SUM(AA648:AA652)</f>
        <v>0</v>
      </c>
      <c r="AB653" s="78">
        <f t="shared" ref="AB653" si="127">SUM(AB648:AB652)</f>
        <v>0</v>
      </c>
      <c r="AC653" s="78">
        <f t="shared" ref="AC653" si="128">SUM(AC648:AC652)</f>
        <v>0</v>
      </c>
      <c r="AD653" s="78">
        <f>SUM(AD648:AD652)</f>
        <v>0</v>
      </c>
      <c r="AE653" s="78">
        <f>SUM(AE648:AE652)</f>
        <v>0</v>
      </c>
    </row>
    <row r="654" spans="3:31" hidden="1" outlineLevel="1" x14ac:dyDescent="0.35">
      <c r="F654" s="44"/>
      <c r="G654" s="44"/>
      <c r="H654" s="48"/>
      <c r="I654" s="39"/>
      <c r="J654" s="48"/>
      <c r="K654" s="48"/>
      <c r="L654" s="48"/>
      <c r="M654" s="44"/>
      <c r="N654" s="44"/>
      <c r="O654" s="44"/>
      <c r="P654" s="44"/>
      <c r="Q654" s="44"/>
      <c r="R654" s="44"/>
      <c r="S654" s="44"/>
      <c r="T654" s="44"/>
      <c r="U654" s="44"/>
      <c r="V654" s="44"/>
      <c r="W654" s="44"/>
      <c r="X654" s="44"/>
      <c r="Y654" s="44"/>
      <c r="Z654" s="44"/>
      <c r="AA654" s="44"/>
      <c r="AB654" s="44"/>
      <c r="AC654" s="44"/>
      <c r="AD654" s="44"/>
      <c r="AE654" s="44"/>
    </row>
    <row r="655" spans="3:31" hidden="1" outlineLevel="1" x14ac:dyDescent="0.35">
      <c r="C655" s="41" t="s">
        <v>112</v>
      </c>
      <c r="D655" s="72"/>
      <c r="F655" s="44"/>
      <c r="G655" s="44" t="s">
        <v>46</v>
      </c>
      <c r="H655" s="55" t="s">
        <v>92</v>
      </c>
      <c r="I655" s="39" t="s">
        <v>265</v>
      </c>
      <c r="J655" s="55"/>
      <c r="L655" s="56"/>
      <c r="M655" s="44"/>
      <c r="N655" s="73"/>
      <c r="O655" s="73"/>
      <c r="P655" s="73"/>
      <c r="Q655" s="73"/>
      <c r="R655" s="73"/>
      <c r="S655" s="73"/>
      <c r="T655" s="73"/>
      <c r="U655" s="73"/>
      <c r="V655" s="73"/>
      <c r="W655" s="73"/>
      <c r="X655" s="73"/>
      <c r="Y655" s="73"/>
      <c r="Z655" s="73"/>
      <c r="AA655" s="57"/>
      <c r="AB655" s="57"/>
      <c r="AC655" s="57"/>
      <c r="AD655" s="57"/>
      <c r="AE655" s="57"/>
    </row>
    <row r="656" spans="3:31" hidden="1" outlineLevel="1" x14ac:dyDescent="0.35">
      <c r="F656" s="44"/>
      <c r="G656" s="44"/>
      <c r="H656" s="48"/>
      <c r="I656" s="39"/>
      <c r="J656" s="48"/>
      <c r="K656" s="48"/>
      <c r="L656" s="48"/>
      <c r="M656" s="44"/>
      <c r="N656" s="44"/>
      <c r="O656" s="44"/>
      <c r="P656" s="44"/>
      <c r="Q656" s="44"/>
      <c r="R656" s="44"/>
      <c r="S656" s="44"/>
      <c r="T656" s="44"/>
      <c r="U656" s="44"/>
      <c r="V656" s="44"/>
      <c r="W656" s="44"/>
      <c r="X656" s="44"/>
      <c r="Y656" s="44"/>
      <c r="Z656" s="44"/>
      <c r="AA656" s="44"/>
      <c r="AB656" s="44"/>
      <c r="AC656" s="44"/>
      <c r="AD656" s="44"/>
      <c r="AE656" s="44"/>
    </row>
    <row r="657" spans="3:31" hidden="1" outlineLevel="1" x14ac:dyDescent="0.35">
      <c r="C657" s="41" t="s">
        <v>113</v>
      </c>
      <c r="F657" s="44"/>
      <c r="H657" s="48"/>
      <c r="J657" s="48"/>
      <c r="K657" s="48"/>
      <c r="L657" s="48"/>
      <c r="M657" s="44"/>
      <c r="N657" s="44"/>
      <c r="O657" s="44"/>
      <c r="P657" s="44"/>
      <c r="Q657" s="44"/>
      <c r="R657" s="44"/>
      <c r="S657" s="44"/>
      <c r="T657" s="44"/>
      <c r="U657" s="44"/>
      <c r="V657" s="44"/>
      <c r="W657" s="44"/>
      <c r="X657" s="44"/>
      <c r="Y657" s="44"/>
      <c r="Z657" s="44"/>
      <c r="AA657" s="44"/>
      <c r="AB657" s="44"/>
      <c r="AC657" s="44"/>
      <c r="AD657" s="44"/>
      <c r="AE657" s="44"/>
    </row>
    <row r="658" spans="3:31" hidden="1" outlineLevel="1" x14ac:dyDescent="0.35">
      <c r="D658" s="72" t="s">
        <v>114</v>
      </c>
      <c r="F658" s="44"/>
      <c r="G658" s="44" t="s">
        <v>46</v>
      </c>
      <c r="H658" s="55" t="s">
        <v>92</v>
      </c>
      <c r="I658" s="39" t="s">
        <v>265</v>
      </c>
      <c r="J658" s="55"/>
      <c r="L658" s="56"/>
      <c r="M658" s="44"/>
      <c r="N658" s="73"/>
      <c r="O658" s="73"/>
      <c r="P658" s="73"/>
      <c r="Q658" s="73"/>
      <c r="R658" s="73"/>
      <c r="S658" s="73"/>
      <c r="T658" s="73"/>
      <c r="U658" s="73"/>
      <c r="V658" s="73"/>
      <c r="W658" s="73"/>
      <c r="X658" s="73"/>
      <c r="Y658" s="73"/>
      <c r="Z658" s="73"/>
      <c r="AA658" s="57"/>
      <c r="AB658" s="57"/>
      <c r="AC658" s="57"/>
      <c r="AD658" s="57"/>
      <c r="AE658" s="57"/>
    </row>
    <row r="659" spans="3:31" hidden="1" outlineLevel="1" x14ac:dyDescent="0.35">
      <c r="D659" s="72" t="s">
        <v>115</v>
      </c>
      <c r="F659" s="44"/>
      <c r="G659" s="44" t="s">
        <v>46</v>
      </c>
      <c r="H659" s="55" t="s">
        <v>92</v>
      </c>
      <c r="I659" s="39" t="s">
        <v>265</v>
      </c>
      <c r="J659" s="55"/>
      <c r="L659" s="56"/>
      <c r="M659" s="44"/>
      <c r="N659" s="73"/>
      <c r="O659" s="73"/>
      <c r="P659" s="73"/>
      <c r="Q659" s="73"/>
      <c r="R659" s="73"/>
      <c r="S659" s="73"/>
      <c r="T659" s="73"/>
      <c r="U659" s="73"/>
      <c r="V659" s="73"/>
      <c r="W659" s="73"/>
      <c r="X659" s="73"/>
      <c r="Y659" s="73"/>
      <c r="Z659" s="73"/>
      <c r="AA659" s="57"/>
      <c r="AB659" s="57"/>
      <c r="AC659" s="57"/>
      <c r="AD659" s="57"/>
      <c r="AE659" s="57"/>
    </row>
    <row r="660" spans="3:31" hidden="1" outlineLevel="1" x14ac:dyDescent="0.35">
      <c r="D660" s="72" t="s">
        <v>116</v>
      </c>
      <c r="F660" s="44"/>
      <c r="G660" s="44" t="s">
        <v>46</v>
      </c>
      <c r="H660" s="55" t="s">
        <v>92</v>
      </c>
      <c r="I660" s="39" t="s">
        <v>265</v>
      </c>
      <c r="J660" s="55"/>
      <c r="L660" s="56"/>
      <c r="M660" s="44"/>
      <c r="N660" s="73"/>
      <c r="O660" s="73"/>
      <c r="P660" s="73"/>
      <c r="Q660" s="73"/>
      <c r="R660" s="73"/>
      <c r="S660" s="73"/>
      <c r="T660" s="73"/>
      <c r="U660" s="73"/>
      <c r="V660" s="73"/>
      <c r="W660" s="73"/>
      <c r="X660" s="73"/>
      <c r="Y660" s="73"/>
      <c r="Z660" s="73"/>
      <c r="AA660" s="57"/>
      <c r="AB660" s="57"/>
      <c r="AC660" s="57"/>
      <c r="AD660" s="57"/>
      <c r="AE660" s="57"/>
    </row>
    <row r="661" spans="3:31" hidden="1" outlineLevel="1" x14ac:dyDescent="0.35">
      <c r="C661" s="74" t="s">
        <v>117</v>
      </c>
      <c r="D661" s="74"/>
      <c r="E661" s="61"/>
      <c r="F661" s="61"/>
      <c r="G661" s="61" t="s">
        <v>46</v>
      </c>
      <c r="H661" s="62" t="s">
        <v>92</v>
      </c>
      <c r="I661" s="87" t="s">
        <v>265</v>
      </c>
      <c r="J661" s="126"/>
      <c r="K661" s="127"/>
      <c r="L661" s="128"/>
      <c r="M661" s="61"/>
      <c r="N661" s="75"/>
      <c r="O661" s="75"/>
      <c r="P661" s="75"/>
      <c r="Q661" s="75"/>
      <c r="R661" s="75"/>
      <c r="S661" s="75"/>
      <c r="T661" s="75"/>
      <c r="U661" s="75"/>
      <c r="V661" s="75"/>
      <c r="W661" s="75"/>
      <c r="X661" s="75"/>
      <c r="Y661" s="75"/>
      <c r="Z661" s="75"/>
      <c r="AA661" s="78">
        <f t="shared" ref="AA661" si="129">SUM(AA658:AA660)</f>
        <v>0</v>
      </c>
      <c r="AB661" s="78">
        <f>SUM(AB658:AB660)</f>
        <v>0</v>
      </c>
      <c r="AC661" s="78">
        <f t="shared" ref="AC661" si="130">SUM(AC658:AC660)</f>
        <v>0</v>
      </c>
      <c r="AD661" s="78">
        <f t="shared" ref="AD661" si="131">SUM(AD658:AD660)</f>
        <v>0</v>
      </c>
      <c r="AE661" s="78">
        <f>SUM(AE658:AE660)</f>
        <v>0</v>
      </c>
    </row>
    <row r="662" spans="3:31" hidden="1" outlineLevel="1" x14ac:dyDescent="0.35">
      <c r="F662" s="44"/>
      <c r="G662" s="44"/>
      <c r="H662" s="48"/>
      <c r="I662" s="39"/>
      <c r="J662" s="48"/>
      <c r="K662" s="48"/>
      <c r="L662" s="48"/>
      <c r="M662" s="44"/>
      <c r="N662" s="44"/>
      <c r="O662" s="44"/>
      <c r="P662" s="44"/>
      <c r="Q662" s="44"/>
      <c r="R662" s="44"/>
      <c r="S662" s="44"/>
      <c r="T662" s="44"/>
      <c r="U662" s="44"/>
      <c r="V662" s="44"/>
      <c r="W662" s="44"/>
      <c r="X662" s="44"/>
      <c r="Y662" s="44"/>
      <c r="Z662" s="44"/>
      <c r="AA662" s="44"/>
      <c r="AB662" s="44"/>
      <c r="AC662" s="44"/>
      <c r="AD662" s="44"/>
      <c r="AE662" s="44"/>
    </row>
    <row r="663" spans="3:31" hidden="1" outlineLevel="1" x14ac:dyDescent="0.35">
      <c r="C663" s="41" t="s">
        <v>118</v>
      </c>
      <c r="F663" s="44"/>
      <c r="G663" s="44"/>
      <c r="H663" s="48"/>
      <c r="I663" s="39"/>
      <c r="J663" s="48"/>
      <c r="K663" s="48"/>
      <c r="L663" s="48"/>
      <c r="M663" s="44"/>
      <c r="N663" s="44"/>
      <c r="O663" s="44"/>
      <c r="P663" s="44"/>
      <c r="Q663" s="44"/>
      <c r="R663" s="44"/>
      <c r="S663" s="44"/>
      <c r="T663" s="44"/>
      <c r="U663" s="44"/>
      <c r="V663" s="44"/>
      <c r="W663" s="44"/>
      <c r="X663" s="44"/>
      <c r="Y663" s="44"/>
      <c r="Z663" s="44"/>
      <c r="AA663" s="44"/>
      <c r="AB663" s="44"/>
      <c r="AC663" s="44"/>
      <c r="AD663" s="44"/>
      <c r="AE663" s="44"/>
    </row>
    <row r="664" spans="3:31" hidden="1" outlineLevel="1" x14ac:dyDescent="0.35">
      <c r="D664" s="72" t="s">
        <v>119</v>
      </c>
      <c r="F664" s="44"/>
      <c r="G664" s="44" t="s">
        <v>46</v>
      </c>
      <c r="H664" s="55" t="s">
        <v>92</v>
      </c>
      <c r="I664" s="39" t="s">
        <v>265</v>
      </c>
      <c r="J664" s="55"/>
      <c r="L664" s="56"/>
      <c r="M664" s="44"/>
      <c r="N664" s="73"/>
      <c r="O664" s="73"/>
      <c r="P664" s="73"/>
      <c r="Q664" s="73"/>
      <c r="R664" s="73"/>
      <c r="S664" s="73"/>
      <c r="T664" s="73"/>
      <c r="U664" s="73"/>
      <c r="V664" s="73"/>
      <c r="W664" s="73"/>
      <c r="X664" s="73"/>
      <c r="Y664" s="73"/>
      <c r="Z664" s="73"/>
      <c r="AA664" s="57"/>
      <c r="AB664" s="57"/>
      <c r="AC664" s="57"/>
      <c r="AD664" s="57"/>
      <c r="AE664" s="57"/>
    </row>
    <row r="665" spans="3:31" hidden="1" outlineLevel="1" x14ac:dyDescent="0.35">
      <c r="D665" s="72" t="s">
        <v>120</v>
      </c>
      <c r="F665" s="44"/>
      <c r="G665" s="44" t="s">
        <v>46</v>
      </c>
      <c r="H665" s="55" t="s">
        <v>92</v>
      </c>
      <c r="I665" s="39" t="s">
        <v>265</v>
      </c>
      <c r="J665" s="55"/>
      <c r="L665" s="56"/>
      <c r="M665" s="44"/>
      <c r="N665" s="73"/>
      <c r="O665" s="73"/>
      <c r="P665" s="73"/>
      <c r="Q665" s="73"/>
      <c r="R665" s="73"/>
      <c r="S665" s="73"/>
      <c r="T665" s="73"/>
      <c r="U665" s="73"/>
      <c r="V665" s="73"/>
      <c r="W665" s="73"/>
      <c r="X665" s="73"/>
      <c r="Y665" s="73"/>
      <c r="Z665" s="73"/>
      <c r="AA665" s="57"/>
      <c r="AB665" s="57"/>
      <c r="AC665" s="57"/>
      <c r="AD665" s="57"/>
      <c r="AE665" s="57"/>
    </row>
    <row r="666" spans="3:31" hidden="1" outlineLevel="1" x14ac:dyDescent="0.35">
      <c r="D666" s="72" t="s">
        <v>121</v>
      </c>
      <c r="F666" s="44"/>
      <c r="G666" s="44" t="s">
        <v>46</v>
      </c>
      <c r="H666" s="55" t="s">
        <v>92</v>
      </c>
      <c r="I666" s="39" t="s">
        <v>265</v>
      </c>
      <c r="J666" s="55"/>
      <c r="L666" s="56"/>
      <c r="M666" s="44"/>
      <c r="N666" s="73"/>
      <c r="O666" s="73"/>
      <c r="P666" s="73"/>
      <c r="Q666" s="73"/>
      <c r="R666" s="73"/>
      <c r="S666" s="73"/>
      <c r="T666" s="73"/>
      <c r="U666" s="73"/>
      <c r="V666" s="73"/>
      <c r="W666" s="73"/>
      <c r="X666" s="73"/>
      <c r="Y666" s="73"/>
      <c r="Z666" s="73"/>
      <c r="AA666" s="57"/>
      <c r="AB666" s="57"/>
      <c r="AC666" s="57"/>
      <c r="AD666" s="57"/>
      <c r="AE666" s="57"/>
    </row>
    <row r="667" spans="3:31" hidden="1" outlineLevel="1" x14ac:dyDescent="0.35">
      <c r="D667" s="72" t="s">
        <v>84</v>
      </c>
      <c r="F667" s="44"/>
      <c r="G667" s="44" t="s">
        <v>46</v>
      </c>
      <c r="H667" s="55" t="s">
        <v>92</v>
      </c>
      <c r="I667" s="39" t="s">
        <v>265</v>
      </c>
      <c r="J667" s="55"/>
      <c r="L667" s="56"/>
      <c r="M667" s="44"/>
      <c r="N667" s="73"/>
      <c r="O667" s="73"/>
      <c r="P667" s="73"/>
      <c r="Q667" s="73"/>
      <c r="R667" s="73"/>
      <c r="S667" s="73"/>
      <c r="T667" s="73"/>
      <c r="U667" s="73"/>
      <c r="V667" s="73"/>
      <c r="W667" s="73"/>
      <c r="X667" s="73"/>
      <c r="Y667" s="73"/>
      <c r="Z667" s="73"/>
      <c r="AA667" s="57"/>
      <c r="AB667" s="57"/>
      <c r="AC667" s="57"/>
      <c r="AD667" s="57"/>
      <c r="AE667" s="57"/>
    </row>
    <row r="668" spans="3:31" hidden="1" outlineLevel="1" x14ac:dyDescent="0.35">
      <c r="D668" s="72" t="s">
        <v>84</v>
      </c>
      <c r="F668" s="44"/>
      <c r="G668" s="44" t="s">
        <v>46</v>
      </c>
      <c r="H668" s="55" t="s">
        <v>92</v>
      </c>
      <c r="I668" s="39" t="s">
        <v>265</v>
      </c>
      <c r="J668" s="55"/>
      <c r="L668" s="56"/>
      <c r="M668" s="44"/>
      <c r="N668" s="73"/>
      <c r="O668" s="73"/>
      <c r="P668" s="73"/>
      <c r="Q668" s="73"/>
      <c r="R668" s="73"/>
      <c r="S668" s="73"/>
      <c r="T668" s="73"/>
      <c r="U668" s="73"/>
      <c r="V668" s="73"/>
      <c r="W668" s="73"/>
      <c r="X668" s="73"/>
      <c r="Y668" s="73"/>
      <c r="Z668" s="73"/>
      <c r="AA668" s="57"/>
      <c r="AB668" s="57"/>
      <c r="AC668" s="57"/>
      <c r="AD668" s="57"/>
      <c r="AE668" s="57"/>
    </row>
    <row r="669" spans="3:31" hidden="1" outlineLevel="1" x14ac:dyDescent="0.35">
      <c r="D669" s="72" t="s">
        <v>84</v>
      </c>
      <c r="F669" s="44"/>
      <c r="G669" s="44" t="s">
        <v>46</v>
      </c>
      <c r="H669" s="55" t="s">
        <v>92</v>
      </c>
      <c r="I669" s="39" t="s">
        <v>265</v>
      </c>
      <c r="J669" s="55"/>
      <c r="L669" s="56"/>
      <c r="M669" s="44"/>
      <c r="N669" s="73"/>
      <c r="O669" s="73"/>
      <c r="P669" s="73"/>
      <c r="Q669" s="73"/>
      <c r="R669" s="73"/>
      <c r="S669" s="73"/>
      <c r="T669" s="73"/>
      <c r="U669" s="73"/>
      <c r="V669" s="73"/>
      <c r="W669" s="73"/>
      <c r="X669" s="73"/>
      <c r="Y669" s="73"/>
      <c r="Z669" s="73"/>
      <c r="AA669" s="57"/>
      <c r="AB669" s="57"/>
      <c r="AC669" s="57"/>
      <c r="AD669" s="57"/>
      <c r="AE669" s="57"/>
    </row>
    <row r="670" spans="3:31" hidden="1" outlineLevel="1" x14ac:dyDescent="0.35">
      <c r="C670" s="74" t="s">
        <v>122</v>
      </c>
      <c r="D670" s="74"/>
      <c r="E670" s="61"/>
      <c r="F670" s="61"/>
      <c r="G670" s="61" t="s">
        <v>46</v>
      </c>
      <c r="H670" s="62" t="s">
        <v>92</v>
      </c>
      <c r="I670" s="87" t="s">
        <v>265</v>
      </c>
      <c r="J670" s="126"/>
      <c r="K670" s="127"/>
      <c r="L670" s="128"/>
      <c r="M670" s="61"/>
      <c r="N670" s="75"/>
      <c r="O670" s="75"/>
      <c r="P670" s="75"/>
      <c r="Q670" s="75"/>
      <c r="R670" s="75"/>
      <c r="S670" s="75"/>
      <c r="T670" s="75"/>
      <c r="U670" s="75"/>
      <c r="V670" s="75"/>
      <c r="W670" s="75"/>
      <c r="X670" s="75"/>
      <c r="Y670" s="75"/>
      <c r="Z670" s="75"/>
      <c r="AA670" s="78">
        <f t="shared" ref="AA670" si="132">SUM(AA664:AA669)</f>
        <v>0</v>
      </c>
      <c r="AB670" s="78">
        <f t="shared" ref="AB670" si="133">SUM(AB664:AB669)</f>
        <v>0</v>
      </c>
      <c r="AC670" s="78">
        <f t="shared" ref="AC670" si="134">SUM(AC664:AC669)</f>
        <v>0</v>
      </c>
      <c r="AD670" s="78">
        <f>SUM(AD664:AD669)</f>
        <v>0</v>
      </c>
      <c r="AE670" s="78">
        <f>SUM(AE664:AE669)</f>
        <v>0</v>
      </c>
    </row>
    <row r="671" spans="3:31" hidden="1" outlineLevel="1" x14ac:dyDescent="0.35">
      <c r="F671" s="44"/>
      <c r="G671" s="44"/>
      <c r="H671" s="48"/>
      <c r="I671" s="39"/>
      <c r="J671" s="48"/>
      <c r="K671" s="48"/>
      <c r="L671" s="48"/>
      <c r="M671" s="44"/>
      <c r="N671" s="44"/>
      <c r="O671" s="44"/>
      <c r="P671" s="44"/>
      <c r="Q671" s="44"/>
      <c r="R671" s="44"/>
      <c r="S671" s="44"/>
      <c r="T671" s="44"/>
      <c r="U671" s="44"/>
      <c r="V671" s="44"/>
      <c r="W671" s="44"/>
      <c r="X671" s="44"/>
      <c r="Y671" s="44"/>
      <c r="Z671" s="44"/>
      <c r="AA671" s="44"/>
      <c r="AB671" s="44"/>
      <c r="AC671" s="44"/>
      <c r="AD671" s="44"/>
      <c r="AE671" s="44"/>
    </row>
    <row r="672" spans="3:31" hidden="1" outlineLevel="1" x14ac:dyDescent="0.35">
      <c r="C672" s="41" t="s">
        <v>123</v>
      </c>
      <c r="F672" s="44"/>
      <c r="G672" s="44"/>
      <c r="H672" s="48"/>
      <c r="I672" s="39"/>
      <c r="J672" s="48"/>
      <c r="K672" s="48"/>
      <c r="L672" s="48"/>
      <c r="M672" s="44"/>
      <c r="N672" s="44"/>
      <c r="O672" s="44"/>
      <c r="P672" s="44"/>
      <c r="Q672" s="44"/>
      <c r="R672" s="44"/>
      <c r="S672" s="44"/>
      <c r="T672" s="44"/>
      <c r="U672" s="44"/>
      <c r="V672" s="44"/>
      <c r="W672" s="44"/>
      <c r="X672" s="44"/>
      <c r="Y672" s="44"/>
      <c r="Z672" s="44"/>
      <c r="AA672" s="44"/>
      <c r="AB672" s="44"/>
      <c r="AC672" s="44"/>
      <c r="AD672" s="44"/>
      <c r="AE672" s="44"/>
    </row>
    <row r="673" spans="3:31" hidden="1" outlineLevel="1" x14ac:dyDescent="0.35">
      <c r="D673" s="72" t="s">
        <v>336</v>
      </c>
      <c r="F673" s="44"/>
      <c r="G673" s="44" t="s">
        <v>46</v>
      </c>
      <c r="H673" s="55" t="s">
        <v>92</v>
      </c>
      <c r="I673" s="39" t="s">
        <v>265</v>
      </c>
      <c r="J673" s="55"/>
      <c r="L673" s="56"/>
      <c r="M673" s="44"/>
      <c r="N673" s="73"/>
      <c r="O673" s="73"/>
      <c r="P673" s="73"/>
      <c r="Q673" s="73"/>
      <c r="R673" s="73"/>
      <c r="S673" s="73"/>
      <c r="T673" s="73"/>
      <c r="U673" s="73"/>
      <c r="V673" s="73"/>
      <c r="W673" s="73"/>
      <c r="X673" s="73"/>
      <c r="Y673" s="73"/>
      <c r="Z673" s="73"/>
      <c r="AA673" s="57"/>
      <c r="AB673" s="57"/>
      <c r="AC673" s="57"/>
      <c r="AD673" s="57"/>
      <c r="AE673" s="57"/>
    </row>
    <row r="674" spans="3:31" hidden="1" outlineLevel="1" x14ac:dyDescent="0.35">
      <c r="D674" s="72" t="s">
        <v>350</v>
      </c>
      <c r="F674" s="44"/>
      <c r="G674" s="44" t="s">
        <v>46</v>
      </c>
      <c r="H674" s="55" t="s">
        <v>92</v>
      </c>
      <c r="I674" s="39" t="s">
        <v>265</v>
      </c>
      <c r="J674" s="55"/>
      <c r="L674" s="56"/>
      <c r="M674" s="44"/>
      <c r="N674" s="73"/>
      <c r="O674" s="73"/>
      <c r="P674" s="73"/>
      <c r="Q674" s="73"/>
      <c r="R674" s="73"/>
      <c r="S674" s="73"/>
      <c r="T674" s="73"/>
      <c r="U674" s="73"/>
      <c r="V674" s="73"/>
      <c r="W674" s="73"/>
      <c r="X674" s="73"/>
      <c r="Y674" s="73"/>
      <c r="Z674" s="73"/>
      <c r="AA674" s="57"/>
      <c r="AB674" s="57"/>
      <c r="AC674" s="57"/>
      <c r="AD674" s="57"/>
      <c r="AE674" s="57"/>
    </row>
    <row r="675" spans="3:31" hidden="1" outlineLevel="1" x14ac:dyDescent="0.35">
      <c r="D675" s="72" t="s">
        <v>337</v>
      </c>
      <c r="F675" s="44"/>
      <c r="G675" s="44" t="s">
        <v>46</v>
      </c>
      <c r="H675" s="55" t="s">
        <v>92</v>
      </c>
      <c r="I675" s="39" t="s">
        <v>265</v>
      </c>
      <c r="J675" s="55"/>
      <c r="L675" s="56"/>
      <c r="M675" s="44"/>
      <c r="N675" s="73"/>
      <c r="O675" s="73"/>
      <c r="P675" s="73"/>
      <c r="Q675" s="73"/>
      <c r="R675" s="73"/>
      <c r="S675" s="73"/>
      <c r="T675" s="73"/>
      <c r="U675" s="73"/>
      <c r="V675" s="73"/>
      <c r="W675" s="73"/>
      <c r="X675" s="73"/>
      <c r="Y675" s="73"/>
      <c r="Z675" s="73"/>
      <c r="AA675" s="57"/>
      <c r="AB675" s="57"/>
      <c r="AC675" s="57"/>
      <c r="AD675" s="57"/>
      <c r="AE675" s="57"/>
    </row>
    <row r="676" spans="3:31" hidden="1" outlineLevel="1" x14ac:dyDescent="0.35">
      <c r="D676" s="72" t="s">
        <v>338</v>
      </c>
      <c r="F676" s="44"/>
      <c r="G676" s="44" t="s">
        <v>46</v>
      </c>
      <c r="H676" s="55" t="s">
        <v>92</v>
      </c>
      <c r="I676" s="39" t="s">
        <v>265</v>
      </c>
      <c r="J676" s="55"/>
      <c r="L676" s="56"/>
      <c r="M676" s="44"/>
      <c r="N676" s="73"/>
      <c r="O676" s="73"/>
      <c r="P676" s="73"/>
      <c r="Q676" s="73"/>
      <c r="R676" s="73"/>
      <c r="S676" s="73"/>
      <c r="T676" s="73"/>
      <c r="U676" s="73"/>
      <c r="V676" s="73"/>
      <c r="W676" s="73"/>
      <c r="X676" s="73"/>
      <c r="Y676" s="73"/>
      <c r="Z676" s="73"/>
      <c r="AA676" s="57"/>
      <c r="AB676" s="57"/>
      <c r="AC676" s="57"/>
      <c r="AD676" s="57"/>
      <c r="AE676" s="57"/>
    </row>
    <row r="677" spans="3:31" hidden="1" outlineLevel="1" x14ac:dyDescent="0.35">
      <c r="D677" s="72" t="s">
        <v>84</v>
      </c>
      <c r="F677" s="44"/>
      <c r="G677" s="44" t="s">
        <v>46</v>
      </c>
      <c r="H677" s="55" t="s">
        <v>92</v>
      </c>
      <c r="I677" s="39" t="s">
        <v>265</v>
      </c>
      <c r="J677" s="55"/>
      <c r="L677" s="56"/>
      <c r="M677" s="44"/>
      <c r="N677" s="73"/>
      <c r="O677" s="73"/>
      <c r="P677" s="73"/>
      <c r="Q677" s="73"/>
      <c r="R677" s="73"/>
      <c r="S677" s="73"/>
      <c r="T677" s="73"/>
      <c r="U677" s="73"/>
      <c r="V677" s="73"/>
      <c r="W677" s="73"/>
      <c r="X677" s="73"/>
      <c r="Y677" s="73"/>
      <c r="Z677" s="73"/>
      <c r="AA677" s="57"/>
      <c r="AB677" s="57"/>
      <c r="AC677" s="57"/>
      <c r="AD677" s="57"/>
      <c r="AE677" s="57"/>
    </row>
    <row r="678" spans="3:31" hidden="1" outlineLevel="1" x14ac:dyDescent="0.35">
      <c r="D678" s="72" t="s">
        <v>84</v>
      </c>
      <c r="F678" s="44"/>
      <c r="G678" s="44" t="s">
        <v>46</v>
      </c>
      <c r="H678" s="55" t="s">
        <v>92</v>
      </c>
      <c r="I678" s="39" t="s">
        <v>265</v>
      </c>
      <c r="J678" s="55"/>
      <c r="L678" s="56"/>
      <c r="M678" s="44"/>
      <c r="N678" s="73"/>
      <c r="O678" s="73"/>
      <c r="P678" s="73"/>
      <c r="Q678" s="73"/>
      <c r="R678" s="73"/>
      <c r="S678" s="73"/>
      <c r="T678" s="73"/>
      <c r="U678" s="73"/>
      <c r="V678" s="73"/>
      <c r="W678" s="73"/>
      <c r="X678" s="73"/>
      <c r="Y678" s="73"/>
      <c r="Z678" s="73"/>
      <c r="AA678" s="57"/>
      <c r="AB678" s="57"/>
      <c r="AC678" s="57"/>
      <c r="AD678" s="57"/>
      <c r="AE678" s="57"/>
    </row>
    <row r="679" spans="3:31" hidden="1" outlineLevel="1" x14ac:dyDescent="0.35">
      <c r="D679" s="72" t="s">
        <v>84</v>
      </c>
      <c r="F679" s="44"/>
      <c r="G679" s="44" t="s">
        <v>46</v>
      </c>
      <c r="H679" s="55" t="s">
        <v>92</v>
      </c>
      <c r="I679" s="39" t="s">
        <v>265</v>
      </c>
      <c r="J679" s="55"/>
      <c r="L679" s="56"/>
      <c r="M679" s="44"/>
      <c r="N679" s="73"/>
      <c r="O679" s="73"/>
      <c r="P679" s="73"/>
      <c r="Q679" s="73"/>
      <c r="R679" s="73"/>
      <c r="S679" s="73"/>
      <c r="T679" s="73"/>
      <c r="U679" s="73"/>
      <c r="V679" s="73"/>
      <c r="W679" s="73"/>
      <c r="X679" s="73"/>
      <c r="Y679" s="73"/>
      <c r="Z679" s="73"/>
      <c r="AA679" s="57"/>
      <c r="AB679" s="57"/>
      <c r="AC679" s="57"/>
      <c r="AD679" s="57"/>
      <c r="AE679" s="57"/>
    </row>
    <row r="680" spans="3:31" hidden="1" outlineLevel="1" x14ac:dyDescent="0.35">
      <c r="D680" s="72" t="s">
        <v>84</v>
      </c>
      <c r="F680" s="44"/>
      <c r="G680" s="44" t="s">
        <v>46</v>
      </c>
      <c r="H680" s="55" t="s">
        <v>92</v>
      </c>
      <c r="I680" s="39" t="s">
        <v>265</v>
      </c>
      <c r="J680" s="55"/>
      <c r="L680" s="56"/>
      <c r="M680" s="44"/>
      <c r="N680" s="73"/>
      <c r="O680" s="73"/>
      <c r="P680" s="73"/>
      <c r="Q680" s="73"/>
      <c r="R680" s="73"/>
      <c r="S680" s="73"/>
      <c r="T680" s="73"/>
      <c r="U680" s="73"/>
      <c r="V680" s="73"/>
      <c r="W680" s="73"/>
      <c r="X680" s="73"/>
      <c r="Y680" s="73"/>
      <c r="Z680" s="73"/>
      <c r="AA680" s="57"/>
      <c r="AB680" s="57"/>
      <c r="AC680" s="57"/>
      <c r="AD680" s="57"/>
      <c r="AE680" s="57"/>
    </row>
    <row r="681" spans="3:31" hidden="1" outlineLevel="1" x14ac:dyDescent="0.35">
      <c r="D681" s="72" t="s">
        <v>84</v>
      </c>
      <c r="F681" s="44"/>
      <c r="G681" s="44" t="s">
        <v>46</v>
      </c>
      <c r="H681" s="55" t="s">
        <v>92</v>
      </c>
      <c r="I681" s="39" t="s">
        <v>265</v>
      </c>
      <c r="J681" s="55"/>
      <c r="L681" s="56"/>
      <c r="M681" s="44"/>
      <c r="N681" s="73"/>
      <c r="O681" s="73"/>
      <c r="P681" s="73"/>
      <c r="Q681" s="73"/>
      <c r="R681" s="73"/>
      <c r="S681" s="73"/>
      <c r="T681" s="73"/>
      <c r="U681" s="73"/>
      <c r="V681" s="73"/>
      <c r="W681" s="73"/>
      <c r="X681" s="73"/>
      <c r="Y681" s="73"/>
      <c r="Z681" s="73"/>
      <c r="AA681" s="57"/>
      <c r="AB681" s="57"/>
      <c r="AC681" s="57"/>
      <c r="AD681" s="57"/>
      <c r="AE681" s="57"/>
    </row>
    <row r="682" spans="3:31" hidden="1" outlineLevel="1" x14ac:dyDescent="0.35">
      <c r="C682" s="74" t="s">
        <v>335</v>
      </c>
      <c r="D682" s="74"/>
      <c r="E682" s="61"/>
      <c r="F682" s="61"/>
      <c r="G682" s="61" t="s">
        <v>46</v>
      </c>
      <c r="H682" s="62" t="s">
        <v>92</v>
      </c>
      <c r="I682" s="87" t="s">
        <v>265</v>
      </c>
      <c r="J682" s="126"/>
      <c r="K682" s="127"/>
      <c r="L682" s="128"/>
      <c r="M682" s="61"/>
      <c r="N682" s="75"/>
      <c r="O682" s="75"/>
      <c r="P682" s="75"/>
      <c r="Q682" s="75"/>
      <c r="R682" s="75"/>
      <c r="S682" s="75"/>
      <c r="T682" s="75"/>
      <c r="U682" s="75"/>
      <c r="V682" s="75"/>
      <c r="W682" s="75"/>
      <c r="X682" s="75"/>
      <c r="Y682" s="75"/>
      <c r="Z682" s="75"/>
      <c r="AA682" s="78">
        <f>SUM(AA673:AA681)</f>
        <v>0</v>
      </c>
      <c r="AB682" s="78">
        <f t="shared" ref="AB682:AD682" si="135">SUM(AB673:AB681)</f>
        <v>0</v>
      </c>
      <c r="AC682" s="78">
        <f t="shared" si="135"/>
        <v>0</v>
      </c>
      <c r="AD682" s="78">
        <f t="shared" si="135"/>
        <v>0</v>
      </c>
      <c r="AE682" s="78">
        <f>SUM(AE673:AE681)</f>
        <v>0</v>
      </c>
    </row>
    <row r="683" spans="3:31" hidden="1" outlineLevel="1" x14ac:dyDescent="0.35">
      <c r="F683" s="44"/>
      <c r="G683" s="44"/>
      <c r="H683" s="48"/>
      <c r="I683" s="39"/>
      <c r="J683" s="48"/>
      <c r="K683" s="48"/>
      <c r="L683" s="48"/>
      <c r="M683" s="44"/>
      <c r="N683" s="44"/>
      <c r="O683" s="44"/>
      <c r="P683" s="44"/>
      <c r="Q683" s="44"/>
      <c r="R683" s="44"/>
      <c r="S683" s="44"/>
      <c r="T683" s="44"/>
      <c r="U683" s="44"/>
      <c r="V683" s="44"/>
      <c r="W683" s="44"/>
      <c r="X683" s="44"/>
      <c r="Y683" s="44"/>
      <c r="Z683" s="44"/>
      <c r="AA683" s="44"/>
      <c r="AB683" s="44"/>
      <c r="AC683" s="44"/>
      <c r="AD683" s="44"/>
      <c r="AE683" s="44"/>
    </row>
    <row r="684" spans="3:31" hidden="1" outlineLevel="1" x14ac:dyDescent="0.35">
      <c r="C684" s="41" t="s">
        <v>124</v>
      </c>
      <c r="F684" s="44"/>
      <c r="G684" s="44"/>
      <c r="H684" s="48"/>
      <c r="I684" s="39"/>
      <c r="J684" s="48"/>
      <c r="K684" s="48"/>
      <c r="L684" s="48"/>
      <c r="M684" s="44"/>
      <c r="N684" s="44"/>
      <c r="O684" s="44"/>
      <c r="P684" s="44"/>
      <c r="Q684" s="44"/>
      <c r="R684" s="44"/>
      <c r="S684" s="44"/>
      <c r="T684" s="44"/>
      <c r="U684" s="44"/>
      <c r="V684" s="44"/>
      <c r="W684" s="44"/>
      <c r="X684" s="44"/>
      <c r="Y684" s="44"/>
      <c r="Z684" s="44"/>
      <c r="AA684" s="44"/>
      <c r="AB684" s="44"/>
      <c r="AC684" s="44"/>
      <c r="AD684" s="44"/>
      <c r="AE684" s="44"/>
    </row>
    <row r="685" spans="3:31" hidden="1" outlineLevel="1" x14ac:dyDescent="0.35">
      <c r="D685" s="72" t="s">
        <v>125</v>
      </c>
      <c r="F685" s="44"/>
      <c r="G685" s="44" t="s">
        <v>46</v>
      </c>
      <c r="H685" s="55" t="s">
        <v>92</v>
      </c>
      <c r="I685" s="39" t="s">
        <v>265</v>
      </c>
      <c r="J685" s="55"/>
      <c r="L685" s="56"/>
      <c r="M685" s="44"/>
      <c r="N685" s="73"/>
      <c r="O685" s="73"/>
      <c r="P685" s="73"/>
      <c r="Q685" s="73"/>
      <c r="R685" s="73"/>
      <c r="S685" s="73"/>
      <c r="T685" s="73"/>
      <c r="U685" s="73"/>
      <c r="V685" s="73"/>
      <c r="W685" s="73"/>
      <c r="X685" s="73"/>
      <c r="Y685" s="73"/>
      <c r="Z685" s="73"/>
      <c r="AA685" s="57"/>
      <c r="AB685" s="57"/>
      <c r="AC685" s="57"/>
      <c r="AD685" s="57"/>
      <c r="AE685" s="57"/>
    </row>
    <row r="686" spans="3:31" hidden="1" outlineLevel="1" x14ac:dyDescent="0.35">
      <c r="D686" s="72" t="s">
        <v>125</v>
      </c>
      <c r="F686" s="44"/>
      <c r="G686" s="44" t="s">
        <v>46</v>
      </c>
      <c r="H686" s="55" t="s">
        <v>92</v>
      </c>
      <c r="I686" s="39" t="s">
        <v>265</v>
      </c>
      <c r="J686" s="55"/>
      <c r="L686" s="56"/>
      <c r="M686" s="44"/>
      <c r="N686" s="73"/>
      <c r="O686" s="73"/>
      <c r="P686" s="73"/>
      <c r="Q686" s="73"/>
      <c r="R686" s="73"/>
      <c r="S686" s="73"/>
      <c r="T686" s="73"/>
      <c r="U686" s="73"/>
      <c r="V686" s="73"/>
      <c r="W686" s="73"/>
      <c r="X686" s="73"/>
      <c r="Y686" s="73"/>
      <c r="Z686" s="73"/>
      <c r="AA686" s="57"/>
      <c r="AB686" s="57"/>
      <c r="AC686" s="57"/>
      <c r="AD686" s="57"/>
      <c r="AE686" s="57"/>
    </row>
    <row r="687" spans="3:31" hidden="1" outlineLevel="1" x14ac:dyDescent="0.35">
      <c r="D687" s="72" t="s">
        <v>125</v>
      </c>
      <c r="F687" s="44"/>
      <c r="G687" s="44" t="s">
        <v>46</v>
      </c>
      <c r="H687" s="55" t="s">
        <v>92</v>
      </c>
      <c r="I687" s="39" t="s">
        <v>265</v>
      </c>
      <c r="J687" s="55"/>
      <c r="L687" s="56"/>
      <c r="M687" s="44"/>
      <c r="N687" s="73"/>
      <c r="O687" s="73"/>
      <c r="P687" s="73"/>
      <c r="Q687" s="73"/>
      <c r="R687" s="73"/>
      <c r="S687" s="73"/>
      <c r="T687" s="73"/>
      <c r="U687" s="73"/>
      <c r="V687" s="73"/>
      <c r="W687" s="73"/>
      <c r="X687" s="73"/>
      <c r="Y687" s="73"/>
      <c r="Z687" s="73"/>
      <c r="AA687" s="57"/>
      <c r="AB687" s="57"/>
      <c r="AC687" s="57"/>
      <c r="AD687" s="57"/>
      <c r="AE687" s="57"/>
    </row>
    <row r="688" spans="3:31" hidden="1" outlineLevel="1" x14ac:dyDescent="0.35">
      <c r="D688" s="72" t="s">
        <v>125</v>
      </c>
      <c r="F688" s="44"/>
      <c r="G688" s="44" t="s">
        <v>46</v>
      </c>
      <c r="H688" s="55" t="s">
        <v>92</v>
      </c>
      <c r="I688" s="39" t="s">
        <v>265</v>
      </c>
      <c r="J688" s="55"/>
      <c r="L688" s="56"/>
      <c r="M688" s="44"/>
      <c r="N688" s="73"/>
      <c r="O688" s="73"/>
      <c r="P688" s="73"/>
      <c r="Q688" s="73"/>
      <c r="R688" s="73"/>
      <c r="S688" s="73"/>
      <c r="T688" s="73"/>
      <c r="U688" s="73"/>
      <c r="V688" s="73"/>
      <c r="W688" s="73"/>
      <c r="X688" s="73"/>
      <c r="Y688" s="73"/>
      <c r="Z688" s="73"/>
      <c r="AA688" s="57"/>
      <c r="AB688" s="57"/>
      <c r="AC688" s="57"/>
      <c r="AD688" s="57"/>
      <c r="AE688" s="57"/>
    </row>
    <row r="689" spans="3:31" hidden="1" outlineLevel="1" x14ac:dyDescent="0.35">
      <c r="D689" s="72" t="s">
        <v>125</v>
      </c>
      <c r="F689" s="44"/>
      <c r="G689" s="44" t="s">
        <v>46</v>
      </c>
      <c r="H689" s="55" t="s">
        <v>92</v>
      </c>
      <c r="I689" s="39" t="s">
        <v>265</v>
      </c>
      <c r="J689" s="55"/>
      <c r="L689" s="56"/>
      <c r="M689" s="44"/>
      <c r="N689" s="73"/>
      <c r="O689" s="73"/>
      <c r="P689" s="73"/>
      <c r="Q689" s="73"/>
      <c r="R689" s="73"/>
      <c r="S689" s="73"/>
      <c r="T689" s="73"/>
      <c r="U689" s="73"/>
      <c r="V689" s="73"/>
      <c r="W689" s="73"/>
      <c r="X689" s="73"/>
      <c r="Y689" s="73"/>
      <c r="Z689" s="73"/>
      <c r="AA689" s="57"/>
      <c r="AB689" s="57"/>
      <c r="AC689" s="57"/>
      <c r="AD689" s="57"/>
      <c r="AE689" s="57"/>
    </row>
    <row r="690" spans="3:31" hidden="1" outlineLevel="1" x14ac:dyDescent="0.35">
      <c r="D690" s="72" t="s">
        <v>125</v>
      </c>
      <c r="F690" s="44"/>
      <c r="G690" s="44" t="s">
        <v>46</v>
      </c>
      <c r="H690" s="55" t="s">
        <v>92</v>
      </c>
      <c r="I690" s="39" t="s">
        <v>265</v>
      </c>
      <c r="J690" s="55"/>
      <c r="L690" s="56"/>
      <c r="M690" s="44"/>
      <c r="N690" s="73"/>
      <c r="O690" s="73"/>
      <c r="P690" s="73"/>
      <c r="Q690" s="73"/>
      <c r="R690" s="73"/>
      <c r="S690" s="73"/>
      <c r="T690" s="73"/>
      <c r="U690" s="73"/>
      <c r="V690" s="73"/>
      <c r="W690" s="73"/>
      <c r="X690" s="73"/>
      <c r="Y690" s="73"/>
      <c r="Z690" s="73"/>
      <c r="AA690" s="57"/>
      <c r="AB690" s="57"/>
      <c r="AC690" s="57"/>
      <c r="AD690" s="57"/>
      <c r="AE690" s="57"/>
    </row>
    <row r="691" spans="3:31" hidden="1" outlineLevel="1" x14ac:dyDescent="0.35">
      <c r="C691" s="74" t="s">
        <v>126</v>
      </c>
      <c r="D691" s="74"/>
      <c r="E691" s="61"/>
      <c r="F691" s="61"/>
      <c r="G691" s="61" t="s">
        <v>46</v>
      </c>
      <c r="H691" s="62" t="s">
        <v>92</v>
      </c>
      <c r="I691" s="87" t="s">
        <v>265</v>
      </c>
      <c r="J691" s="126"/>
      <c r="K691" s="127"/>
      <c r="L691" s="128"/>
      <c r="M691" s="61"/>
      <c r="N691" s="75"/>
      <c r="O691" s="75"/>
      <c r="P691" s="75"/>
      <c r="Q691" s="75"/>
      <c r="R691" s="75"/>
      <c r="S691" s="75"/>
      <c r="T691" s="75"/>
      <c r="U691" s="75"/>
      <c r="V691" s="75"/>
      <c r="W691" s="75"/>
      <c r="X691" s="75"/>
      <c r="Y691" s="75"/>
      <c r="Z691" s="75"/>
      <c r="AA691" s="78">
        <f t="shared" ref="AA691" si="136">SUM(AA685:AA690)</f>
        <v>0</v>
      </c>
      <c r="AB691" s="78">
        <f t="shared" ref="AB691" si="137">SUM(AB685:AB690)</f>
        <v>0</v>
      </c>
      <c r="AC691" s="78">
        <f t="shared" ref="AC691" si="138">SUM(AC685:AC690)</f>
        <v>0</v>
      </c>
      <c r="AD691" s="78">
        <f t="shared" ref="AD691" si="139">SUM(AD685:AD690)</f>
        <v>0</v>
      </c>
      <c r="AE691" s="78">
        <f>SUM(AE685:AE690)</f>
        <v>0</v>
      </c>
    </row>
    <row r="692" spans="3:31" hidden="1" outlineLevel="1" x14ac:dyDescent="0.35">
      <c r="F692" s="44"/>
      <c r="G692" s="44"/>
      <c r="H692" s="48"/>
      <c r="I692" s="39"/>
      <c r="J692" s="48"/>
      <c r="K692" s="48"/>
      <c r="L692" s="48"/>
      <c r="M692" s="44"/>
      <c r="N692" s="44"/>
      <c r="O692" s="44"/>
      <c r="P692" s="44"/>
      <c r="Q692" s="44"/>
      <c r="R692" s="44"/>
      <c r="S692" s="44"/>
      <c r="T692" s="44"/>
      <c r="U692" s="44"/>
      <c r="V692" s="44"/>
      <c r="W692" s="44"/>
      <c r="X692" s="44"/>
      <c r="Y692" s="44"/>
      <c r="Z692" s="44"/>
      <c r="AA692" s="44"/>
      <c r="AB692" s="44"/>
      <c r="AC692" s="44"/>
      <c r="AD692" s="44"/>
      <c r="AE692" s="44"/>
    </row>
    <row r="693" spans="3:31" hidden="1" outlineLevel="1" x14ac:dyDescent="0.35">
      <c r="C693" s="41" t="s">
        <v>127</v>
      </c>
      <c r="F693" s="44"/>
      <c r="G693" s="44"/>
      <c r="H693" s="48"/>
      <c r="I693" s="39"/>
      <c r="J693" s="48"/>
      <c r="K693" s="48"/>
      <c r="L693" s="48"/>
      <c r="M693" s="44"/>
      <c r="N693" s="44"/>
      <c r="O693" s="44"/>
      <c r="P693" s="44"/>
      <c r="Q693" s="44"/>
      <c r="R693" s="44"/>
      <c r="S693" s="44"/>
      <c r="T693" s="44"/>
      <c r="U693" s="44"/>
      <c r="V693" s="44"/>
      <c r="W693" s="44"/>
      <c r="X693" s="44"/>
      <c r="Y693" s="44"/>
      <c r="Z693" s="44"/>
      <c r="AA693" s="44"/>
      <c r="AB693" s="44"/>
      <c r="AC693" s="44"/>
      <c r="AD693" s="44"/>
      <c r="AE693" s="44"/>
    </row>
    <row r="694" spans="3:31" hidden="1" outlineLevel="1" x14ac:dyDescent="0.35">
      <c r="D694" s="72" t="s">
        <v>273</v>
      </c>
      <c r="F694" s="44"/>
      <c r="G694" s="44" t="s">
        <v>46</v>
      </c>
      <c r="H694" s="55" t="s">
        <v>92</v>
      </c>
      <c r="I694" s="39" t="s">
        <v>265</v>
      </c>
      <c r="J694" s="55"/>
      <c r="L694" s="56"/>
      <c r="M694" s="44"/>
      <c r="N694" s="73"/>
      <c r="O694" s="73"/>
      <c r="P694" s="73"/>
      <c r="Q694" s="73"/>
      <c r="R694" s="73"/>
      <c r="S694" s="73"/>
      <c r="T694" s="73"/>
      <c r="U694" s="73"/>
      <c r="V694" s="73"/>
      <c r="W694" s="73"/>
      <c r="X694" s="73"/>
      <c r="Y694" s="73"/>
      <c r="Z694" s="73"/>
      <c r="AA694" s="57"/>
      <c r="AB694" s="57"/>
      <c r="AC694" s="57"/>
      <c r="AD694" s="57"/>
      <c r="AE694" s="57"/>
    </row>
    <row r="695" spans="3:31" hidden="1" outlineLevel="1" x14ac:dyDescent="0.35">
      <c r="D695" s="72" t="s">
        <v>128</v>
      </c>
      <c r="F695" s="44"/>
      <c r="G695" s="44" t="s">
        <v>46</v>
      </c>
      <c r="H695" s="55" t="s">
        <v>92</v>
      </c>
      <c r="I695" s="39" t="s">
        <v>265</v>
      </c>
      <c r="J695" s="55"/>
      <c r="L695" s="56"/>
      <c r="M695" s="44"/>
      <c r="N695" s="73"/>
      <c r="O695" s="73"/>
      <c r="P695" s="73"/>
      <c r="Q695" s="73"/>
      <c r="R695" s="73"/>
      <c r="S695" s="73"/>
      <c r="T695" s="73"/>
      <c r="U695" s="73"/>
      <c r="V695" s="73"/>
      <c r="W695" s="73"/>
      <c r="X695" s="73"/>
      <c r="Y695" s="73"/>
      <c r="Z695" s="73"/>
      <c r="AA695" s="57"/>
      <c r="AB695" s="57"/>
      <c r="AC695" s="57"/>
      <c r="AD695" s="57"/>
      <c r="AE695" s="57"/>
    </row>
    <row r="696" spans="3:31" hidden="1" outlineLevel="1" x14ac:dyDescent="0.35">
      <c r="D696" s="72" t="s">
        <v>129</v>
      </c>
      <c r="F696" s="44"/>
      <c r="G696" s="44" t="s">
        <v>46</v>
      </c>
      <c r="H696" s="55" t="s">
        <v>92</v>
      </c>
      <c r="I696" s="39" t="s">
        <v>265</v>
      </c>
      <c r="J696" s="55"/>
      <c r="L696" s="56"/>
      <c r="M696" s="44"/>
      <c r="N696" s="73"/>
      <c r="O696" s="73"/>
      <c r="P696" s="73"/>
      <c r="Q696" s="73"/>
      <c r="R696" s="73"/>
      <c r="S696" s="73"/>
      <c r="T696" s="73"/>
      <c r="U696" s="73"/>
      <c r="V696" s="73"/>
      <c r="W696" s="73"/>
      <c r="X696" s="73"/>
      <c r="Y696" s="73"/>
      <c r="Z696" s="73"/>
      <c r="AA696" s="57"/>
      <c r="AB696" s="57"/>
      <c r="AC696" s="57"/>
      <c r="AD696" s="57"/>
      <c r="AE696" s="57"/>
    </row>
    <row r="697" spans="3:31" hidden="1" outlineLevel="1" x14ac:dyDescent="0.35">
      <c r="D697" s="72" t="s">
        <v>130</v>
      </c>
      <c r="F697" s="44"/>
      <c r="G697" s="44" t="s">
        <v>46</v>
      </c>
      <c r="H697" s="55" t="s">
        <v>92</v>
      </c>
      <c r="I697" s="39" t="s">
        <v>265</v>
      </c>
      <c r="J697" s="55"/>
      <c r="L697" s="56"/>
      <c r="M697" s="44"/>
      <c r="N697" s="73"/>
      <c r="O697" s="73"/>
      <c r="P697" s="73"/>
      <c r="Q697" s="73"/>
      <c r="R697" s="73"/>
      <c r="S697" s="73"/>
      <c r="T697" s="73"/>
      <c r="U697" s="73"/>
      <c r="V697" s="73"/>
      <c r="W697" s="73"/>
      <c r="X697" s="73"/>
      <c r="Y697" s="73"/>
      <c r="Z697" s="73"/>
      <c r="AA697" s="57"/>
      <c r="AB697" s="57"/>
      <c r="AC697" s="57"/>
      <c r="AD697" s="57"/>
      <c r="AE697" s="57"/>
    </row>
    <row r="698" spans="3:31" hidden="1" outlineLevel="1" x14ac:dyDescent="0.35">
      <c r="D698" s="72" t="s">
        <v>84</v>
      </c>
      <c r="F698" s="44"/>
      <c r="G698" s="44" t="s">
        <v>46</v>
      </c>
      <c r="H698" s="55" t="s">
        <v>92</v>
      </c>
      <c r="I698" s="39" t="s">
        <v>265</v>
      </c>
      <c r="J698" s="55"/>
      <c r="L698" s="56"/>
      <c r="M698" s="44"/>
      <c r="N698" s="73"/>
      <c r="O698" s="73"/>
      <c r="P698" s="73"/>
      <c r="Q698" s="73"/>
      <c r="R698" s="73"/>
      <c r="S698" s="73"/>
      <c r="T698" s="73"/>
      <c r="U698" s="73"/>
      <c r="V698" s="73"/>
      <c r="W698" s="73"/>
      <c r="X698" s="73"/>
      <c r="Y698" s="73"/>
      <c r="Z698" s="73"/>
      <c r="AA698" s="57"/>
      <c r="AB698" s="57"/>
      <c r="AC698" s="57"/>
      <c r="AD698" s="57"/>
      <c r="AE698" s="57"/>
    </row>
    <row r="699" spans="3:31" hidden="1" outlineLevel="1" x14ac:dyDescent="0.35">
      <c r="D699" s="72" t="s">
        <v>84</v>
      </c>
      <c r="F699" s="44"/>
      <c r="G699" s="44" t="s">
        <v>46</v>
      </c>
      <c r="H699" s="55" t="s">
        <v>92</v>
      </c>
      <c r="I699" s="39" t="s">
        <v>265</v>
      </c>
      <c r="J699" s="55"/>
      <c r="L699" s="56"/>
      <c r="M699" s="44"/>
      <c r="N699" s="73"/>
      <c r="O699" s="73"/>
      <c r="P699" s="73"/>
      <c r="Q699" s="73"/>
      <c r="R699" s="73"/>
      <c r="S699" s="73"/>
      <c r="T699" s="73"/>
      <c r="U699" s="73"/>
      <c r="V699" s="73"/>
      <c r="W699" s="73"/>
      <c r="X699" s="73"/>
      <c r="Y699" s="73"/>
      <c r="Z699" s="73"/>
      <c r="AA699" s="57"/>
      <c r="AB699" s="57"/>
      <c r="AC699" s="57"/>
      <c r="AD699" s="57"/>
      <c r="AE699" s="57"/>
    </row>
    <row r="700" spans="3:31" hidden="1" outlineLevel="1" x14ac:dyDescent="0.35">
      <c r="D700" s="72" t="s">
        <v>84</v>
      </c>
      <c r="F700" s="44"/>
      <c r="G700" s="44" t="s">
        <v>46</v>
      </c>
      <c r="H700" s="55" t="s">
        <v>92</v>
      </c>
      <c r="I700" s="39" t="s">
        <v>265</v>
      </c>
      <c r="J700" s="55"/>
      <c r="L700" s="56"/>
      <c r="M700" s="44"/>
      <c r="N700" s="73"/>
      <c r="O700" s="73"/>
      <c r="P700" s="73"/>
      <c r="Q700" s="73"/>
      <c r="R700" s="73"/>
      <c r="S700" s="73"/>
      <c r="T700" s="73"/>
      <c r="U700" s="73"/>
      <c r="V700" s="73"/>
      <c r="W700" s="73"/>
      <c r="X700" s="73"/>
      <c r="Y700" s="73"/>
      <c r="Z700" s="73"/>
      <c r="AA700" s="57"/>
      <c r="AB700" s="57"/>
      <c r="AC700" s="57"/>
      <c r="AD700" s="57"/>
      <c r="AE700" s="57"/>
    </row>
    <row r="701" spans="3:31" hidden="1" outlineLevel="1" x14ac:dyDescent="0.35">
      <c r="C701" s="74" t="s">
        <v>131</v>
      </c>
      <c r="D701" s="74"/>
      <c r="E701" s="61"/>
      <c r="F701" s="61"/>
      <c r="G701" s="61" t="s">
        <v>46</v>
      </c>
      <c r="H701" s="62" t="s">
        <v>92</v>
      </c>
      <c r="I701" s="87" t="s">
        <v>265</v>
      </c>
      <c r="J701" s="126"/>
      <c r="K701" s="127"/>
      <c r="L701" s="128"/>
      <c r="M701" s="61"/>
      <c r="N701" s="75"/>
      <c r="O701" s="75"/>
      <c r="P701" s="75"/>
      <c r="Q701" s="75"/>
      <c r="R701" s="75"/>
      <c r="S701" s="75"/>
      <c r="T701" s="75"/>
      <c r="U701" s="75"/>
      <c r="V701" s="75"/>
      <c r="W701" s="75"/>
      <c r="X701" s="75"/>
      <c r="Y701" s="75"/>
      <c r="Z701" s="75"/>
      <c r="AA701" s="78">
        <f>SUM(AA695:AA700)</f>
        <v>0</v>
      </c>
      <c r="AB701" s="78">
        <f t="shared" ref="AB701" si="140">SUM(AB695:AB700)</f>
        <v>0</v>
      </c>
      <c r="AC701" s="78">
        <f t="shared" ref="AC701" si="141">SUM(AC695:AC700)</f>
        <v>0</v>
      </c>
      <c r="AD701" s="78">
        <f t="shared" ref="AD701" si="142">SUM(AD695:AD700)</f>
        <v>0</v>
      </c>
      <c r="AE701" s="78">
        <f>SUM(AE695:AE700)</f>
        <v>0</v>
      </c>
    </row>
    <row r="702" spans="3:31" hidden="1" outlineLevel="1" x14ac:dyDescent="0.35">
      <c r="F702" s="44"/>
      <c r="G702" s="44"/>
      <c r="H702" s="48"/>
      <c r="I702" s="39"/>
      <c r="J702" s="48"/>
      <c r="K702" s="48"/>
      <c r="L702" s="48"/>
      <c r="M702" s="44"/>
      <c r="N702" s="44"/>
      <c r="O702" s="44"/>
      <c r="P702" s="44"/>
      <c r="Q702" s="44"/>
      <c r="R702" s="44"/>
      <c r="S702" s="44"/>
      <c r="T702" s="44"/>
      <c r="U702" s="44"/>
      <c r="V702" s="44"/>
      <c r="W702" s="44"/>
      <c r="X702" s="44"/>
      <c r="Y702" s="44"/>
      <c r="Z702" s="44"/>
      <c r="AA702" s="44"/>
      <c r="AB702" s="44"/>
      <c r="AC702" s="44"/>
      <c r="AD702" s="44"/>
      <c r="AE702" s="44"/>
    </row>
    <row r="703" spans="3:31" hidden="1" outlineLevel="1" x14ac:dyDescent="0.35">
      <c r="C703" s="74" t="s">
        <v>132</v>
      </c>
      <c r="D703" s="74"/>
      <c r="E703" s="61"/>
      <c r="F703" s="61"/>
      <c r="G703" s="61" t="s">
        <v>46</v>
      </c>
      <c r="H703" s="62" t="s">
        <v>92</v>
      </c>
      <c r="I703" s="87" t="s">
        <v>265</v>
      </c>
      <c r="J703" s="126"/>
      <c r="K703" s="127"/>
      <c r="L703" s="128"/>
      <c r="M703" s="61"/>
      <c r="N703" s="75"/>
      <c r="O703" s="75"/>
      <c r="P703" s="75"/>
      <c r="Q703" s="75"/>
      <c r="R703" s="75"/>
      <c r="S703" s="75"/>
      <c r="T703" s="75"/>
      <c r="U703" s="75"/>
      <c r="V703" s="75"/>
      <c r="W703" s="75"/>
      <c r="X703" s="75"/>
      <c r="Y703" s="75"/>
      <c r="Z703" s="75"/>
      <c r="AA703" s="78">
        <f>SUM(AA645,AA653,AA655,AA661,AA670,AA682,AA691,AA701)</f>
        <v>0</v>
      </c>
      <c r="AB703" s="78">
        <f>SUM(AB645,AB653,AB655,AB661,AB670,AB682,AB691,AB701)</f>
        <v>0</v>
      </c>
      <c r="AC703" s="78">
        <f t="shared" ref="AC703:AD703" si="143">SUM(AC645,AC653,AC655,AC661,AC670,AC682,AC691,AC701)</f>
        <v>0</v>
      </c>
      <c r="AD703" s="78">
        <f t="shared" si="143"/>
        <v>0</v>
      </c>
      <c r="AE703" s="78">
        <f>SUM(AE645,AE653,AE655,AE661,AE670,AE682,AE691,AE701)</f>
        <v>0</v>
      </c>
    </row>
    <row r="704" spans="3:31" hidden="1" outlineLevel="1" x14ac:dyDescent="0.35">
      <c r="F704" s="44"/>
      <c r="G704" s="44"/>
      <c r="H704" s="48"/>
      <c r="I704" s="39"/>
      <c r="J704" s="48"/>
      <c r="K704" s="48"/>
      <c r="L704" s="48"/>
      <c r="M704" s="44"/>
      <c r="N704" s="44"/>
      <c r="O704" s="44"/>
      <c r="P704" s="44"/>
      <c r="Q704" s="44"/>
      <c r="R704" s="44"/>
      <c r="S704" s="44"/>
      <c r="T704" s="44"/>
      <c r="U704" s="44"/>
      <c r="V704" s="44"/>
      <c r="W704" s="44"/>
      <c r="X704" s="44"/>
      <c r="Y704" s="44"/>
      <c r="Z704" s="44"/>
      <c r="AA704" s="44"/>
      <c r="AB704" s="44"/>
      <c r="AC704" s="44"/>
      <c r="AD704" s="44"/>
      <c r="AE704" s="44"/>
    </row>
    <row r="705" spans="1:31" hidden="1" outlineLevel="1" x14ac:dyDescent="0.35">
      <c r="C705" s="41" t="s">
        <v>133</v>
      </c>
      <c r="F705" s="44"/>
      <c r="G705" s="44"/>
      <c r="H705" s="48"/>
      <c r="I705" s="39"/>
      <c r="J705" s="48"/>
      <c r="K705" s="48"/>
      <c r="L705" s="48"/>
      <c r="M705" s="44"/>
      <c r="N705" s="44"/>
      <c r="O705" s="44"/>
      <c r="P705" s="44"/>
      <c r="Q705" s="44"/>
      <c r="R705" s="44"/>
      <c r="S705" s="44"/>
      <c r="T705" s="44"/>
      <c r="U705" s="44"/>
      <c r="V705" s="44"/>
      <c r="W705" s="44"/>
      <c r="X705" s="44"/>
      <c r="Y705" s="44"/>
      <c r="Z705" s="44"/>
      <c r="AA705" s="44"/>
      <c r="AB705" s="44"/>
      <c r="AC705" s="44"/>
      <c r="AD705" s="44"/>
      <c r="AE705" s="44"/>
    </row>
    <row r="706" spans="1:31" hidden="1" outlineLevel="1" x14ac:dyDescent="0.35">
      <c r="D706" s="72" t="s">
        <v>133</v>
      </c>
      <c r="F706" s="44"/>
      <c r="G706" s="44" t="s">
        <v>46</v>
      </c>
      <c r="H706" s="55" t="s">
        <v>92</v>
      </c>
      <c r="I706" s="39" t="s">
        <v>265</v>
      </c>
      <c r="J706" s="55"/>
      <c r="L706" s="56"/>
      <c r="M706" s="44"/>
      <c r="N706" s="73"/>
      <c r="O706" s="73"/>
      <c r="P706" s="73"/>
      <c r="Q706" s="73"/>
      <c r="R706" s="73"/>
      <c r="S706" s="73"/>
      <c r="T706" s="73"/>
      <c r="U706" s="73"/>
      <c r="V706" s="73"/>
      <c r="W706" s="73"/>
      <c r="X706" s="73"/>
      <c r="Y706" s="73"/>
      <c r="Z706" s="73"/>
      <c r="AA706" s="57"/>
      <c r="AB706" s="57"/>
      <c r="AC706" s="57"/>
      <c r="AD706" s="57"/>
      <c r="AE706" s="57"/>
    </row>
    <row r="707" spans="1:31" hidden="1" outlineLevel="1" x14ac:dyDescent="0.35">
      <c r="D707" s="72" t="s">
        <v>84</v>
      </c>
      <c r="F707" s="44"/>
      <c r="G707" s="44" t="s">
        <v>46</v>
      </c>
      <c r="H707" s="55" t="s">
        <v>92</v>
      </c>
      <c r="I707" s="39" t="s">
        <v>265</v>
      </c>
      <c r="J707" s="55"/>
      <c r="L707" s="56"/>
      <c r="M707" s="44"/>
      <c r="N707" s="73"/>
      <c r="O707" s="73"/>
      <c r="P707" s="73"/>
      <c r="Q707" s="73"/>
      <c r="R707" s="73"/>
      <c r="S707" s="73"/>
      <c r="T707" s="73"/>
      <c r="U707" s="73"/>
      <c r="V707" s="73"/>
      <c r="W707" s="73"/>
      <c r="X707" s="73"/>
      <c r="Y707" s="73"/>
      <c r="Z707" s="73"/>
      <c r="AA707" s="57"/>
      <c r="AB707" s="57"/>
      <c r="AC707" s="57"/>
      <c r="AD707" s="57"/>
      <c r="AE707" s="57"/>
    </row>
    <row r="708" spans="1:31" hidden="1" outlineLevel="1" x14ac:dyDescent="0.35">
      <c r="D708" s="72" t="s">
        <v>84</v>
      </c>
      <c r="F708" s="44"/>
      <c r="G708" s="44" t="s">
        <v>46</v>
      </c>
      <c r="H708" s="55" t="s">
        <v>92</v>
      </c>
      <c r="I708" s="39" t="s">
        <v>265</v>
      </c>
      <c r="J708" s="55"/>
      <c r="L708" s="56"/>
      <c r="M708" s="44"/>
      <c r="N708" s="73"/>
      <c r="O708" s="73"/>
      <c r="P708" s="73"/>
      <c r="Q708" s="73"/>
      <c r="R708" s="73"/>
      <c r="S708" s="73"/>
      <c r="T708" s="73"/>
      <c r="U708" s="73"/>
      <c r="V708" s="73"/>
      <c r="W708" s="73"/>
      <c r="X708" s="73"/>
      <c r="Y708" s="73"/>
      <c r="Z708" s="73"/>
      <c r="AA708" s="57"/>
      <c r="AB708" s="57"/>
      <c r="AC708" s="57"/>
      <c r="AD708" s="57"/>
      <c r="AE708" s="57"/>
    </row>
    <row r="709" spans="1:31" hidden="1" outlineLevel="1" x14ac:dyDescent="0.35">
      <c r="D709" s="72" t="s">
        <v>84</v>
      </c>
      <c r="F709" s="44"/>
      <c r="G709" s="44" t="s">
        <v>46</v>
      </c>
      <c r="H709" s="55" t="s">
        <v>92</v>
      </c>
      <c r="I709" s="39" t="s">
        <v>265</v>
      </c>
      <c r="J709" s="55"/>
      <c r="L709" s="56"/>
      <c r="M709" s="44"/>
      <c r="N709" s="73"/>
      <c r="O709" s="73"/>
      <c r="P709" s="73"/>
      <c r="Q709" s="73"/>
      <c r="R709" s="73"/>
      <c r="S709" s="73"/>
      <c r="T709" s="73"/>
      <c r="U709" s="73"/>
      <c r="V709" s="73"/>
      <c r="W709" s="73"/>
      <c r="X709" s="73"/>
      <c r="Y709" s="73"/>
      <c r="Z709" s="73"/>
      <c r="AA709" s="57"/>
      <c r="AB709" s="57"/>
      <c r="AC709" s="57"/>
      <c r="AD709" s="57"/>
      <c r="AE709" s="57"/>
    </row>
    <row r="710" spans="1:31" hidden="1" outlineLevel="1" x14ac:dyDescent="0.35">
      <c r="C710" s="74"/>
      <c r="D710" s="74" t="s">
        <v>134</v>
      </c>
      <c r="E710" s="61"/>
      <c r="F710" s="61"/>
      <c r="G710" s="61" t="s">
        <v>46</v>
      </c>
      <c r="H710" s="62" t="s">
        <v>92</v>
      </c>
      <c r="I710" s="87" t="s">
        <v>265</v>
      </c>
      <c r="J710" s="126"/>
      <c r="K710" s="127"/>
      <c r="L710" s="128"/>
      <c r="M710" s="61"/>
      <c r="N710" s="75"/>
      <c r="O710" s="75"/>
      <c r="P710" s="75"/>
      <c r="Q710" s="75"/>
      <c r="R710" s="75"/>
      <c r="S710" s="75"/>
      <c r="T710" s="75"/>
      <c r="U710" s="75"/>
      <c r="V710" s="75"/>
      <c r="W710" s="75"/>
      <c r="X710" s="75"/>
      <c r="Y710" s="75"/>
      <c r="Z710" s="75"/>
      <c r="AA710" s="78">
        <f t="shared" ref="AA710" si="144">SUM(AA706:AA709)</f>
        <v>0</v>
      </c>
      <c r="AB710" s="78">
        <f t="shared" ref="AB710" si="145">SUM(AB706:AB709)</f>
        <v>0</v>
      </c>
      <c r="AC710" s="78">
        <f>SUM(AC706:AC709)</f>
        <v>0</v>
      </c>
      <c r="AD710" s="78">
        <f t="shared" ref="AD710" si="146">SUM(AD706:AD709)</f>
        <v>0</v>
      </c>
      <c r="AE710" s="78">
        <f>SUM(AE706:AE709)</f>
        <v>0</v>
      </c>
    </row>
    <row r="711" spans="1:31" collapsed="1" x14ac:dyDescent="0.35">
      <c r="E711" s="1"/>
      <c r="H711" s="8"/>
    </row>
    <row r="712" spans="1:31" ht="11.5" x14ac:dyDescent="0.35">
      <c r="A712" s="67" t="s">
        <v>87</v>
      </c>
      <c r="B712" s="67"/>
      <c r="C712" s="67"/>
      <c r="D712" s="67"/>
      <c r="E712" s="67"/>
      <c r="F712" s="67"/>
      <c r="G712" s="67"/>
      <c r="H712" s="67"/>
      <c r="I712" s="101"/>
      <c r="J712" s="68"/>
      <c r="K712" s="68"/>
      <c r="L712" s="68"/>
      <c r="M712" s="67"/>
      <c r="N712" s="67"/>
      <c r="O712" s="67"/>
      <c r="P712" s="67"/>
      <c r="Q712" s="67"/>
      <c r="R712" s="67"/>
      <c r="S712" s="67"/>
      <c r="T712" s="67"/>
      <c r="U712" s="67"/>
      <c r="V712" s="67"/>
      <c r="W712" s="67"/>
      <c r="X712" s="67"/>
      <c r="Y712" s="67"/>
      <c r="Z712" s="67"/>
      <c r="AA712" s="67"/>
      <c r="AB712" s="67"/>
      <c r="AC712" s="67"/>
      <c r="AD712" s="67"/>
      <c r="AE712" s="67"/>
    </row>
    <row r="713" spans="1:31" hidden="1" outlineLevel="1" x14ac:dyDescent="0.35">
      <c r="F713" s="44"/>
      <c r="G713" s="44"/>
      <c r="H713" s="44"/>
      <c r="I713" s="39"/>
      <c r="J713" s="44"/>
      <c r="K713" s="44"/>
      <c r="L713" s="44"/>
      <c r="M713" s="44"/>
      <c r="N713" s="44"/>
      <c r="O713" s="44"/>
      <c r="P713" s="44"/>
      <c r="Q713" s="44"/>
      <c r="R713" s="44"/>
      <c r="S713" s="44"/>
      <c r="T713" s="44"/>
      <c r="U713" s="44"/>
      <c r="V713" s="44"/>
      <c r="W713" s="44"/>
      <c r="X713" s="44"/>
      <c r="Y713" s="44"/>
      <c r="Z713" s="44"/>
      <c r="AA713" s="44"/>
      <c r="AB713" s="44"/>
      <c r="AC713" s="44"/>
      <c r="AD713" s="44"/>
      <c r="AE713" s="44"/>
    </row>
    <row r="714" spans="1:31" hidden="1" outlineLevel="1" x14ac:dyDescent="0.35">
      <c r="B714" s="103" t="s">
        <v>89</v>
      </c>
      <c r="C714" s="92"/>
      <c r="D714" s="92"/>
      <c r="E714" s="93"/>
      <c r="F714" s="93"/>
      <c r="G714" s="93"/>
      <c r="H714" s="93"/>
      <c r="I714" s="102"/>
      <c r="J714" s="93"/>
      <c r="K714" s="93"/>
      <c r="L714" s="93"/>
      <c r="M714" s="93"/>
      <c r="N714" s="93"/>
      <c r="O714" s="93"/>
      <c r="P714" s="93"/>
      <c r="Q714" s="93"/>
      <c r="R714" s="93"/>
      <c r="S714" s="93"/>
      <c r="T714" s="93"/>
      <c r="U714" s="93"/>
      <c r="V714" s="93"/>
      <c r="W714" s="93"/>
      <c r="X714" s="93"/>
      <c r="Y714" s="93"/>
      <c r="Z714" s="93"/>
      <c r="AA714" s="93"/>
      <c r="AB714" s="93"/>
      <c r="AC714" s="93"/>
      <c r="AD714" s="93"/>
      <c r="AE714" s="93"/>
    </row>
    <row r="715" spans="1:31" hidden="1" outlineLevel="1" x14ac:dyDescent="0.35">
      <c r="C715" s="41" t="s">
        <v>94</v>
      </c>
      <c r="F715" s="44"/>
      <c r="G715" s="44"/>
      <c r="H715" s="44"/>
      <c r="I715" s="39"/>
      <c r="J715" s="48"/>
      <c r="K715" s="48"/>
      <c r="L715" s="48"/>
      <c r="M715" s="44"/>
      <c r="N715" s="44"/>
      <c r="O715" s="44"/>
      <c r="P715" s="44"/>
      <c r="Q715" s="44"/>
      <c r="R715" s="44"/>
      <c r="S715" s="44"/>
      <c r="T715" s="44"/>
      <c r="U715" s="44"/>
      <c r="V715" s="44"/>
      <c r="W715" s="44"/>
      <c r="X715" s="44"/>
      <c r="Y715" s="44"/>
      <c r="Z715" s="44"/>
      <c r="AA715" s="44"/>
      <c r="AB715" s="44"/>
      <c r="AC715" s="44"/>
      <c r="AD715" s="44"/>
      <c r="AE715" s="44"/>
    </row>
    <row r="716" spans="1:31" hidden="1" outlineLevel="1" x14ac:dyDescent="0.35">
      <c r="D716" s="72" t="s">
        <v>95</v>
      </c>
      <c r="F716" s="44"/>
      <c r="G716" s="44" t="s">
        <v>46</v>
      </c>
      <c r="H716" s="44" t="s">
        <v>88</v>
      </c>
      <c r="I716" s="39"/>
      <c r="J716" s="88">
        <f>J456</f>
        <v>0</v>
      </c>
      <c r="K716" s="129"/>
      <c r="L716" s="88">
        <f>L456</f>
        <v>0</v>
      </c>
      <c r="M716" s="44"/>
      <c r="N716" s="73"/>
      <c r="O716" s="73"/>
      <c r="P716" s="73"/>
      <c r="Q716" s="73"/>
      <c r="R716" s="73"/>
      <c r="S716" s="73"/>
      <c r="T716" s="73"/>
      <c r="U716" s="73"/>
      <c r="V716" s="73"/>
      <c r="W716" s="73"/>
      <c r="X716" s="73"/>
      <c r="Y716" s="73"/>
      <c r="Z716" s="73"/>
      <c r="AA716" s="88">
        <f>AA456/'Inflation &amp; RPEs'!AB$152</f>
        <v>0</v>
      </c>
      <c r="AB716" s="88">
        <f>AB456/'Inflation &amp; RPEs'!AC$152</f>
        <v>0</v>
      </c>
      <c r="AC716" s="88">
        <f>AC456/'Inflation &amp; RPEs'!AD$152</f>
        <v>0</v>
      </c>
      <c r="AD716" s="88">
        <f>AD456/'Inflation &amp; RPEs'!AE$152</f>
        <v>0</v>
      </c>
      <c r="AE716" s="88">
        <f>AE456/'Inflation &amp; RPEs'!AF$152</f>
        <v>0</v>
      </c>
    </row>
    <row r="717" spans="1:31" hidden="1" outlineLevel="1" x14ac:dyDescent="0.35">
      <c r="D717" s="143" t="s">
        <v>328</v>
      </c>
      <c r="F717" s="44"/>
      <c r="G717" s="44"/>
      <c r="H717" s="44"/>
      <c r="I717" s="39"/>
      <c r="J717" s="88"/>
      <c r="K717" s="129"/>
      <c r="L717" s="88"/>
      <c r="M717" s="44"/>
      <c r="N717" s="73"/>
      <c r="O717" s="73"/>
      <c r="P717" s="73"/>
      <c r="Q717" s="73"/>
      <c r="R717" s="73"/>
      <c r="S717" s="73"/>
      <c r="T717" s="73"/>
      <c r="U717" s="73"/>
      <c r="V717" s="73"/>
      <c r="W717" s="73"/>
      <c r="X717" s="73"/>
      <c r="Y717" s="73"/>
      <c r="Z717" s="73"/>
      <c r="AA717" s="88"/>
      <c r="AB717" s="88"/>
      <c r="AC717" s="88"/>
      <c r="AD717" s="88"/>
      <c r="AE717" s="88"/>
    </row>
    <row r="718" spans="1:31" hidden="1" outlineLevel="1" x14ac:dyDescent="0.35">
      <c r="E718" s="72" t="s">
        <v>96</v>
      </c>
      <c r="F718" s="44"/>
      <c r="G718" s="44" t="s">
        <v>46</v>
      </c>
      <c r="H718" s="44" t="s">
        <v>88</v>
      </c>
      <c r="I718" s="39"/>
      <c r="J718" s="88">
        <f t="shared" ref="J718:J732" si="147">J458</f>
        <v>0</v>
      </c>
      <c r="K718" s="129"/>
      <c r="L718" s="88">
        <f t="shared" ref="L718:L732" si="148">L458</f>
        <v>0</v>
      </c>
      <c r="M718" s="44"/>
      <c r="N718" s="73"/>
      <c r="O718" s="73"/>
      <c r="P718" s="73"/>
      <c r="Q718" s="73"/>
      <c r="R718" s="73"/>
      <c r="S718" s="73"/>
      <c r="T718" s="73"/>
      <c r="U718" s="73"/>
      <c r="V718" s="73"/>
      <c r="W718" s="73"/>
      <c r="X718" s="73"/>
      <c r="Y718" s="73"/>
      <c r="Z718" s="73"/>
      <c r="AA718" s="88">
        <f>AA458/'Inflation &amp; RPEs'!AB$152</f>
        <v>0</v>
      </c>
      <c r="AB718" s="88">
        <f>AB458/'Inflation &amp; RPEs'!AC$152</f>
        <v>0</v>
      </c>
      <c r="AC718" s="88">
        <f>AC458/'Inflation &amp; RPEs'!AD$152</f>
        <v>0</v>
      </c>
      <c r="AD718" s="88">
        <f>AD458/'Inflation &amp; RPEs'!AE$152</f>
        <v>0</v>
      </c>
      <c r="AE718" s="88">
        <f>AE458/'Inflation &amp; RPEs'!AF$152</f>
        <v>0</v>
      </c>
    </row>
    <row r="719" spans="1:31" hidden="1" outlineLevel="1" x14ac:dyDescent="0.35">
      <c r="E719" s="72" t="s">
        <v>97</v>
      </c>
      <c r="F719" s="44"/>
      <c r="G719" s="44" t="s">
        <v>46</v>
      </c>
      <c r="H719" s="44" t="s">
        <v>88</v>
      </c>
      <c r="I719" s="39"/>
      <c r="J719" s="88">
        <f t="shared" si="147"/>
        <v>0</v>
      </c>
      <c r="K719" s="129"/>
      <c r="L719" s="88">
        <f t="shared" si="148"/>
        <v>0</v>
      </c>
      <c r="M719" s="44"/>
      <c r="N719" s="73"/>
      <c r="O719" s="73"/>
      <c r="P719" s="73"/>
      <c r="Q719" s="73"/>
      <c r="R719" s="73"/>
      <c r="S719" s="73"/>
      <c r="T719" s="73"/>
      <c r="U719" s="73"/>
      <c r="V719" s="73"/>
      <c r="W719" s="73"/>
      <c r="X719" s="73"/>
      <c r="Y719" s="73"/>
      <c r="Z719" s="73"/>
      <c r="AA719" s="88">
        <f>AA459/'Inflation &amp; RPEs'!AB$152</f>
        <v>0</v>
      </c>
      <c r="AB719" s="88">
        <f>AB459/'Inflation &amp; RPEs'!AC$152</f>
        <v>0</v>
      </c>
      <c r="AC719" s="88">
        <f>AC459/'Inflation &amp; RPEs'!AD$152</f>
        <v>0</v>
      </c>
      <c r="AD719" s="88">
        <f>AD459/'Inflation &amp; RPEs'!AE$152</f>
        <v>0</v>
      </c>
      <c r="AE719" s="88">
        <f>AE459/'Inflation &amp; RPEs'!AF$152</f>
        <v>0</v>
      </c>
    </row>
    <row r="720" spans="1:31" hidden="1" outlineLevel="1" x14ac:dyDescent="0.35">
      <c r="E720" s="72" t="s">
        <v>98</v>
      </c>
      <c r="F720" s="44"/>
      <c r="G720" s="44" t="s">
        <v>46</v>
      </c>
      <c r="H720" s="44" t="s">
        <v>88</v>
      </c>
      <c r="I720" s="39"/>
      <c r="J720" s="88">
        <f t="shared" si="147"/>
        <v>0</v>
      </c>
      <c r="K720" s="129"/>
      <c r="L720" s="88">
        <f t="shared" si="148"/>
        <v>0</v>
      </c>
      <c r="M720" s="44"/>
      <c r="N720" s="73"/>
      <c r="O720" s="73"/>
      <c r="P720" s="73"/>
      <c r="Q720" s="73"/>
      <c r="R720" s="73"/>
      <c r="S720" s="73"/>
      <c r="T720" s="73"/>
      <c r="U720" s="73"/>
      <c r="V720" s="73"/>
      <c r="W720" s="73"/>
      <c r="X720" s="73"/>
      <c r="Y720" s="73"/>
      <c r="Z720" s="73"/>
      <c r="AA720" s="88">
        <f>AA460/'Inflation &amp; RPEs'!AB$152</f>
        <v>0</v>
      </c>
      <c r="AB720" s="88">
        <f>AB460/'Inflation &amp; RPEs'!AC$152</f>
        <v>0</v>
      </c>
      <c r="AC720" s="88">
        <f>AC460/'Inflation &amp; RPEs'!AD$152</f>
        <v>0</v>
      </c>
      <c r="AD720" s="88">
        <f>AD460/'Inflation &amp; RPEs'!AE$152</f>
        <v>0</v>
      </c>
      <c r="AE720" s="88">
        <f>AE460/'Inflation &amp; RPEs'!AF$152</f>
        <v>0</v>
      </c>
    </row>
    <row r="721" spans="3:31" hidden="1" outlineLevel="1" x14ac:dyDescent="0.35">
      <c r="E721" s="72" t="s">
        <v>99</v>
      </c>
      <c r="F721" s="44"/>
      <c r="G721" s="44" t="s">
        <v>46</v>
      </c>
      <c r="H721" s="44" t="s">
        <v>88</v>
      </c>
      <c r="I721" s="39"/>
      <c r="J721" s="88">
        <f t="shared" si="147"/>
        <v>0</v>
      </c>
      <c r="K721" s="129"/>
      <c r="L721" s="88">
        <f t="shared" si="148"/>
        <v>0</v>
      </c>
      <c r="M721" s="44"/>
      <c r="N721" s="73"/>
      <c r="O721" s="73"/>
      <c r="P721" s="73"/>
      <c r="Q721" s="73"/>
      <c r="R721" s="73"/>
      <c r="S721" s="73"/>
      <c r="T721" s="73"/>
      <c r="U721" s="73"/>
      <c r="V721" s="73"/>
      <c r="W721" s="73"/>
      <c r="X721" s="73"/>
      <c r="Y721" s="73"/>
      <c r="Z721" s="73"/>
      <c r="AA721" s="88">
        <f>AA461/'Inflation &amp; RPEs'!AB$152</f>
        <v>0</v>
      </c>
      <c r="AB721" s="88">
        <f>AB461/'Inflation &amp; RPEs'!AC$152</f>
        <v>0</v>
      </c>
      <c r="AC721" s="88">
        <f>AC461/'Inflation &amp; RPEs'!AD$152</f>
        <v>0</v>
      </c>
      <c r="AD721" s="88">
        <f>AD461/'Inflation &amp; RPEs'!AE$152</f>
        <v>0</v>
      </c>
      <c r="AE721" s="88">
        <f>AE461/'Inflation &amp; RPEs'!AF$152</f>
        <v>0</v>
      </c>
    </row>
    <row r="722" spans="3:31" hidden="1" outlineLevel="1" x14ac:dyDescent="0.35">
      <c r="E722" s="72" t="s">
        <v>100</v>
      </c>
      <c r="F722" s="44"/>
      <c r="G722" s="44" t="s">
        <v>46</v>
      </c>
      <c r="H722" s="44" t="s">
        <v>88</v>
      </c>
      <c r="I722" s="39"/>
      <c r="J722" s="88">
        <f t="shared" si="147"/>
        <v>0</v>
      </c>
      <c r="K722" s="129"/>
      <c r="L722" s="88">
        <f t="shared" si="148"/>
        <v>0</v>
      </c>
      <c r="M722" s="44"/>
      <c r="N722" s="73"/>
      <c r="O722" s="73"/>
      <c r="P722" s="73"/>
      <c r="Q722" s="73"/>
      <c r="R722" s="73"/>
      <c r="S722" s="73"/>
      <c r="T722" s="73"/>
      <c r="U722" s="73"/>
      <c r="V722" s="73"/>
      <c r="W722" s="73"/>
      <c r="X722" s="73"/>
      <c r="Y722" s="73"/>
      <c r="Z722" s="73"/>
      <c r="AA722" s="88">
        <f>AA462/'Inflation &amp; RPEs'!AB$152</f>
        <v>0</v>
      </c>
      <c r="AB722" s="88">
        <f>AB462/'Inflation &amp; RPEs'!AC$152</f>
        <v>0</v>
      </c>
      <c r="AC722" s="88">
        <f>AC462/'Inflation &amp; RPEs'!AD$152</f>
        <v>0</v>
      </c>
      <c r="AD722" s="88">
        <f>AD462/'Inflation &amp; RPEs'!AE$152</f>
        <v>0</v>
      </c>
      <c r="AE722" s="88">
        <f>AE462/'Inflation &amp; RPEs'!AF$152</f>
        <v>0</v>
      </c>
    </row>
    <row r="723" spans="3:31" hidden="1" outlineLevel="1" x14ac:dyDescent="0.35">
      <c r="E723" s="72" t="s">
        <v>101</v>
      </c>
      <c r="F723" s="44"/>
      <c r="G723" s="44" t="s">
        <v>46</v>
      </c>
      <c r="H723" s="44" t="s">
        <v>88</v>
      </c>
      <c r="I723" s="39"/>
      <c r="J723" s="88">
        <f t="shared" si="147"/>
        <v>0</v>
      </c>
      <c r="K723" s="129"/>
      <c r="L723" s="88">
        <f t="shared" si="148"/>
        <v>0</v>
      </c>
      <c r="M723" s="44"/>
      <c r="N723" s="73"/>
      <c r="O723" s="73"/>
      <c r="P723" s="73"/>
      <c r="Q723" s="73"/>
      <c r="R723" s="73"/>
      <c r="S723" s="73"/>
      <c r="T723" s="73"/>
      <c r="U723" s="73"/>
      <c r="V723" s="73"/>
      <c r="W723" s="73"/>
      <c r="X723" s="73"/>
      <c r="Y723" s="73"/>
      <c r="Z723" s="73"/>
      <c r="AA723" s="88">
        <f>AA463/'Inflation &amp; RPEs'!AB$152</f>
        <v>0</v>
      </c>
      <c r="AB723" s="88">
        <f>AB463/'Inflation &amp; RPEs'!AC$152</f>
        <v>0</v>
      </c>
      <c r="AC723" s="88">
        <f>AC463/'Inflation &amp; RPEs'!AD$152</f>
        <v>0</v>
      </c>
      <c r="AD723" s="88">
        <f>AD463/'Inflation &amp; RPEs'!AE$152</f>
        <v>0</v>
      </c>
      <c r="AE723" s="88">
        <f>AE463/'Inflation &amp; RPEs'!AF$152</f>
        <v>0</v>
      </c>
    </row>
    <row r="724" spans="3:31" hidden="1" outlineLevel="1" x14ac:dyDescent="0.35">
      <c r="E724" s="72" t="s">
        <v>102</v>
      </c>
      <c r="F724" s="44"/>
      <c r="G724" s="44" t="s">
        <v>46</v>
      </c>
      <c r="H724" s="44" t="s">
        <v>88</v>
      </c>
      <c r="I724" s="39"/>
      <c r="J724" s="88">
        <f t="shared" si="147"/>
        <v>0</v>
      </c>
      <c r="K724" s="129"/>
      <c r="L724" s="88">
        <f t="shared" si="148"/>
        <v>0</v>
      </c>
      <c r="M724" s="44"/>
      <c r="N724" s="73"/>
      <c r="O724" s="73"/>
      <c r="P724" s="73"/>
      <c r="Q724" s="73"/>
      <c r="R724" s="73"/>
      <c r="S724" s="73"/>
      <c r="T724" s="73"/>
      <c r="U724" s="73"/>
      <c r="V724" s="73"/>
      <c r="W724" s="73"/>
      <c r="X724" s="73"/>
      <c r="Y724" s="73"/>
      <c r="Z724" s="73"/>
      <c r="AA724" s="88">
        <f>AA464/'Inflation &amp; RPEs'!AB$152</f>
        <v>0</v>
      </c>
      <c r="AB724" s="88">
        <f>AB464/'Inflation &amp; RPEs'!AC$152</f>
        <v>0</v>
      </c>
      <c r="AC724" s="88">
        <f>AC464/'Inflation &amp; RPEs'!AD$152</f>
        <v>0</v>
      </c>
      <c r="AD724" s="88">
        <f>AD464/'Inflation &amp; RPEs'!AE$152</f>
        <v>0</v>
      </c>
      <c r="AE724" s="88">
        <f>AE464/'Inflation &amp; RPEs'!AF$152</f>
        <v>0</v>
      </c>
    </row>
    <row r="725" spans="3:31" hidden="1" outlineLevel="1" x14ac:dyDescent="0.35">
      <c r="E725" s="72" t="s">
        <v>103</v>
      </c>
      <c r="F725" s="44"/>
      <c r="G725" s="44" t="s">
        <v>46</v>
      </c>
      <c r="H725" s="44" t="s">
        <v>88</v>
      </c>
      <c r="I725" s="39"/>
      <c r="J725" s="88">
        <f t="shared" si="147"/>
        <v>0</v>
      </c>
      <c r="K725" s="129"/>
      <c r="L725" s="88">
        <f t="shared" si="148"/>
        <v>0</v>
      </c>
      <c r="M725" s="44"/>
      <c r="N725" s="73"/>
      <c r="O725" s="73"/>
      <c r="P725" s="73"/>
      <c r="Q725" s="73"/>
      <c r="R725" s="73"/>
      <c r="S725" s="73"/>
      <c r="T725" s="73"/>
      <c r="U725" s="73"/>
      <c r="V725" s="73"/>
      <c r="W725" s="73"/>
      <c r="X725" s="73"/>
      <c r="Y725" s="73"/>
      <c r="Z725" s="73"/>
      <c r="AA725" s="88">
        <f>AA465/'Inflation &amp; RPEs'!AB$152</f>
        <v>0</v>
      </c>
      <c r="AB725" s="88">
        <f>AB465/'Inflation &amp; RPEs'!AC$152</f>
        <v>0</v>
      </c>
      <c r="AC725" s="88">
        <f>AC465/'Inflation &amp; RPEs'!AD$152</f>
        <v>0</v>
      </c>
      <c r="AD725" s="88">
        <f>AD465/'Inflation &amp; RPEs'!AE$152</f>
        <v>0</v>
      </c>
      <c r="AE725" s="88">
        <f>AE465/'Inflation &amp; RPEs'!AF$152</f>
        <v>0</v>
      </c>
    </row>
    <row r="726" spans="3:31" hidden="1" outlineLevel="1" x14ac:dyDescent="0.35">
      <c r="D726" s="72" t="s">
        <v>329</v>
      </c>
      <c r="F726" s="44"/>
      <c r="G726" s="44" t="s">
        <v>46</v>
      </c>
      <c r="H726" s="44" t="s">
        <v>88</v>
      </c>
      <c r="I726" s="39"/>
      <c r="J726" s="88">
        <f t="shared" si="147"/>
        <v>0</v>
      </c>
      <c r="K726" s="129"/>
      <c r="L726" s="88">
        <f t="shared" si="148"/>
        <v>0</v>
      </c>
      <c r="M726" s="44"/>
      <c r="N726" s="73"/>
      <c r="O726" s="73"/>
      <c r="P726" s="73"/>
      <c r="Q726" s="73"/>
      <c r="R726" s="73"/>
      <c r="S726" s="73"/>
      <c r="T726" s="73"/>
      <c r="U726" s="73"/>
      <c r="V726" s="73"/>
      <c r="W726" s="73"/>
      <c r="X726" s="73"/>
      <c r="Y726" s="73"/>
      <c r="Z726" s="73"/>
      <c r="AA726" s="88">
        <f>AA466/'Inflation &amp; RPEs'!AB$152</f>
        <v>0</v>
      </c>
      <c r="AB726" s="88">
        <f>AB466/'Inflation &amp; RPEs'!AC$152</f>
        <v>0</v>
      </c>
      <c r="AC726" s="88">
        <f>AC466/'Inflation &amp; RPEs'!AD$152</f>
        <v>0</v>
      </c>
      <c r="AD726" s="88">
        <f>AD466/'Inflation &amp; RPEs'!AE$152</f>
        <v>0</v>
      </c>
      <c r="AE726" s="88">
        <f>AE466/'Inflation &amp; RPEs'!AF$152</f>
        <v>0</v>
      </c>
    </row>
    <row r="727" spans="3:31" hidden="1" outlineLevel="1" x14ac:dyDescent="0.35">
      <c r="D727" s="72" t="s">
        <v>330</v>
      </c>
      <c r="F727" s="44"/>
      <c r="G727" s="44" t="s">
        <v>46</v>
      </c>
      <c r="H727" s="44" t="s">
        <v>88</v>
      </c>
      <c r="I727" s="39"/>
      <c r="J727" s="88">
        <f t="shared" si="147"/>
        <v>0</v>
      </c>
      <c r="K727" s="129"/>
      <c r="L727" s="88">
        <f t="shared" si="148"/>
        <v>0</v>
      </c>
      <c r="M727" s="44"/>
      <c r="N727" s="73"/>
      <c r="O727" s="73"/>
      <c r="P727" s="73"/>
      <c r="Q727" s="73"/>
      <c r="R727" s="73"/>
      <c r="S727" s="73"/>
      <c r="T727" s="73"/>
      <c r="U727" s="73"/>
      <c r="V727" s="73"/>
      <c r="W727" s="73"/>
      <c r="X727" s="73"/>
      <c r="Y727" s="73"/>
      <c r="Z727" s="73"/>
      <c r="AA727" s="88">
        <f>AA467/'Inflation &amp; RPEs'!AB$152</f>
        <v>0</v>
      </c>
      <c r="AB727" s="88">
        <f>AB467/'Inflation &amp; RPEs'!AC$152</f>
        <v>0</v>
      </c>
      <c r="AC727" s="88">
        <f>AC467/'Inflation &amp; RPEs'!AD$152</f>
        <v>0</v>
      </c>
      <c r="AD727" s="88">
        <f>AD467/'Inflation &amp; RPEs'!AE$152</f>
        <v>0</v>
      </c>
      <c r="AE727" s="88">
        <f>AE467/'Inflation &amp; RPEs'!AF$152</f>
        <v>0</v>
      </c>
    </row>
    <row r="728" spans="3:31" hidden="1" outlineLevel="1" x14ac:dyDescent="0.35">
      <c r="D728" s="72" t="s">
        <v>104</v>
      </c>
      <c r="F728" s="44"/>
      <c r="G728" s="44" t="s">
        <v>46</v>
      </c>
      <c r="H728" s="44" t="s">
        <v>88</v>
      </c>
      <c r="I728" s="39"/>
      <c r="J728" s="88">
        <f t="shared" si="147"/>
        <v>0</v>
      </c>
      <c r="K728" s="129"/>
      <c r="L728" s="88">
        <f t="shared" si="148"/>
        <v>0</v>
      </c>
      <c r="M728" s="44"/>
      <c r="N728" s="73"/>
      <c r="O728" s="73"/>
      <c r="P728" s="73"/>
      <c r="Q728" s="73"/>
      <c r="R728" s="73"/>
      <c r="S728" s="73"/>
      <c r="T728" s="73"/>
      <c r="U728" s="73"/>
      <c r="V728" s="73"/>
      <c r="W728" s="73"/>
      <c r="X728" s="73"/>
      <c r="Y728" s="73"/>
      <c r="Z728" s="73"/>
      <c r="AA728" s="88">
        <f>AA468/'Inflation &amp; RPEs'!AB$152</f>
        <v>0</v>
      </c>
      <c r="AB728" s="88">
        <f>AB468/'Inflation &amp; RPEs'!AC$152</f>
        <v>0</v>
      </c>
      <c r="AC728" s="88">
        <f>AC468/'Inflation &amp; RPEs'!AD$152</f>
        <v>0</v>
      </c>
      <c r="AD728" s="88">
        <f>AD468/'Inflation &amp; RPEs'!AE$152</f>
        <v>0</v>
      </c>
      <c r="AE728" s="88">
        <f>AE468/'Inflation &amp; RPEs'!AF$152</f>
        <v>0</v>
      </c>
    </row>
    <row r="729" spans="3:31" hidden="1" outlineLevel="1" x14ac:dyDescent="0.35">
      <c r="D729" s="72" t="s">
        <v>106</v>
      </c>
      <c r="F729" s="44"/>
      <c r="G729" s="44" t="s">
        <v>46</v>
      </c>
      <c r="H729" s="44" t="s">
        <v>88</v>
      </c>
      <c r="I729" s="39"/>
      <c r="J729" s="88">
        <f t="shared" si="147"/>
        <v>0</v>
      </c>
      <c r="K729" s="129"/>
      <c r="L729" s="88">
        <f t="shared" si="148"/>
        <v>0</v>
      </c>
      <c r="M729" s="44"/>
      <c r="N729" s="73"/>
      <c r="O729" s="73"/>
      <c r="P729" s="73"/>
      <c r="Q729" s="73"/>
      <c r="R729" s="73"/>
      <c r="S729" s="73"/>
      <c r="T729" s="73"/>
      <c r="U729" s="73"/>
      <c r="V729" s="73"/>
      <c r="W729" s="73"/>
      <c r="X729" s="73"/>
      <c r="Y729" s="73"/>
      <c r="Z729" s="73"/>
      <c r="AA729" s="88">
        <f>AA469/'Inflation &amp; RPEs'!AB$152</f>
        <v>0</v>
      </c>
      <c r="AB729" s="88">
        <f>AB469/'Inflation &amp; RPEs'!AC$152</f>
        <v>0</v>
      </c>
      <c r="AC729" s="88">
        <f>AC469/'Inflation &amp; RPEs'!AD$152</f>
        <v>0</v>
      </c>
      <c r="AD729" s="88">
        <f>AD469/'Inflation &amp; RPEs'!AE$152</f>
        <v>0</v>
      </c>
      <c r="AE729" s="88">
        <f>AE469/'Inflation &amp; RPEs'!AF$152</f>
        <v>0</v>
      </c>
    </row>
    <row r="730" spans="3:31" hidden="1" outlineLevel="1" x14ac:dyDescent="0.35">
      <c r="D730" s="72" t="s">
        <v>84</v>
      </c>
      <c r="F730" s="44"/>
      <c r="G730" s="44" t="s">
        <v>46</v>
      </c>
      <c r="H730" s="44" t="s">
        <v>88</v>
      </c>
      <c r="I730" s="39"/>
      <c r="J730" s="88">
        <f t="shared" si="147"/>
        <v>0</v>
      </c>
      <c r="K730" s="129"/>
      <c r="L730" s="88">
        <f t="shared" si="148"/>
        <v>0</v>
      </c>
      <c r="M730" s="44"/>
      <c r="N730" s="73"/>
      <c r="O730" s="73"/>
      <c r="P730" s="73"/>
      <c r="Q730" s="73"/>
      <c r="R730" s="73"/>
      <c r="S730" s="73"/>
      <c r="T730" s="73"/>
      <c r="U730" s="73"/>
      <c r="V730" s="73"/>
      <c r="W730" s="73"/>
      <c r="X730" s="73"/>
      <c r="Y730" s="73"/>
      <c r="Z730" s="73"/>
      <c r="AA730" s="88">
        <f>AA470/'Inflation &amp; RPEs'!AB$152</f>
        <v>0</v>
      </c>
      <c r="AB730" s="88">
        <f>AB470/'Inflation &amp; RPEs'!AC$152</f>
        <v>0</v>
      </c>
      <c r="AC730" s="88">
        <f>AC470/'Inflation &amp; RPEs'!AD$152</f>
        <v>0</v>
      </c>
      <c r="AD730" s="88">
        <f>AD470/'Inflation &amp; RPEs'!AE$152</f>
        <v>0</v>
      </c>
      <c r="AE730" s="88">
        <f>AE470/'Inflation &amp; RPEs'!AF$152</f>
        <v>0</v>
      </c>
    </row>
    <row r="731" spans="3:31" hidden="1" outlineLevel="1" x14ac:dyDescent="0.35">
      <c r="D731" s="72" t="s">
        <v>84</v>
      </c>
      <c r="F731" s="44"/>
      <c r="G731" s="44" t="s">
        <v>46</v>
      </c>
      <c r="H731" s="44" t="s">
        <v>88</v>
      </c>
      <c r="I731" s="39"/>
      <c r="J731" s="88">
        <f t="shared" si="147"/>
        <v>0</v>
      </c>
      <c r="K731" s="129"/>
      <c r="L731" s="88">
        <f t="shared" si="148"/>
        <v>0</v>
      </c>
      <c r="M731" s="44"/>
      <c r="N731" s="73"/>
      <c r="O731" s="73"/>
      <c r="P731" s="73"/>
      <c r="Q731" s="73"/>
      <c r="R731" s="73"/>
      <c r="S731" s="73"/>
      <c r="T731" s="73"/>
      <c r="U731" s="73"/>
      <c r="V731" s="73"/>
      <c r="W731" s="73"/>
      <c r="X731" s="73"/>
      <c r="Y731" s="73"/>
      <c r="Z731" s="73"/>
      <c r="AA731" s="88">
        <f>AA471/'Inflation &amp; RPEs'!AB$152</f>
        <v>0</v>
      </c>
      <c r="AB731" s="88">
        <f>AB471/'Inflation &amp; RPEs'!AC$152</f>
        <v>0</v>
      </c>
      <c r="AC731" s="88">
        <f>AC471/'Inflation &amp; RPEs'!AD$152</f>
        <v>0</v>
      </c>
      <c r="AD731" s="88">
        <f>AD471/'Inflation &amp; RPEs'!AE$152</f>
        <v>0</v>
      </c>
      <c r="AE731" s="88">
        <f>AE471/'Inflation &amp; RPEs'!AF$152</f>
        <v>0</v>
      </c>
    </row>
    <row r="732" spans="3:31" hidden="1" outlineLevel="1" x14ac:dyDescent="0.35">
      <c r="D732" s="72" t="s">
        <v>84</v>
      </c>
      <c r="F732" s="44"/>
      <c r="G732" s="44" t="s">
        <v>46</v>
      </c>
      <c r="H732" s="44" t="s">
        <v>88</v>
      </c>
      <c r="I732" s="39"/>
      <c r="J732" s="88">
        <f t="shared" si="147"/>
        <v>0</v>
      </c>
      <c r="K732" s="129"/>
      <c r="L732" s="88">
        <f t="shared" si="148"/>
        <v>0</v>
      </c>
      <c r="M732" s="44"/>
      <c r="N732" s="73"/>
      <c r="O732" s="73"/>
      <c r="P732" s="73"/>
      <c r="Q732" s="73"/>
      <c r="R732" s="73"/>
      <c r="S732" s="73"/>
      <c r="T732" s="73"/>
      <c r="U732" s="73"/>
      <c r="V732" s="73"/>
      <c r="W732" s="73"/>
      <c r="X732" s="73"/>
      <c r="Y732" s="73"/>
      <c r="Z732" s="73"/>
      <c r="AA732" s="88">
        <f>AA472/'Inflation &amp; RPEs'!AB$152</f>
        <v>0</v>
      </c>
      <c r="AB732" s="88">
        <f>AB472/'Inflation &amp; RPEs'!AC$152</f>
        <v>0</v>
      </c>
      <c r="AC732" s="88">
        <f>AC472/'Inflation &amp; RPEs'!AD$152</f>
        <v>0</v>
      </c>
      <c r="AD732" s="88">
        <f>AD472/'Inflation &amp; RPEs'!AE$152</f>
        <v>0</v>
      </c>
      <c r="AE732" s="88">
        <f>AE472/'Inflation &amp; RPEs'!AF$152</f>
        <v>0</v>
      </c>
    </row>
    <row r="733" spans="3:31" hidden="1" outlineLevel="1" x14ac:dyDescent="0.35">
      <c r="C733" s="74" t="s">
        <v>107</v>
      </c>
      <c r="D733" s="74"/>
      <c r="E733" s="61"/>
      <c r="F733" s="61"/>
      <c r="G733" s="61" t="s">
        <v>46</v>
      </c>
      <c r="H733" s="126" t="s">
        <v>88</v>
      </c>
      <c r="I733" s="87"/>
      <c r="J733" s="126"/>
      <c r="K733" s="127"/>
      <c r="L733" s="128"/>
      <c r="M733" s="61"/>
      <c r="N733" s="75"/>
      <c r="O733" s="75"/>
      <c r="P733" s="75"/>
      <c r="Q733" s="75"/>
      <c r="R733" s="75"/>
      <c r="S733" s="75"/>
      <c r="T733" s="75"/>
      <c r="U733" s="75"/>
      <c r="V733" s="75"/>
      <c r="W733" s="75"/>
      <c r="X733" s="75"/>
      <c r="Y733" s="75"/>
      <c r="Z733" s="75"/>
      <c r="AA733" s="78">
        <f>SUM(AA716:AA732)</f>
        <v>0</v>
      </c>
      <c r="AB733" s="78">
        <f>SUM(AB716:AB732)</f>
        <v>0</v>
      </c>
      <c r="AC733" s="78">
        <f>SUM(AC716:AC732)</f>
        <v>0</v>
      </c>
      <c r="AD733" s="78">
        <f>SUM(AD716:AD732)</f>
        <v>0</v>
      </c>
      <c r="AE733" s="78">
        <f>SUM(AE716:AE732)</f>
        <v>0</v>
      </c>
    </row>
    <row r="734" spans="3:31" hidden="1" outlineLevel="1" x14ac:dyDescent="0.35">
      <c r="F734" s="44"/>
      <c r="G734" s="44"/>
      <c r="H734" s="48"/>
      <c r="I734" s="39"/>
      <c r="J734" s="48"/>
      <c r="K734" s="48"/>
      <c r="L734" s="48"/>
      <c r="M734" s="44"/>
      <c r="N734" s="44"/>
      <c r="O734" s="44"/>
      <c r="P734" s="44"/>
      <c r="Q734" s="44"/>
      <c r="R734" s="44"/>
      <c r="S734" s="44"/>
      <c r="T734" s="44"/>
      <c r="U734" s="44"/>
      <c r="V734" s="44"/>
      <c r="W734" s="44"/>
      <c r="X734" s="44"/>
      <c r="Y734" s="44"/>
      <c r="Z734" s="44"/>
      <c r="AA734" s="139"/>
      <c r="AB734" s="139"/>
      <c r="AC734" s="139"/>
      <c r="AD734" s="139"/>
      <c r="AE734" s="139"/>
    </row>
    <row r="735" spans="3:31" hidden="1" outlineLevel="1" x14ac:dyDescent="0.35">
      <c r="C735" s="41" t="s">
        <v>108</v>
      </c>
      <c r="F735" s="44"/>
      <c r="G735" s="44"/>
      <c r="H735" s="48"/>
      <c r="I735" s="39"/>
      <c r="J735" s="48"/>
      <c r="K735" s="48"/>
      <c r="L735" s="48"/>
      <c r="M735" s="44"/>
      <c r="N735" s="44"/>
      <c r="O735" s="44"/>
      <c r="P735" s="44"/>
      <c r="Q735" s="44"/>
      <c r="R735" s="44"/>
      <c r="S735" s="44"/>
      <c r="T735" s="44"/>
      <c r="U735" s="44"/>
      <c r="V735" s="44"/>
      <c r="W735" s="44"/>
      <c r="X735" s="44"/>
      <c r="Y735" s="44"/>
      <c r="Z735" s="44"/>
      <c r="AA735" s="139"/>
      <c r="AB735" s="139"/>
      <c r="AC735" s="139"/>
      <c r="AD735" s="139"/>
      <c r="AE735" s="139"/>
    </row>
    <row r="736" spans="3:31" hidden="1" outlineLevel="1" x14ac:dyDescent="0.35">
      <c r="D736" s="72" t="s">
        <v>109</v>
      </c>
      <c r="F736" s="44"/>
      <c r="G736" s="44" t="s">
        <v>46</v>
      </c>
      <c r="H736" s="44" t="s">
        <v>88</v>
      </c>
      <c r="I736" s="39"/>
      <c r="J736" s="88">
        <f>J476</f>
        <v>0</v>
      </c>
      <c r="K736" s="129"/>
      <c r="L736" s="88">
        <f>L476</f>
        <v>0</v>
      </c>
      <c r="M736" s="44"/>
      <c r="N736" s="73"/>
      <c r="O736" s="73"/>
      <c r="P736" s="73"/>
      <c r="Q736" s="73"/>
      <c r="R736" s="73"/>
      <c r="S736" s="73"/>
      <c r="T736" s="73"/>
      <c r="U736" s="73"/>
      <c r="V736" s="73"/>
      <c r="W736" s="73"/>
      <c r="X736" s="73"/>
      <c r="Y736" s="73"/>
      <c r="Z736" s="73"/>
      <c r="AA736" s="88">
        <f>AA476/'Inflation &amp; RPEs'!AB$152</f>
        <v>0</v>
      </c>
      <c r="AB736" s="88">
        <f>AB476/'Inflation &amp; RPEs'!AC$152</f>
        <v>0</v>
      </c>
      <c r="AC736" s="88">
        <f>AC476/'Inflation &amp; RPEs'!AD$152</f>
        <v>0</v>
      </c>
      <c r="AD736" s="88">
        <f>AD476/'Inflation &amp; RPEs'!AE$152</f>
        <v>0</v>
      </c>
      <c r="AE736" s="88">
        <f>AE476/'Inflation &amp; RPEs'!AF$152</f>
        <v>0</v>
      </c>
    </row>
    <row r="737" spans="3:31" hidden="1" outlineLevel="1" x14ac:dyDescent="0.35">
      <c r="D737" s="72" t="s">
        <v>110</v>
      </c>
      <c r="F737" s="44"/>
      <c r="G737" s="44" t="s">
        <v>46</v>
      </c>
      <c r="H737" s="44" t="s">
        <v>88</v>
      </c>
      <c r="I737" s="39"/>
      <c r="J737" s="88">
        <f>J477</f>
        <v>0</v>
      </c>
      <c r="K737" s="129"/>
      <c r="L737" s="88">
        <f>L477</f>
        <v>0</v>
      </c>
      <c r="M737" s="44"/>
      <c r="N737" s="73"/>
      <c r="O737" s="73"/>
      <c r="P737" s="73"/>
      <c r="Q737" s="73"/>
      <c r="R737" s="73"/>
      <c r="S737" s="73"/>
      <c r="T737" s="73"/>
      <c r="U737" s="73"/>
      <c r="V737" s="73"/>
      <c r="W737" s="73"/>
      <c r="X737" s="73"/>
      <c r="Y737" s="73"/>
      <c r="Z737" s="73"/>
      <c r="AA737" s="88">
        <f>AA477/'Inflation &amp; RPEs'!AB$152</f>
        <v>0</v>
      </c>
      <c r="AB737" s="88">
        <f>AB477/'Inflation &amp; RPEs'!AC$152</f>
        <v>0</v>
      </c>
      <c r="AC737" s="88">
        <f>AC477/'Inflation &amp; RPEs'!AD$152</f>
        <v>0</v>
      </c>
      <c r="AD737" s="88">
        <f>AD477/'Inflation &amp; RPEs'!AE$152</f>
        <v>0</v>
      </c>
      <c r="AE737" s="88">
        <f>AE477/'Inflation &amp; RPEs'!AF$152</f>
        <v>0</v>
      </c>
    </row>
    <row r="738" spans="3:31" hidden="1" outlineLevel="1" x14ac:dyDescent="0.35">
      <c r="D738" s="72" t="s">
        <v>84</v>
      </c>
      <c r="F738" s="44"/>
      <c r="G738" s="44" t="s">
        <v>46</v>
      </c>
      <c r="H738" s="44" t="s">
        <v>88</v>
      </c>
      <c r="I738" s="39"/>
      <c r="J738" s="88">
        <f>J478</f>
        <v>0</v>
      </c>
      <c r="K738" s="129"/>
      <c r="L738" s="88">
        <f>L478</f>
        <v>0</v>
      </c>
      <c r="M738" s="44"/>
      <c r="N738" s="73"/>
      <c r="O738" s="73"/>
      <c r="P738" s="73"/>
      <c r="Q738" s="73"/>
      <c r="R738" s="73"/>
      <c r="S738" s="73"/>
      <c r="T738" s="73"/>
      <c r="U738" s="73"/>
      <c r="V738" s="73"/>
      <c r="W738" s="73"/>
      <c r="X738" s="73"/>
      <c r="Y738" s="73"/>
      <c r="Z738" s="73"/>
      <c r="AA738" s="88">
        <f>AA478/'Inflation &amp; RPEs'!AB$152</f>
        <v>0</v>
      </c>
      <c r="AB738" s="88">
        <f>AB478/'Inflation &amp; RPEs'!AC$152</f>
        <v>0</v>
      </c>
      <c r="AC738" s="88">
        <f>AC478/'Inflation &amp; RPEs'!AD$152</f>
        <v>0</v>
      </c>
      <c r="AD738" s="88">
        <f>AD478/'Inflation &amp; RPEs'!AE$152</f>
        <v>0</v>
      </c>
      <c r="AE738" s="88">
        <f>AE478/'Inflation &amp; RPEs'!AF$152</f>
        <v>0</v>
      </c>
    </row>
    <row r="739" spans="3:31" hidden="1" outlineLevel="1" x14ac:dyDescent="0.35">
      <c r="D739" s="72" t="s">
        <v>84</v>
      </c>
      <c r="F739" s="44"/>
      <c r="G739" s="44" t="s">
        <v>46</v>
      </c>
      <c r="H739" s="44" t="s">
        <v>88</v>
      </c>
      <c r="I739" s="39"/>
      <c r="J739" s="88">
        <f>J479</f>
        <v>0</v>
      </c>
      <c r="K739" s="129"/>
      <c r="L739" s="88">
        <f>L479</f>
        <v>0</v>
      </c>
      <c r="M739" s="44"/>
      <c r="N739" s="73"/>
      <c r="O739" s="73"/>
      <c r="P739" s="73"/>
      <c r="Q739" s="73"/>
      <c r="R739" s="73"/>
      <c r="S739" s="73"/>
      <c r="T739" s="73"/>
      <c r="U739" s="73"/>
      <c r="V739" s="73"/>
      <c r="W739" s="73"/>
      <c r="X739" s="73"/>
      <c r="Y739" s="73"/>
      <c r="Z739" s="73"/>
      <c r="AA739" s="88">
        <f>AA479/'Inflation &amp; RPEs'!AB$152</f>
        <v>0</v>
      </c>
      <c r="AB739" s="88">
        <f>AB479/'Inflation &amp; RPEs'!AC$152</f>
        <v>0</v>
      </c>
      <c r="AC739" s="88">
        <f>AC479/'Inflation &amp; RPEs'!AD$152</f>
        <v>0</v>
      </c>
      <c r="AD739" s="88">
        <f>AD479/'Inflation &amp; RPEs'!AE$152</f>
        <v>0</v>
      </c>
      <c r="AE739" s="88">
        <f>AE479/'Inflation &amp; RPEs'!AF$152</f>
        <v>0</v>
      </c>
    </row>
    <row r="740" spans="3:31" hidden="1" outlineLevel="1" x14ac:dyDescent="0.35">
      <c r="D740" s="72" t="s">
        <v>84</v>
      </c>
      <c r="F740" s="44"/>
      <c r="G740" s="44" t="s">
        <v>46</v>
      </c>
      <c r="H740" s="44" t="s">
        <v>88</v>
      </c>
      <c r="I740" s="39"/>
      <c r="J740" s="88">
        <f>J480</f>
        <v>0</v>
      </c>
      <c r="K740" s="129"/>
      <c r="L740" s="88">
        <f>L480</f>
        <v>0</v>
      </c>
      <c r="M740" s="44"/>
      <c r="N740" s="73"/>
      <c r="O740" s="73"/>
      <c r="P740" s="73"/>
      <c r="Q740" s="73"/>
      <c r="R740" s="73"/>
      <c r="S740" s="73"/>
      <c r="T740" s="73"/>
      <c r="U740" s="73"/>
      <c r="V740" s="73"/>
      <c r="W740" s="73"/>
      <c r="X740" s="73"/>
      <c r="Y740" s="73"/>
      <c r="Z740" s="73"/>
      <c r="AA740" s="88">
        <f>AA480/'Inflation &amp; RPEs'!AB$152</f>
        <v>0</v>
      </c>
      <c r="AB740" s="88">
        <f>AB480/'Inflation &amp; RPEs'!AC$152</f>
        <v>0</v>
      </c>
      <c r="AC740" s="88">
        <f>AC480/'Inflation &amp; RPEs'!AD$152</f>
        <v>0</v>
      </c>
      <c r="AD740" s="88">
        <f>AD480/'Inflation &amp; RPEs'!AE$152</f>
        <v>0</v>
      </c>
      <c r="AE740" s="88">
        <f>AE480/'Inflation &amp; RPEs'!AF$152</f>
        <v>0</v>
      </c>
    </row>
    <row r="741" spans="3:31" hidden="1" outlineLevel="1" x14ac:dyDescent="0.35">
      <c r="C741" s="74" t="s">
        <v>111</v>
      </c>
      <c r="D741" s="74"/>
      <c r="E741" s="61"/>
      <c r="F741" s="61"/>
      <c r="G741" s="61" t="s">
        <v>46</v>
      </c>
      <c r="H741" s="126" t="s">
        <v>88</v>
      </c>
      <c r="I741" s="87"/>
      <c r="J741" s="126"/>
      <c r="K741" s="127"/>
      <c r="L741" s="128"/>
      <c r="M741" s="61"/>
      <c r="N741" s="75"/>
      <c r="O741" s="75"/>
      <c r="P741" s="75"/>
      <c r="Q741" s="75"/>
      <c r="R741" s="75"/>
      <c r="S741" s="75"/>
      <c r="T741" s="75"/>
      <c r="U741" s="75"/>
      <c r="V741" s="75"/>
      <c r="W741" s="75"/>
      <c r="X741" s="75"/>
      <c r="Y741" s="75"/>
      <c r="Z741" s="75"/>
      <c r="AA741" s="78">
        <f>SUM(AA736:AA740)</f>
        <v>0</v>
      </c>
      <c r="AB741" s="78">
        <f t="shared" ref="AB741:AC741" si="149">SUM(AB736:AB740)</f>
        <v>0</v>
      </c>
      <c r="AC741" s="78">
        <f t="shared" si="149"/>
        <v>0</v>
      </c>
      <c r="AD741" s="78">
        <f>SUM(AD736:AD740)</f>
        <v>0</v>
      </c>
      <c r="AE741" s="78">
        <f t="shared" ref="AE741" si="150">SUM(AE736:AE740)</f>
        <v>0</v>
      </c>
    </row>
    <row r="742" spans="3:31" hidden="1" outlineLevel="1" x14ac:dyDescent="0.35">
      <c r="F742" s="44"/>
      <c r="G742" s="44"/>
      <c r="H742" s="48"/>
      <c r="I742" s="39"/>
      <c r="J742" s="48"/>
      <c r="K742" s="48"/>
      <c r="L742" s="48"/>
      <c r="M742" s="44"/>
      <c r="N742" s="44"/>
      <c r="O742" s="44"/>
      <c r="P742" s="44"/>
      <c r="Q742" s="44"/>
      <c r="R742" s="44"/>
      <c r="S742" s="44"/>
      <c r="T742" s="44"/>
      <c r="U742" s="44"/>
      <c r="V742" s="44"/>
      <c r="W742" s="44"/>
      <c r="X742" s="44"/>
      <c r="Y742" s="44"/>
      <c r="Z742" s="44"/>
      <c r="AA742" s="139"/>
      <c r="AB742" s="139"/>
      <c r="AC742" s="139"/>
      <c r="AD742" s="139"/>
      <c r="AE742" s="139"/>
    </row>
    <row r="743" spans="3:31" hidden="1" outlineLevel="1" x14ac:dyDescent="0.35">
      <c r="C743" s="41" t="s">
        <v>112</v>
      </c>
      <c r="D743" s="72"/>
      <c r="F743" s="44"/>
      <c r="G743" s="44" t="s">
        <v>46</v>
      </c>
      <c r="H743" s="44" t="s">
        <v>88</v>
      </c>
      <c r="I743" s="39"/>
      <c r="J743" s="88">
        <f>J483</f>
        <v>0</v>
      </c>
      <c r="K743" s="129"/>
      <c r="L743" s="88">
        <f>L483</f>
        <v>0</v>
      </c>
      <c r="M743" s="44"/>
      <c r="N743" s="73"/>
      <c r="O743" s="73"/>
      <c r="P743" s="73"/>
      <c r="Q743" s="73"/>
      <c r="R743" s="73"/>
      <c r="S743" s="73"/>
      <c r="T743" s="73"/>
      <c r="U743" s="73"/>
      <c r="V743" s="73"/>
      <c r="W743" s="73"/>
      <c r="X743" s="73"/>
      <c r="Y743" s="73"/>
      <c r="Z743" s="73"/>
      <c r="AA743" s="88">
        <f>AA483/'Inflation &amp; RPEs'!AB$152</f>
        <v>0</v>
      </c>
      <c r="AB743" s="88">
        <f>AB483/'Inflation &amp; RPEs'!AC$152</f>
        <v>0</v>
      </c>
      <c r="AC743" s="88">
        <f>AC483/'Inflation &amp; RPEs'!AD$152</f>
        <v>0</v>
      </c>
      <c r="AD743" s="88">
        <f>AD483/'Inflation &amp; RPEs'!AE$152</f>
        <v>0</v>
      </c>
      <c r="AE743" s="88">
        <f>AE483/'Inflation &amp; RPEs'!AF$152</f>
        <v>0</v>
      </c>
    </row>
    <row r="744" spans="3:31" hidden="1" outlineLevel="1" x14ac:dyDescent="0.35">
      <c r="F744" s="44"/>
      <c r="G744" s="44"/>
      <c r="H744" s="48"/>
      <c r="I744" s="39"/>
      <c r="J744" s="48"/>
      <c r="K744" s="48"/>
      <c r="L744" s="48"/>
      <c r="M744" s="44"/>
      <c r="N744" s="44"/>
      <c r="O744" s="44"/>
      <c r="P744" s="44"/>
      <c r="Q744" s="44"/>
      <c r="R744" s="44"/>
      <c r="S744" s="44"/>
      <c r="T744" s="44"/>
      <c r="U744" s="44"/>
      <c r="V744" s="44"/>
      <c r="W744" s="44"/>
      <c r="X744" s="44"/>
      <c r="Y744" s="44"/>
      <c r="Z744" s="44"/>
      <c r="AA744" s="139"/>
      <c r="AB744" s="139"/>
      <c r="AC744" s="139"/>
      <c r="AD744" s="139"/>
      <c r="AE744" s="139"/>
    </row>
    <row r="745" spans="3:31" hidden="1" outlineLevel="1" x14ac:dyDescent="0.35">
      <c r="C745" s="41" t="s">
        <v>113</v>
      </c>
      <c r="F745" s="44"/>
      <c r="H745" s="48"/>
      <c r="J745" s="48"/>
      <c r="K745" s="48"/>
      <c r="L745" s="48"/>
      <c r="M745" s="44"/>
      <c r="N745" s="44"/>
      <c r="O745" s="44"/>
      <c r="P745" s="44"/>
      <c r="Q745" s="44"/>
      <c r="R745" s="44"/>
      <c r="S745" s="44"/>
      <c r="T745" s="44"/>
      <c r="U745" s="44"/>
      <c r="V745" s="44"/>
      <c r="W745" s="44"/>
      <c r="X745" s="44"/>
      <c r="Y745" s="44"/>
      <c r="Z745" s="44"/>
      <c r="AA745" s="139"/>
      <c r="AB745" s="139"/>
      <c r="AC745" s="139"/>
      <c r="AD745" s="139"/>
      <c r="AE745" s="139"/>
    </row>
    <row r="746" spans="3:31" hidden="1" outlineLevel="1" x14ac:dyDescent="0.35">
      <c r="D746" s="72" t="s">
        <v>114</v>
      </c>
      <c r="F746" s="44"/>
      <c r="G746" s="44" t="s">
        <v>46</v>
      </c>
      <c r="H746" s="44" t="s">
        <v>88</v>
      </c>
      <c r="I746" s="39"/>
      <c r="J746" s="88">
        <f>J486</f>
        <v>0</v>
      </c>
      <c r="K746" s="129"/>
      <c r="L746" s="88">
        <f>L486</f>
        <v>0</v>
      </c>
      <c r="M746" s="44"/>
      <c r="N746" s="73"/>
      <c r="O746" s="73"/>
      <c r="P746" s="73"/>
      <c r="Q746" s="73"/>
      <c r="R746" s="73"/>
      <c r="S746" s="73"/>
      <c r="T746" s="73"/>
      <c r="U746" s="73"/>
      <c r="V746" s="73"/>
      <c r="W746" s="73"/>
      <c r="X746" s="73"/>
      <c r="Y746" s="73"/>
      <c r="Z746" s="73"/>
      <c r="AA746" s="88">
        <f>AA486/'Inflation &amp; RPEs'!AB$152</f>
        <v>0</v>
      </c>
      <c r="AB746" s="88">
        <f>AB486/'Inflation &amp; RPEs'!AC$152</f>
        <v>0</v>
      </c>
      <c r="AC746" s="88">
        <f>AC486/'Inflation &amp; RPEs'!AD$152</f>
        <v>0</v>
      </c>
      <c r="AD746" s="88">
        <f>AD486/'Inflation &amp; RPEs'!AE$152</f>
        <v>0</v>
      </c>
      <c r="AE746" s="88">
        <f>AE486/'Inflation &amp; RPEs'!AF$152</f>
        <v>0</v>
      </c>
    </row>
    <row r="747" spans="3:31" hidden="1" outlineLevel="1" x14ac:dyDescent="0.35">
      <c r="D747" s="72" t="s">
        <v>115</v>
      </c>
      <c r="F747" s="44"/>
      <c r="G747" s="44" t="s">
        <v>46</v>
      </c>
      <c r="H747" s="44" t="s">
        <v>88</v>
      </c>
      <c r="I747" s="39"/>
      <c r="J747" s="88">
        <f>J487</f>
        <v>0</v>
      </c>
      <c r="K747" s="129"/>
      <c r="L747" s="88">
        <f>L487</f>
        <v>0</v>
      </c>
      <c r="M747" s="44"/>
      <c r="N747" s="73"/>
      <c r="O747" s="73"/>
      <c r="P747" s="73"/>
      <c r="Q747" s="73"/>
      <c r="R747" s="73"/>
      <c r="S747" s="73"/>
      <c r="T747" s="73"/>
      <c r="U747" s="73"/>
      <c r="V747" s="73"/>
      <c r="W747" s="73"/>
      <c r="X747" s="73"/>
      <c r="Y747" s="73"/>
      <c r="Z747" s="73"/>
      <c r="AA747" s="88">
        <f>AA487/'Inflation &amp; RPEs'!AB$152</f>
        <v>0</v>
      </c>
      <c r="AB747" s="88">
        <f>AB487/'Inflation &amp; RPEs'!AC$152</f>
        <v>0</v>
      </c>
      <c r="AC747" s="88">
        <f>AC487/'Inflation &amp; RPEs'!AD$152</f>
        <v>0</v>
      </c>
      <c r="AD747" s="88">
        <f>AD487/'Inflation &amp; RPEs'!AE$152</f>
        <v>0</v>
      </c>
      <c r="AE747" s="88">
        <f>AE487/'Inflation &amp; RPEs'!AF$152</f>
        <v>0</v>
      </c>
    </row>
    <row r="748" spans="3:31" hidden="1" outlineLevel="1" x14ac:dyDescent="0.35">
      <c r="D748" s="72" t="s">
        <v>116</v>
      </c>
      <c r="F748" s="44"/>
      <c r="G748" s="44" t="s">
        <v>46</v>
      </c>
      <c r="H748" s="44" t="s">
        <v>88</v>
      </c>
      <c r="I748" s="39"/>
      <c r="J748" s="88">
        <f>J488</f>
        <v>0</v>
      </c>
      <c r="K748" s="129"/>
      <c r="L748" s="88">
        <f>L488</f>
        <v>0</v>
      </c>
      <c r="M748" s="44"/>
      <c r="N748" s="73"/>
      <c r="O748" s="73"/>
      <c r="P748" s="73"/>
      <c r="Q748" s="73"/>
      <c r="R748" s="73"/>
      <c r="S748" s="73"/>
      <c r="T748" s="73"/>
      <c r="U748" s="73"/>
      <c r="V748" s="73"/>
      <c r="W748" s="73"/>
      <c r="X748" s="73"/>
      <c r="Y748" s="73"/>
      <c r="Z748" s="73"/>
      <c r="AA748" s="88">
        <f>AA488/'Inflation &amp; RPEs'!AB$152</f>
        <v>0</v>
      </c>
      <c r="AB748" s="88">
        <f>AB488/'Inflation &amp; RPEs'!AC$152</f>
        <v>0</v>
      </c>
      <c r="AC748" s="88">
        <f>AC488/'Inflation &amp; RPEs'!AD$152</f>
        <v>0</v>
      </c>
      <c r="AD748" s="88">
        <f>AD488/'Inflation &amp; RPEs'!AE$152</f>
        <v>0</v>
      </c>
      <c r="AE748" s="88">
        <f>AE488/'Inflation &amp; RPEs'!AF$152</f>
        <v>0</v>
      </c>
    </row>
    <row r="749" spans="3:31" hidden="1" outlineLevel="1" x14ac:dyDescent="0.35">
      <c r="C749" s="74" t="s">
        <v>117</v>
      </c>
      <c r="D749" s="74"/>
      <c r="E749" s="61"/>
      <c r="F749" s="61"/>
      <c r="G749" s="61" t="s">
        <v>46</v>
      </c>
      <c r="H749" s="126" t="s">
        <v>88</v>
      </c>
      <c r="I749" s="87"/>
      <c r="J749" s="126"/>
      <c r="K749" s="127"/>
      <c r="L749" s="128"/>
      <c r="M749" s="61"/>
      <c r="N749" s="75"/>
      <c r="O749" s="75"/>
      <c r="P749" s="75"/>
      <c r="Q749" s="75"/>
      <c r="R749" s="75"/>
      <c r="S749" s="75"/>
      <c r="T749" s="75"/>
      <c r="U749" s="75"/>
      <c r="V749" s="75"/>
      <c r="W749" s="75"/>
      <c r="X749" s="75"/>
      <c r="Y749" s="75"/>
      <c r="Z749" s="75"/>
      <c r="AA749" s="78">
        <f t="shared" ref="AA749" si="151">SUM(AA746:AA748)</f>
        <v>0</v>
      </c>
      <c r="AB749" s="78">
        <f>SUM(AB746:AB748)</f>
        <v>0</v>
      </c>
      <c r="AC749" s="78">
        <f t="shared" ref="AC749:AE749" si="152">SUM(AC746:AC748)</f>
        <v>0</v>
      </c>
      <c r="AD749" s="78">
        <f t="shared" si="152"/>
        <v>0</v>
      </c>
      <c r="AE749" s="78">
        <f t="shared" si="152"/>
        <v>0</v>
      </c>
    </row>
    <row r="750" spans="3:31" hidden="1" outlineLevel="1" x14ac:dyDescent="0.35">
      <c r="F750" s="44"/>
      <c r="G750" s="44"/>
      <c r="H750" s="48"/>
      <c r="I750" s="39"/>
      <c r="J750" s="48"/>
      <c r="K750" s="48"/>
      <c r="L750" s="48"/>
      <c r="M750" s="44"/>
      <c r="N750" s="44"/>
      <c r="O750" s="44"/>
      <c r="P750" s="44"/>
      <c r="Q750" s="44"/>
      <c r="R750" s="44"/>
      <c r="S750" s="44"/>
      <c r="T750" s="44"/>
      <c r="U750" s="44"/>
      <c r="V750" s="44"/>
      <c r="W750" s="44"/>
      <c r="X750" s="44"/>
      <c r="Y750" s="44"/>
      <c r="Z750" s="44"/>
      <c r="AA750" s="139"/>
      <c r="AB750" s="139"/>
      <c r="AC750" s="139"/>
      <c r="AD750" s="139"/>
      <c r="AE750" s="139"/>
    </row>
    <row r="751" spans="3:31" hidden="1" outlineLevel="1" x14ac:dyDescent="0.35">
      <c r="C751" s="41" t="s">
        <v>118</v>
      </c>
      <c r="F751" s="44"/>
      <c r="G751" s="44"/>
      <c r="H751" s="48"/>
      <c r="I751" s="39"/>
      <c r="J751" s="48"/>
      <c r="K751" s="48"/>
      <c r="L751" s="48"/>
      <c r="M751" s="44"/>
      <c r="N751" s="44"/>
      <c r="O751" s="44"/>
      <c r="P751" s="44"/>
      <c r="Q751" s="44"/>
      <c r="R751" s="44"/>
      <c r="S751" s="44"/>
      <c r="T751" s="44"/>
      <c r="U751" s="44"/>
      <c r="V751" s="44"/>
      <c r="W751" s="44"/>
      <c r="X751" s="44"/>
      <c r="Y751" s="44"/>
      <c r="Z751" s="44"/>
      <c r="AA751" s="139"/>
      <c r="AB751" s="139"/>
      <c r="AC751" s="139"/>
      <c r="AD751" s="139"/>
      <c r="AE751" s="139"/>
    </row>
    <row r="752" spans="3:31" hidden="1" outlineLevel="1" x14ac:dyDescent="0.35">
      <c r="D752" s="72" t="s">
        <v>119</v>
      </c>
      <c r="F752" s="44"/>
      <c r="G752" s="44" t="s">
        <v>46</v>
      </c>
      <c r="H752" s="44" t="s">
        <v>88</v>
      </c>
      <c r="I752" s="39"/>
      <c r="J752" s="88">
        <f t="shared" ref="J752:J757" si="153">J492</f>
        <v>0</v>
      </c>
      <c r="K752" s="129"/>
      <c r="L752" s="88">
        <f t="shared" ref="L752:L757" si="154">L492</f>
        <v>0</v>
      </c>
      <c r="M752" s="44"/>
      <c r="N752" s="73"/>
      <c r="O752" s="73"/>
      <c r="P752" s="73"/>
      <c r="Q752" s="73"/>
      <c r="R752" s="73"/>
      <c r="S752" s="73"/>
      <c r="T752" s="73"/>
      <c r="U752" s="73"/>
      <c r="V752" s="73"/>
      <c r="W752" s="73"/>
      <c r="X752" s="73"/>
      <c r="Y752" s="73"/>
      <c r="Z752" s="73"/>
      <c r="AA752" s="88">
        <f>AA492/'Inflation &amp; RPEs'!AB$152</f>
        <v>0</v>
      </c>
      <c r="AB752" s="88">
        <f>AB492/'Inflation &amp; RPEs'!AC$152</f>
        <v>0</v>
      </c>
      <c r="AC752" s="88">
        <f>AC492/'Inflation &amp; RPEs'!AD$152</f>
        <v>0</v>
      </c>
      <c r="AD752" s="88">
        <f>AD492/'Inflation &amp; RPEs'!AE$152</f>
        <v>0</v>
      </c>
      <c r="AE752" s="88">
        <f>AE492/'Inflation &amp; RPEs'!AF$152</f>
        <v>0</v>
      </c>
    </row>
    <row r="753" spans="3:31" hidden="1" outlineLevel="1" x14ac:dyDescent="0.35">
      <c r="D753" s="72" t="s">
        <v>120</v>
      </c>
      <c r="F753" s="44"/>
      <c r="G753" s="44" t="s">
        <v>46</v>
      </c>
      <c r="H753" s="44" t="s">
        <v>88</v>
      </c>
      <c r="I753" s="39"/>
      <c r="J753" s="88">
        <f t="shared" si="153"/>
        <v>0</v>
      </c>
      <c r="K753" s="129"/>
      <c r="L753" s="88">
        <f t="shared" si="154"/>
        <v>0</v>
      </c>
      <c r="M753" s="44"/>
      <c r="N753" s="73"/>
      <c r="O753" s="73"/>
      <c r="P753" s="73"/>
      <c r="Q753" s="73"/>
      <c r="R753" s="73"/>
      <c r="S753" s="73"/>
      <c r="T753" s="73"/>
      <c r="U753" s="73"/>
      <c r="V753" s="73"/>
      <c r="W753" s="73"/>
      <c r="X753" s="73"/>
      <c r="Y753" s="73"/>
      <c r="Z753" s="73"/>
      <c r="AA753" s="88">
        <f>AA493/'Inflation &amp; RPEs'!AB$152</f>
        <v>0</v>
      </c>
      <c r="AB753" s="88">
        <f>AB493/'Inflation &amp; RPEs'!AC$152</f>
        <v>0</v>
      </c>
      <c r="AC753" s="88">
        <f>AC493/'Inflation &amp; RPEs'!AD$152</f>
        <v>0</v>
      </c>
      <c r="AD753" s="88">
        <f>AD493/'Inflation &amp; RPEs'!AE$152</f>
        <v>0</v>
      </c>
      <c r="AE753" s="88">
        <f>AE493/'Inflation &amp; RPEs'!AF$152</f>
        <v>0</v>
      </c>
    </row>
    <row r="754" spans="3:31" hidden="1" outlineLevel="1" x14ac:dyDescent="0.35">
      <c r="D754" s="72" t="s">
        <v>121</v>
      </c>
      <c r="F754" s="44"/>
      <c r="G754" s="44" t="s">
        <v>46</v>
      </c>
      <c r="H754" s="44" t="s">
        <v>88</v>
      </c>
      <c r="I754" s="39"/>
      <c r="J754" s="88">
        <f t="shared" si="153"/>
        <v>0</v>
      </c>
      <c r="K754" s="129"/>
      <c r="L754" s="88">
        <f t="shared" si="154"/>
        <v>0</v>
      </c>
      <c r="M754" s="44"/>
      <c r="N754" s="73"/>
      <c r="O754" s="73"/>
      <c r="P754" s="73"/>
      <c r="Q754" s="73"/>
      <c r="R754" s="73"/>
      <c r="S754" s="73"/>
      <c r="T754" s="73"/>
      <c r="U754" s="73"/>
      <c r="V754" s="73"/>
      <c r="W754" s="73"/>
      <c r="X754" s="73"/>
      <c r="Y754" s="73"/>
      <c r="Z754" s="73"/>
      <c r="AA754" s="88">
        <f>AA494/'Inflation &amp; RPEs'!AB$152</f>
        <v>0</v>
      </c>
      <c r="AB754" s="88">
        <f>AB494/'Inflation &amp; RPEs'!AC$152</f>
        <v>0</v>
      </c>
      <c r="AC754" s="88">
        <f>AC494/'Inflation &amp; RPEs'!AD$152</f>
        <v>0</v>
      </c>
      <c r="AD754" s="88">
        <f>AD494/'Inflation &amp; RPEs'!AE$152</f>
        <v>0</v>
      </c>
      <c r="AE754" s="88">
        <f>AE494/'Inflation &amp; RPEs'!AF$152</f>
        <v>0</v>
      </c>
    </row>
    <row r="755" spans="3:31" hidden="1" outlineLevel="1" x14ac:dyDescent="0.35">
      <c r="D755" s="72" t="s">
        <v>84</v>
      </c>
      <c r="F755" s="44"/>
      <c r="G755" s="44" t="s">
        <v>46</v>
      </c>
      <c r="H755" s="44" t="s">
        <v>88</v>
      </c>
      <c r="I755" s="39"/>
      <c r="J755" s="88">
        <f t="shared" si="153"/>
        <v>0</v>
      </c>
      <c r="K755" s="129"/>
      <c r="L755" s="88">
        <f t="shared" si="154"/>
        <v>0</v>
      </c>
      <c r="M755" s="44"/>
      <c r="N755" s="73"/>
      <c r="O755" s="73"/>
      <c r="P755" s="73"/>
      <c r="Q755" s="73"/>
      <c r="R755" s="73"/>
      <c r="S755" s="73"/>
      <c r="T755" s="73"/>
      <c r="U755" s="73"/>
      <c r="V755" s="73"/>
      <c r="W755" s="73"/>
      <c r="X755" s="73"/>
      <c r="Y755" s="73"/>
      <c r="Z755" s="73"/>
      <c r="AA755" s="88">
        <f>AA495/'Inflation &amp; RPEs'!AB$152</f>
        <v>0</v>
      </c>
      <c r="AB755" s="88">
        <f>AB495/'Inflation &amp; RPEs'!AC$152</f>
        <v>0</v>
      </c>
      <c r="AC755" s="88">
        <f>AC495/'Inflation &amp; RPEs'!AD$152</f>
        <v>0</v>
      </c>
      <c r="AD755" s="88">
        <f>AD495/'Inflation &amp; RPEs'!AE$152</f>
        <v>0</v>
      </c>
      <c r="AE755" s="88">
        <f>AE495/'Inflation &amp; RPEs'!AF$152</f>
        <v>0</v>
      </c>
    </row>
    <row r="756" spans="3:31" hidden="1" outlineLevel="1" x14ac:dyDescent="0.35">
      <c r="D756" s="72" t="s">
        <v>84</v>
      </c>
      <c r="F756" s="44"/>
      <c r="G756" s="44" t="s">
        <v>46</v>
      </c>
      <c r="H756" s="44" t="s">
        <v>88</v>
      </c>
      <c r="I756" s="39"/>
      <c r="J756" s="88">
        <f t="shared" si="153"/>
        <v>0</v>
      </c>
      <c r="K756" s="129"/>
      <c r="L756" s="88">
        <f t="shared" si="154"/>
        <v>0</v>
      </c>
      <c r="M756" s="44"/>
      <c r="N756" s="73"/>
      <c r="O756" s="73"/>
      <c r="P756" s="73"/>
      <c r="Q756" s="73"/>
      <c r="R756" s="73"/>
      <c r="S756" s="73"/>
      <c r="T756" s="73"/>
      <c r="U756" s="73"/>
      <c r="V756" s="73"/>
      <c r="W756" s="73"/>
      <c r="X756" s="73"/>
      <c r="Y756" s="73"/>
      <c r="Z756" s="73"/>
      <c r="AA756" s="88">
        <f>AA496/'Inflation &amp; RPEs'!AB$152</f>
        <v>0</v>
      </c>
      <c r="AB756" s="88">
        <f>AB496/'Inflation &amp; RPEs'!AC$152</f>
        <v>0</v>
      </c>
      <c r="AC756" s="88">
        <f>AC496/'Inflation &amp; RPEs'!AD$152</f>
        <v>0</v>
      </c>
      <c r="AD756" s="88">
        <f>AD496/'Inflation &amp; RPEs'!AE$152</f>
        <v>0</v>
      </c>
      <c r="AE756" s="88">
        <f>AE496/'Inflation &amp; RPEs'!AF$152</f>
        <v>0</v>
      </c>
    </row>
    <row r="757" spans="3:31" hidden="1" outlineLevel="1" x14ac:dyDescent="0.35">
      <c r="D757" s="72" t="s">
        <v>84</v>
      </c>
      <c r="F757" s="44"/>
      <c r="G757" s="44" t="s">
        <v>46</v>
      </c>
      <c r="H757" s="44" t="s">
        <v>88</v>
      </c>
      <c r="I757" s="39"/>
      <c r="J757" s="88">
        <f t="shared" si="153"/>
        <v>0</v>
      </c>
      <c r="K757" s="129"/>
      <c r="L757" s="88">
        <f t="shared" si="154"/>
        <v>0</v>
      </c>
      <c r="M757" s="44"/>
      <c r="N757" s="73"/>
      <c r="O757" s="73"/>
      <c r="P757" s="73"/>
      <c r="Q757" s="73"/>
      <c r="R757" s="73"/>
      <c r="S757" s="73"/>
      <c r="T757" s="73"/>
      <c r="U757" s="73"/>
      <c r="V757" s="73"/>
      <c r="W757" s="73"/>
      <c r="X757" s="73"/>
      <c r="Y757" s="73"/>
      <c r="Z757" s="73"/>
      <c r="AA757" s="88">
        <f>AA497/'Inflation &amp; RPEs'!AB$152</f>
        <v>0</v>
      </c>
      <c r="AB757" s="88">
        <f>AB497/'Inflation &amp; RPEs'!AC$152</f>
        <v>0</v>
      </c>
      <c r="AC757" s="88">
        <f>AC497/'Inflation &amp; RPEs'!AD$152</f>
        <v>0</v>
      </c>
      <c r="AD757" s="88">
        <f>AD497/'Inflation &amp; RPEs'!AE$152</f>
        <v>0</v>
      </c>
      <c r="AE757" s="88">
        <f>AE497/'Inflation &amp; RPEs'!AF$152</f>
        <v>0</v>
      </c>
    </row>
    <row r="758" spans="3:31" hidden="1" outlineLevel="1" x14ac:dyDescent="0.35">
      <c r="C758" s="74" t="s">
        <v>122</v>
      </c>
      <c r="D758" s="74"/>
      <c r="E758" s="61"/>
      <c r="F758" s="61"/>
      <c r="G758" s="61" t="s">
        <v>46</v>
      </c>
      <c r="H758" s="126" t="s">
        <v>88</v>
      </c>
      <c r="I758" s="87"/>
      <c r="J758" s="126"/>
      <c r="K758" s="127"/>
      <c r="L758" s="128"/>
      <c r="M758" s="61"/>
      <c r="N758" s="75"/>
      <c r="O758" s="75"/>
      <c r="P758" s="75"/>
      <c r="Q758" s="75"/>
      <c r="R758" s="75"/>
      <c r="S758" s="75"/>
      <c r="T758" s="75"/>
      <c r="U758" s="75"/>
      <c r="V758" s="75"/>
      <c r="W758" s="75"/>
      <c r="X758" s="75"/>
      <c r="Y758" s="75"/>
      <c r="Z758" s="75"/>
      <c r="AA758" s="78">
        <f t="shared" ref="AA758:AC758" si="155">SUM(AA752:AA757)</f>
        <v>0</v>
      </c>
      <c r="AB758" s="78">
        <f t="shared" si="155"/>
        <v>0</v>
      </c>
      <c r="AC758" s="78">
        <f t="shared" si="155"/>
        <v>0</v>
      </c>
      <c r="AD758" s="78">
        <f>SUM(AD752:AD757)</f>
        <v>0</v>
      </c>
      <c r="AE758" s="78">
        <f t="shared" ref="AE758" si="156">SUM(AE752:AE757)</f>
        <v>0</v>
      </c>
    </row>
    <row r="759" spans="3:31" hidden="1" outlineLevel="1" x14ac:dyDescent="0.35">
      <c r="F759" s="44"/>
      <c r="G759" s="44"/>
      <c r="H759" s="48"/>
      <c r="I759" s="39"/>
      <c r="J759" s="48"/>
      <c r="K759" s="48"/>
      <c r="L759" s="48"/>
      <c r="M759" s="44"/>
      <c r="N759" s="44"/>
      <c r="O759" s="44"/>
      <c r="P759" s="44"/>
      <c r="Q759" s="44"/>
      <c r="R759" s="44"/>
      <c r="S759" s="44"/>
      <c r="T759" s="44"/>
      <c r="U759" s="44"/>
      <c r="V759" s="44"/>
      <c r="W759" s="44"/>
      <c r="X759" s="44"/>
      <c r="Y759" s="44"/>
      <c r="Z759" s="44"/>
      <c r="AA759" s="139"/>
      <c r="AB759" s="139"/>
      <c r="AC759" s="139"/>
      <c r="AD759" s="139"/>
      <c r="AE759" s="139"/>
    </row>
    <row r="760" spans="3:31" hidden="1" outlineLevel="1" x14ac:dyDescent="0.35">
      <c r="C760" s="41" t="s">
        <v>123</v>
      </c>
      <c r="F760" s="44"/>
      <c r="G760" s="44"/>
      <c r="H760" s="48"/>
      <c r="I760" s="39"/>
      <c r="J760" s="48"/>
      <c r="K760" s="48"/>
      <c r="L760" s="48"/>
      <c r="M760" s="44"/>
      <c r="N760" s="44"/>
      <c r="O760" s="44"/>
      <c r="P760" s="44"/>
      <c r="Q760" s="44"/>
      <c r="R760" s="44"/>
      <c r="S760" s="44"/>
      <c r="T760" s="44"/>
      <c r="U760" s="44"/>
      <c r="V760" s="44"/>
      <c r="W760" s="44"/>
      <c r="X760" s="44"/>
      <c r="Y760" s="44"/>
      <c r="Z760" s="44"/>
      <c r="AA760" s="139"/>
      <c r="AB760" s="139"/>
      <c r="AC760" s="139"/>
      <c r="AD760" s="139"/>
      <c r="AE760" s="139"/>
    </row>
    <row r="761" spans="3:31" hidden="1" outlineLevel="1" x14ac:dyDescent="0.35">
      <c r="D761" s="72" t="s">
        <v>336</v>
      </c>
      <c r="F761" s="44"/>
      <c r="G761" s="44" t="s">
        <v>46</v>
      </c>
      <c r="H761" s="44" t="s">
        <v>88</v>
      </c>
      <c r="I761" s="39"/>
      <c r="J761" s="88">
        <f>J501</f>
        <v>0</v>
      </c>
      <c r="K761" s="129"/>
      <c r="L761" s="88">
        <f>L501</f>
        <v>0</v>
      </c>
      <c r="M761" s="44"/>
      <c r="N761" s="73"/>
      <c r="O761" s="73"/>
      <c r="P761" s="73"/>
      <c r="Q761" s="73"/>
      <c r="R761" s="73"/>
      <c r="S761" s="73"/>
      <c r="T761" s="73"/>
      <c r="U761" s="73"/>
      <c r="V761" s="73"/>
      <c r="W761" s="73"/>
      <c r="X761" s="73"/>
      <c r="Y761" s="73"/>
      <c r="Z761" s="73"/>
      <c r="AA761" s="88">
        <f>AA501/'Inflation &amp; RPEs'!AB$152</f>
        <v>0</v>
      </c>
      <c r="AB761" s="88">
        <f>AB501/'Inflation &amp; RPEs'!AC$152</f>
        <v>0</v>
      </c>
      <c r="AC761" s="88">
        <f>AC501/'Inflation &amp; RPEs'!AD$152</f>
        <v>0</v>
      </c>
      <c r="AD761" s="88">
        <f>AD501/'Inflation &amp; RPEs'!AE$152</f>
        <v>0</v>
      </c>
      <c r="AE761" s="88">
        <f>AE501/'Inflation &amp; RPEs'!AF$152</f>
        <v>0</v>
      </c>
    </row>
    <row r="762" spans="3:31" hidden="1" outlineLevel="1" x14ac:dyDescent="0.35">
      <c r="D762" s="72" t="s">
        <v>350</v>
      </c>
      <c r="F762" s="44"/>
      <c r="G762" s="44" t="s">
        <v>46</v>
      </c>
      <c r="H762" s="44" t="s">
        <v>88</v>
      </c>
      <c r="I762" s="39"/>
      <c r="J762" s="88">
        <f t="shared" ref="J762:J769" si="157">J502</f>
        <v>0</v>
      </c>
      <c r="K762" s="129"/>
      <c r="L762" s="88">
        <f t="shared" ref="L762:L768" si="158">L502</f>
        <v>0</v>
      </c>
      <c r="M762" s="44"/>
      <c r="N762" s="73"/>
      <c r="O762" s="73"/>
      <c r="P762" s="73"/>
      <c r="Q762" s="73"/>
      <c r="R762" s="73"/>
      <c r="S762" s="73"/>
      <c r="T762" s="73"/>
      <c r="U762" s="73"/>
      <c r="V762" s="73"/>
      <c r="W762" s="73"/>
      <c r="X762" s="73"/>
      <c r="Y762" s="73"/>
      <c r="Z762" s="73"/>
      <c r="AA762" s="88">
        <f>AA502/'Inflation &amp; RPEs'!AB$152</f>
        <v>0</v>
      </c>
      <c r="AB762" s="88">
        <f>AB502/'Inflation &amp; RPEs'!AC$152</f>
        <v>0</v>
      </c>
      <c r="AC762" s="88">
        <f>AC502/'Inflation &amp; RPEs'!AD$152</f>
        <v>0</v>
      </c>
      <c r="AD762" s="88">
        <f>AD502/'Inflation &amp; RPEs'!AE$152</f>
        <v>0</v>
      </c>
      <c r="AE762" s="88">
        <f>AE502/'Inflation &amp; RPEs'!AF$152</f>
        <v>0</v>
      </c>
    </row>
    <row r="763" spans="3:31" hidden="1" outlineLevel="1" x14ac:dyDescent="0.35">
      <c r="D763" s="72" t="s">
        <v>337</v>
      </c>
      <c r="F763" s="44"/>
      <c r="G763" s="44" t="s">
        <v>46</v>
      </c>
      <c r="H763" s="44" t="s">
        <v>88</v>
      </c>
      <c r="I763" s="39"/>
      <c r="J763" s="88">
        <f t="shared" si="157"/>
        <v>0</v>
      </c>
      <c r="K763" s="129"/>
      <c r="L763" s="88">
        <f t="shared" si="158"/>
        <v>0</v>
      </c>
      <c r="M763" s="44"/>
      <c r="N763" s="73"/>
      <c r="O763" s="73"/>
      <c r="P763" s="73"/>
      <c r="Q763" s="73"/>
      <c r="R763" s="73"/>
      <c r="S763" s="73"/>
      <c r="T763" s="73"/>
      <c r="U763" s="73"/>
      <c r="V763" s="73"/>
      <c r="W763" s="73"/>
      <c r="X763" s="73"/>
      <c r="Y763" s="73"/>
      <c r="Z763" s="73"/>
      <c r="AA763" s="88">
        <f>AA503/'Inflation &amp; RPEs'!AB$152</f>
        <v>0</v>
      </c>
      <c r="AB763" s="88">
        <f>AB503/'Inflation &amp; RPEs'!AC$152</f>
        <v>0</v>
      </c>
      <c r="AC763" s="88">
        <f>AC503/'Inflation &amp; RPEs'!AD$152</f>
        <v>0</v>
      </c>
      <c r="AD763" s="88">
        <f>AD503/'Inflation &amp; RPEs'!AE$152</f>
        <v>0</v>
      </c>
      <c r="AE763" s="88">
        <f>AE503/'Inflation &amp; RPEs'!AF$152</f>
        <v>0</v>
      </c>
    </row>
    <row r="764" spans="3:31" hidden="1" outlineLevel="1" x14ac:dyDescent="0.35">
      <c r="D764" s="72" t="s">
        <v>338</v>
      </c>
      <c r="F764" s="44"/>
      <c r="G764" s="44" t="s">
        <v>46</v>
      </c>
      <c r="H764" s="44" t="s">
        <v>88</v>
      </c>
      <c r="I764" s="39"/>
      <c r="J764" s="88">
        <f t="shared" si="157"/>
        <v>0</v>
      </c>
      <c r="K764" s="129"/>
      <c r="L764" s="88">
        <f t="shared" si="158"/>
        <v>0</v>
      </c>
      <c r="M764" s="44"/>
      <c r="N764" s="73"/>
      <c r="O764" s="73"/>
      <c r="P764" s="73"/>
      <c r="Q764" s="73"/>
      <c r="R764" s="73"/>
      <c r="S764" s="73"/>
      <c r="T764" s="73"/>
      <c r="U764" s="73"/>
      <c r="V764" s="73"/>
      <c r="W764" s="73"/>
      <c r="X764" s="73"/>
      <c r="Y764" s="73"/>
      <c r="Z764" s="73"/>
      <c r="AA764" s="88">
        <f>AA504/'Inflation &amp; RPEs'!AB$152</f>
        <v>0</v>
      </c>
      <c r="AB764" s="88">
        <f>AB504/'Inflation &amp; RPEs'!AC$152</f>
        <v>0</v>
      </c>
      <c r="AC764" s="88">
        <f>AC504/'Inflation &amp; RPEs'!AD$152</f>
        <v>0</v>
      </c>
      <c r="AD764" s="88">
        <f>AD504/'Inflation &amp; RPEs'!AE$152</f>
        <v>0</v>
      </c>
      <c r="AE764" s="88">
        <f>AE504/'Inflation &amp; RPEs'!AF$152</f>
        <v>0</v>
      </c>
    </row>
    <row r="765" spans="3:31" hidden="1" outlineLevel="1" x14ac:dyDescent="0.35">
      <c r="D765" s="72" t="s">
        <v>84</v>
      </c>
      <c r="F765" s="44"/>
      <c r="G765" s="44" t="s">
        <v>46</v>
      </c>
      <c r="H765" s="44" t="s">
        <v>88</v>
      </c>
      <c r="I765" s="39"/>
      <c r="J765" s="88">
        <f t="shared" si="157"/>
        <v>0</v>
      </c>
      <c r="K765" s="129"/>
      <c r="L765" s="88">
        <f t="shared" si="158"/>
        <v>0</v>
      </c>
      <c r="M765" s="44"/>
      <c r="N765" s="73"/>
      <c r="O765" s="73"/>
      <c r="P765" s="73"/>
      <c r="Q765" s="73"/>
      <c r="R765" s="73"/>
      <c r="S765" s="73"/>
      <c r="T765" s="73"/>
      <c r="U765" s="73"/>
      <c r="V765" s="73"/>
      <c r="W765" s="73"/>
      <c r="X765" s="73"/>
      <c r="Y765" s="73"/>
      <c r="Z765" s="73"/>
      <c r="AA765" s="88">
        <f>AA505/'Inflation &amp; RPEs'!AB$152</f>
        <v>0</v>
      </c>
      <c r="AB765" s="88">
        <f>AB505/'Inflation &amp; RPEs'!AC$152</f>
        <v>0</v>
      </c>
      <c r="AC765" s="88">
        <f>AC505/'Inflation &amp; RPEs'!AD$152</f>
        <v>0</v>
      </c>
      <c r="AD765" s="88">
        <f>AD505/'Inflation &amp; RPEs'!AE$152</f>
        <v>0</v>
      </c>
      <c r="AE765" s="88">
        <f>AE505/'Inflation &amp; RPEs'!AF$152</f>
        <v>0</v>
      </c>
    </row>
    <row r="766" spans="3:31" hidden="1" outlineLevel="1" x14ac:dyDescent="0.35">
      <c r="D766" s="72" t="s">
        <v>84</v>
      </c>
      <c r="F766" s="44"/>
      <c r="G766" s="44" t="s">
        <v>46</v>
      </c>
      <c r="H766" s="44" t="s">
        <v>88</v>
      </c>
      <c r="I766" s="39"/>
      <c r="J766" s="88">
        <f t="shared" si="157"/>
        <v>0</v>
      </c>
      <c r="K766" s="129"/>
      <c r="L766" s="88">
        <f t="shared" si="158"/>
        <v>0</v>
      </c>
      <c r="M766" s="44"/>
      <c r="N766" s="73"/>
      <c r="O766" s="73"/>
      <c r="P766" s="73"/>
      <c r="Q766" s="73"/>
      <c r="R766" s="73"/>
      <c r="S766" s="73"/>
      <c r="T766" s="73"/>
      <c r="U766" s="73"/>
      <c r="V766" s="73"/>
      <c r="W766" s="73"/>
      <c r="X766" s="73"/>
      <c r="Y766" s="73"/>
      <c r="Z766" s="73"/>
      <c r="AA766" s="88">
        <f>AA506/'Inflation &amp; RPEs'!AB$152</f>
        <v>0</v>
      </c>
      <c r="AB766" s="88">
        <f>AB506/'Inflation &amp; RPEs'!AC$152</f>
        <v>0</v>
      </c>
      <c r="AC766" s="88">
        <f>AC506/'Inflation &amp; RPEs'!AD$152</f>
        <v>0</v>
      </c>
      <c r="AD766" s="88">
        <f>AD506/'Inflation &amp; RPEs'!AE$152</f>
        <v>0</v>
      </c>
      <c r="AE766" s="88">
        <f>AE506/'Inflation &amp; RPEs'!AF$152</f>
        <v>0</v>
      </c>
    </row>
    <row r="767" spans="3:31" hidden="1" outlineLevel="1" x14ac:dyDescent="0.35">
      <c r="D767" s="72" t="s">
        <v>84</v>
      </c>
      <c r="F767" s="44"/>
      <c r="G767" s="44" t="s">
        <v>46</v>
      </c>
      <c r="H767" s="44" t="s">
        <v>88</v>
      </c>
      <c r="I767" s="39"/>
      <c r="J767" s="88">
        <f t="shared" si="157"/>
        <v>0</v>
      </c>
      <c r="K767" s="129"/>
      <c r="L767" s="88">
        <f t="shared" si="158"/>
        <v>0</v>
      </c>
      <c r="M767" s="44"/>
      <c r="N767" s="73"/>
      <c r="O767" s="73"/>
      <c r="P767" s="73"/>
      <c r="Q767" s="73"/>
      <c r="R767" s="73"/>
      <c r="S767" s="73"/>
      <c r="T767" s="73"/>
      <c r="U767" s="73"/>
      <c r="V767" s="73"/>
      <c r="W767" s="73"/>
      <c r="X767" s="73"/>
      <c r="Y767" s="73"/>
      <c r="Z767" s="73"/>
      <c r="AA767" s="88">
        <f>AA507/'Inflation &amp; RPEs'!AB$152</f>
        <v>0</v>
      </c>
      <c r="AB767" s="88">
        <f>AB507/'Inflation &amp; RPEs'!AC$152</f>
        <v>0</v>
      </c>
      <c r="AC767" s="88">
        <f>AC507/'Inflation &amp; RPEs'!AD$152</f>
        <v>0</v>
      </c>
      <c r="AD767" s="88">
        <f>AD507/'Inflation &amp; RPEs'!AE$152</f>
        <v>0</v>
      </c>
      <c r="AE767" s="88">
        <f>AE507/'Inflation &amp; RPEs'!AF$152</f>
        <v>0</v>
      </c>
    </row>
    <row r="768" spans="3:31" hidden="1" outlineLevel="1" x14ac:dyDescent="0.35">
      <c r="D768" s="72" t="s">
        <v>84</v>
      </c>
      <c r="F768" s="44"/>
      <c r="G768" s="44" t="s">
        <v>46</v>
      </c>
      <c r="H768" s="44" t="s">
        <v>88</v>
      </c>
      <c r="I768" s="39"/>
      <c r="J768" s="88">
        <f t="shared" si="157"/>
        <v>0</v>
      </c>
      <c r="K768" s="129"/>
      <c r="L768" s="88">
        <f t="shared" si="158"/>
        <v>0</v>
      </c>
      <c r="M768" s="44"/>
      <c r="N768" s="73"/>
      <c r="O768" s="73"/>
      <c r="P768" s="73"/>
      <c r="Q768" s="73"/>
      <c r="R768" s="73"/>
      <c r="S768" s="73"/>
      <c r="T768" s="73"/>
      <c r="U768" s="73"/>
      <c r="V768" s="73"/>
      <c r="W768" s="73"/>
      <c r="X768" s="73"/>
      <c r="Y768" s="73"/>
      <c r="Z768" s="73"/>
      <c r="AA768" s="88">
        <f>AA508/'Inflation &amp; RPEs'!AB$152</f>
        <v>0</v>
      </c>
      <c r="AB768" s="88">
        <f>AB508/'Inflation &amp; RPEs'!AC$152</f>
        <v>0</v>
      </c>
      <c r="AC768" s="88">
        <f>AC508/'Inflation &amp; RPEs'!AD$152</f>
        <v>0</v>
      </c>
      <c r="AD768" s="88">
        <f>AD508/'Inflation &amp; RPEs'!AE$152</f>
        <v>0</v>
      </c>
      <c r="AE768" s="88">
        <f>AE508/'Inflation &amp; RPEs'!AF$152</f>
        <v>0</v>
      </c>
    </row>
    <row r="769" spans="3:31" hidden="1" outlineLevel="1" x14ac:dyDescent="0.35">
      <c r="D769" s="72" t="s">
        <v>84</v>
      </c>
      <c r="F769" s="44"/>
      <c r="G769" s="44" t="s">
        <v>46</v>
      </c>
      <c r="H769" s="44" t="s">
        <v>88</v>
      </c>
      <c r="I769" s="39"/>
      <c r="J769" s="88">
        <f t="shared" si="157"/>
        <v>0</v>
      </c>
      <c r="K769" s="129"/>
      <c r="L769" s="88">
        <f>L509</f>
        <v>0</v>
      </c>
      <c r="M769" s="44"/>
      <c r="N769" s="73"/>
      <c r="O769" s="73"/>
      <c r="P769" s="73"/>
      <c r="Q769" s="73"/>
      <c r="R769" s="73"/>
      <c r="S769" s="73"/>
      <c r="T769" s="73"/>
      <c r="U769" s="73"/>
      <c r="V769" s="73"/>
      <c r="W769" s="73"/>
      <c r="X769" s="73"/>
      <c r="Y769" s="73"/>
      <c r="Z769" s="73"/>
      <c r="AA769" s="88">
        <f>AA509/'Inflation &amp; RPEs'!AB$152</f>
        <v>0</v>
      </c>
      <c r="AB769" s="88">
        <f>AB509/'Inflation &amp; RPEs'!AC$152</f>
        <v>0</v>
      </c>
      <c r="AC769" s="88">
        <f>AC509/'Inflation &amp; RPEs'!AD$152</f>
        <v>0</v>
      </c>
      <c r="AD769" s="88">
        <f>AD509/'Inflation &amp; RPEs'!AE$152</f>
        <v>0</v>
      </c>
      <c r="AE769" s="88">
        <f>AE509/'Inflation &amp; RPEs'!AF$152</f>
        <v>0</v>
      </c>
    </row>
    <row r="770" spans="3:31" hidden="1" outlineLevel="1" x14ac:dyDescent="0.35">
      <c r="C770" s="74" t="s">
        <v>335</v>
      </c>
      <c r="D770" s="74"/>
      <c r="E770" s="61"/>
      <c r="F770" s="61"/>
      <c r="G770" s="61" t="s">
        <v>46</v>
      </c>
      <c r="H770" s="126" t="s">
        <v>88</v>
      </c>
      <c r="I770" s="87"/>
      <c r="J770" s="126"/>
      <c r="K770" s="127"/>
      <c r="L770" s="128"/>
      <c r="M770" s="61"/>
      <c r="N770" s="75"/>
      <c r="O770" s="75"/>
      <c r="P770" s="75"/>
      <c r="Q770" s="75"/>
      <c r="R770" s="75"/>
      <c r="S770" s="75"/>
      <c r="T770" s="75"/>
      <c r="U770" s="75"/>
      <c r="V770" s="75"/>
      <c r="W770" s="75"/>
      <c r="X770" s="75"/>
      <c r="Y770" s="75"/>
      <c r="Z770" s="75"/>
      <c r="AA770" s="78">
        <f>SUM(AA761:AA769)</f>
        <v>0</v>
      </c>
      <c r="AB770" s="78">
        <f t="shared" ref="AB770:AE770" si="159">SUM(AB761:AB769)</f>
        <v>0</v>
      </c>
      <c r="AC770" s="78">
        <f t="shared" si="159"/>
        <v>0</v>
      </c>
      <c r="AD770" s="78">
        <f>SUM(AD761:AD769)</f>
        <v>0</v>
      </c>
      <c r="AE770" s="78">
        <f t="shared" si="159"/>
        <v>0</v>
      </c>
    </row>
    <row r="771" spans="3:31" hidden="1" outlineLevel="1" x14ac:dyDescent="0.35">
      <c r="F771" s="44"/>
      <c r="G771" s="44"/>
      <c r="H771" s="48"/>
      <c r="I771" s="39"/>
      <c r="J771" s="48"/>
      <c r="K771" s="48"/>
      <c r="L771" s="48"/>
      <c r="M771" s="44"/>
      <c r="N771" s="44"/>
      <c r="O771" s="44"/>
      <c r="P771" s="44"/>
      <c r="Q771" s="44"/>
      <c r="R771" s="44"/>
      <c r="S771" s="44"/>
      <c r="T771" s="44"/>
      <c r="U771" s="44"/>
      <c r="V771" s="44"/>
      <c r="W771" s="44"/>
      <c r="X771" s="44"/>
      <c r="Y771" s="44"/>
      <c r="Z771" s="44"/>
      <c r="AA771" s="139"/>
      <c r="AB771" s="139"/>
      <c r="AC771" s="139"/>
      <c r="AD771" s="139"/>
      <c r="AE771" s="139"/>
    </row>
    <row r="772" spans="3:31" hidden="1" outlineLevel="1" x14ac:dyDescent="0.35">
      <c r="C772" s="41" t="s">
        <v>124</v>
      </c>
      <c r="F772" s="44"/>
      <c r="G772" s="44"/>
      <c r="H772" s="48"/>
      <c r="I772" s="39"/>
      <c r="J772" s="48"/>
      <c r="K772" s="48"/>
      <c r="L772" s="48"/>
      <c r="M772" s="44"/>
      <c r="N772" s="44"/>
      <c r="O772" s="44"/>
      <c r="P772" s="44"/>
      <c r="Q772" s="44"/>
      <c r="R772" s="44"/>
      <c r="S772" s="44"/>
      <c r="T772" s="44"/>
      <c r="U772" s="44"/>
      <c r="V772" s="44"/>
      <c r="W772" s="44"/>
      <c r="X772" s="44"/>
      <c r="Y772" s="44"/>
      <c r="Z772" s="44"/>
      <c r="AA772" s="139"/>
      <c r="AB772" s="139"/>
      <c r="AC772" s="139"/>
      <c r="AD772" s="139"/>
      <c r="AE772" s="139"/>
    </row>
    <row r="773" spans="3:31" hidden="1" outlineLevel="1" x14ac:dyDescent="0.35">
      <c r="D773" s="72" t="s">
        <v>125</v>
      </c>
      <c r="F773" s="44"/>
      <c r="G773" s="44" t="s">
        <v>46</v>
      </c>
      <c r="H773" s="44" t="s">
        <v>88</v>
      </c>
      <c r="I773" s="39"/>
      <c r="J773" s="88">
        <f t="shared" ref="J773:J778" si="160">J513</f>
        <v>0</v>
      </c>
      <c r="K773" s="129"/>
      <c r="L773" s="88">
        <f t="shared" ref="L773:L778" si="161">L513</f>
        <v>0</v>
      </c>
      <c r="M773" s="44"/>
      <c r="N773" s="73"/>
      <c r="O773" s="73"/>
      <c r="P773" s="73"/>
      <c r="Q773" s="73"/>
      <c r="R773" s="73"/>
      <c r="S773" s="73"/>
      <c r="T773" s="73"/>
      <c r="U773" s="73"/>
      <c r="V773" s="73"/>
      <c r="W773" s="73"/>
      <c r="X773" s="73"/>
      <c r="Y773" s="73"/>
      <c r="Z773" s="73"/>
      <c r="AA773" s="88">
        <f>AA513/'Inflation &amp; RPEs'!AB$152</f>
        <v>0</v>
      </c>
      <c r="AB773" s="88">
        <f>AB513/'Inflation &amp; RPEs'!AC$152</f>
        <v>0</v>
      </c>
      <c r="AC773" s="88">
        <f>AC513/'Inflation &amp; RPEs'!AD$152</f>
        <v>0</v>
      </c>
      <c r="AD773" s="88">
        <f>AD513/'Inflation &amp; RPEs'!AE$152</f>
        <v>0</v>
      </c>
      <c r="AE773" s="88">
        <f>AE513/'Inflation &amp; RPEs'!AF$152</f>
        <v>0</v>
      </c>
    </row>
    <row r="774" spans="3:31" hidden="1" outlineLevel="1" x14ac:dyDescent="0.35">
      <c r="D774" s="72" t="s">
        <v>125</v>
      </c>
      <c r="F774" s="44"/>
      <c r="G774" s="44" t="s">
        <v>46</v>
      </c>
      <c r="H774" s="44" t="s">
        <v>88</v>
      </c>
      <c r="I774" s="39"/>
      <c r="J774" s="88">
        <f t="shared" si="160"/>
        <v>0</v>
      </c>
      <c r="K774" s="129"/>
      <c r="L774" s="88">
        <f t="shared" si="161"/>
        <v>0</v>
      </c>
      <c r="M774" s="44"/>
      <c r="N774" s="73"/>
      <c r="O774" s="73"/>
      <c r="P774" s="73"/>
      <c r="Q774" s="73"/>
      <c r="R774" s="73"/>
      <c r="S774" s="73"/>
      <c r="T774" s="73"/>
      <c r="U774" s="73"/>
      <c r="V774" s="73"/>
      <c r="W774" s="73"/>
      <c r="X774" s="73"/>
      <c r="Y774" s="73"/>
      <c r="Z774" s="73"/>
      <c r="AA774" s="88">
        <f>AA514/'Inflation &amp; RPEs'!AB$152</f>
        <v>0</v>
      </c>
      <c r="AB774" s="88">
        <f>AB514/'Inflation &amp; RPEs'!AC$152</f>
        <v>0</v>
      </c>
      <c r="AC774" s="88">
        <f>AC514/'Inflation &amp; RPEs'!AD$152</f>
        <v>0</v>
      </c>
      <c r="AD774" s="88">
        <f>AD514/'Inflation &amp; RPEs'!AE$152</f>
        <v>0</v>
      </c>
      <c r="AE774" s="88">
        <f>AE514/'Inflation &amp; RPEs'!AF$152</f>
        <v>0</v>
      </c>
    </row>
    <row r="775" spans="3:31" hidden="1" outlineLevel="1" x14ac:dyDescent="0.35">
      <c r="D775" s="72" t="s">
        <v>125</v>
      </c>
      <c r="F775" s="44"/>
      <c r="G775" s="44" t="s">
        <v>46</v>
      </c>
      <c r="H775" s="44" t="s">
        <v>88</v>
      </c>
      <c r="I775" s="39"/>
      <c r="J775" s="88">
        <f t="shared" si="160"/>
        <v>0</v>
      </c>
      <c r="K775" s="129"/>
      <c r="L775" s="88">
        <f t="shared" si="161"/>
        <v>0</v>
      </c>
      <c r="M775" s="44"/>
      <c r="N775" s="73"/>
      <c r="O775" s="73"/>
      <c r="P775" s="73"/>
      <c r="Q775" s="73"/>
      <c r="R775" s="73"/>
      <c r="S775" s="73"/>
      <c r="T775" s="73"/>
      <c r="U775" s="73"/>
      <c r="V775" s="73"/>
      <c r="W775" s="73"/>
      <c r="X775" s="73"/>
      <c r="Y775" s="73"/>
      <c r="Z775" s="73"/>
      <c r="AA775" s="88">
        <f>AA515/'Inflation &amp; RPEs'!AB$152</f>
        <v>0</v>
      </c>
      <c r="AB775" s="88">
        <f>AB515/'Inflation &amp; RPEs'!AC$152</f>
        <v>0</v>
      </c>
      <c r="AC775" s="88">
        <f>AC515/'Inflation &amp; RPEs'!AD$152</f>
        <v>0</v>
      </c>
      <c r="AD775" s="88">
        <f>AD515/'Inflation &amp; RPEs'!AE$152</f>
        <v>0</v>
      </c>
      <c r="AE775" s="88">
        <f>AE515/'Inflation &amp; RPEs'!AF$152</f>
        <v>0</v>
      </c>
    </row>
    <row r="776" spans="3:31" hidden="1" outlineLevel="1" x14ac:dyDescent="0.35">
      <c r="D776" s="72" t="s">
        <v>125</v>
      </c>
      <c r="F776" s="44"/>
      <c r="G776" s="44" t="s">
        <v>46</v>
      </c>
      <c r="H776" s="44" t="s">
        <v>88</v>
      </c>
      <c r="I776" s="39"/>
      <c r="J776" s="88">
        <f t="shared" si="160"/>
        <v>0</v>
      </c>
      <c r="K776" s="129"/>
      <c r="L776" s="88">
        <f t="shared" si="161"/>
        <v>0</v>
      </c>
      <c r="M776" s="44"/>
      <c r="N776" s="73"/>
      <c r="O776" s="73"/>
      <c r="P776" s="73"/>
      <c r="Q776" s="73"/>
      <c r="R776" s="73"/>
      <c r="S776" s="73"/>
      <c r="T776" s="73"/>
      <c r="U776" s="73"/>
      <c r="V776" s="73"/>
      <c r="W776" s="73"/>
      <c r="X776" s="73"/>
      <c r="Y776" s="73"/>
      <c r="Z776" s="73"/>
      <c r="AA776" s="88">
        <f>AA516/'Inflation &amp; RPEs'!AB$152</f>
        <v>0</v>
      </c>
      <c r="AB776" s="88">
        <f>AB516/'Inflation &amp; RPEs'!AC$152</f>
        <v>0</v>
      </c>
      <c r="AC776" s="88">
        <f>AC516/'Inflation &amp; RPEs'!AD$152</f>
        <v>0</v>
      </c>
      <c r="AD776" s="88">
        <f>AD516/'Inflation &amp; RPEs'!AE$152</f>
        <v>0</v>
      </c>
      <c r="AE776" s="88">
        <f>AE516/'Inflation &amp; RPEs'!AF$152</f>
        <v>0</v>
      </c>
    </row>
    <row r="777" spans="3:31" hidden="1" outlineLevel="1" x14ac:dyDescent="0.35">
      <c r="D777" s="72" t="s">
        <v>125</v>
      </c>
      <c r="F777" s="44"/>
      <c r="G777" s="44" t="s">
        <v>46</v>
      </c>
      <c r="H777" s="44" t="s">
        <v>88</v>
      </c>
      <c r="I777" s="39"/>
      <c r="J777" s="88">
        <f t="shared" si="160"/>
        <v>0</v>
      </c>
      <c r="K777" s="129"/>
      <c r="L777" s="88">
        <f t="shared" si="161"/>
        <v>0</v>
      </c>
      <c r="M777" s="44"/>
      <c r="N777" s="73"/>
      <c r="O777" s="73"/>
      <c r="P777" s="73"/>
      <c r="Q777" s="73"/>
      <c r="R777" s="73"/>
      <c r="S777" s="73"/>
      <c r="T777" s="73"/>
      <c r="U777" s="73"/>
      <c r="V777" s="73"/>
      <c r="W777" s="73"/>
      <c r="X777" s="73"/>
      <c r="Y777" s="73"/>
      <c r="Z777" s="73"/>
      <c r="AA777" s="88">
        <f>AA517/'Inflation &amp; RPEs'!AB$152</f>
        <v>0</v>
      </c>
      <c r="AB777" s="88">
        <f>AB517/'Inflation &amp; RPEs'!AC$152</f>
        <v>0</v>
      </c>
      <c r="AC777" s="88">
        <f>AC517/'Inflation &amp; RPEs'!AD$152</f>
        <v>0</v>
      </c>
      <c r="AD777" s="88">
        <f>AD517/'Inflation &amp; RPEs'!AE$152</f>
        <v>0</v>
      </c>
      <c r="AE777" s="88">
        <f>AE517/'Inflation &amp; RPEs'!AF$152</f>
        <v>0</v>
      </c>
    </row>
    <row r="778" spans="3:31" hidden="1" outlineLevel="1" x14ac:dyDescent="0.35">
      <c r="D778" s="72" t="s">
        <v>125</v>
      </c>
      <c r="F778" s="44"/>
      <c r="G778" s="44" t="s">
        <v>46</v>
      </c>
      <c r="H778" s="44" t="s">
        <v>88</v>
      </c>
      <c r="I778" s="39"/>
      <c r="J778" s="88">
        <f t="shared" si="160"/>
        <v>0</v>
      </c>
      <c r="K778" s="129"/>
      <c r="L778" s="88">
        <f t="shared" si="161"/>
        <v>0</v>
      </c>
      <c r="M778" s="44"/>
      <c r="N778" s="73"/>
      <c r="O778" s="73"/>
      <c r="P778" s="73"/>
      <c r="Q778" s="73"/>
      <c r="R778" s="73"/>
      <c r="S778" s="73"/>
      <c r="T778" s="73"/>
      <c r="U778" s="73"/>
      <c r="V778" s="73"/>
      <c r="W778" s="73"/>
      <c r="X778" s="73"/>
      <c r="Y778" s="73"/>
      <c r="Z778" s="73"/>
      <c r="AA778" s="88">
        <f>AA518/'Inflation &amp; RPEs'!AB$152</f>
        <v>0</v>
      </c>
      <c r="AB778" s="88">
        <f>AB518/'Inflation &amp; RPEs'!AC$152</f>
        <v>0</v>
      </c>
      <c r="AC778" s="88">
        <f>AC518/'Inflation &amp; RPEs'!AD$152</f>
        <v>0</v>
      </c>
      <c r="AD778" s="88">
        <f>AD518/'Inflation &amp; RPEs'!AE$152</f>
        <v>0</v>
      </c>
      <c r="AE778" s="88">
        <f>AE518/'Inflation &amp; RPEs'!AF$152</f>
        <v>0</v>
      </c>
    </row>
    <row r="779" spans="3:31" hidden="1" outlineLevel="1" x14ac:dyDescent="0.35">
      <c r="C779" s="74" t="s">
        <v>126</v>
      </c>
      <c r="D779" s="74"/>
      <c r="E779" s="61"/>
      <c r="F779" s="61"/>
      <c r="G779" s="61" t="s">
        <v>46</v>
      </c>
      <c r="H779" s="126" t="s">
        <v>88</v>
      </c>
      <c r="I779" s="87"/>
      <c r="J779" s="126"/>
      <c r="K779" s="127"/>
      <c r="L779" s="128"/>
      <c r="M779" s="61"/>
      <c r="N779" s="75"/>
      <c r="O779" s="75"/>
      <c r="P779" s="75"/>
      <c r="Q779" s="75"/>
      <c r="R779" s="75"/>
      <c r="S779" s="75"/>
      <c r="T779" s="75"/>
      <c r="U779" s="75"/>
      <c r="V779" s="75"/>
      <c r="W779" s="75"/>
      <c r="X779" s="75"/>
      <c r="Y779" s="75"/>
      <c r="Z779" s="75"/>
      <c r="AA779" s="78">
        <f t="shared" ref="AA779:AD779" si="162">SUM(AA773:AA778)</f>
        <v>0</v>
      </c>
      <c r="AB779" s="78">
        <f t="shared" si="162"/>
        <v>0</v>
      </c>
      <c r="AC779" s="78">
        <f t="shared" si="162"/>
        <v>0</v>
      </c>
      <c r="AD779" s="78">
        <f t="shared" si="162"/>
        <v>0</v>
      </c>
      <c r="AE779" s="78">
        <f>SUM(AE773:AE778)</f>
        <v>0</v>
      </c>
    </row>
    <row r="780" spans="3:31" hidden="1" outlineLevel="1" x14ac:dyDescent="0.35">
      <c r="F780" s="44"/>
      <c r="G780" s="44"/>
      <c r="H780" s="48"/>
      <c r="I780" s="39"/>
      <c r="J780" s="48"/>
      <c r="K780" s="48"/>
      <c r="L780" s="48"/>
      <c r="M780" s="44"/>
      <c r="N780" s="44"/>
      <c r="O780" s="44"/>
      <c r="P780" s="44"/>
      <c r="Q780" s="44"/>
      <c r="R780" s="44"/>
      <c r="S780" s="44"/>
      <c r="T780" s="44"/>
      <c r="U780" s="44"/>
      <c r="V780" s="44"/>
      <c r="W780" s="44"/>
      <c r="X780" s="44"/>
      <c r="Y780" s="44"/>
      <c r="Z780" s="44"/>
      <c r="AA780" s="139"/>
      <c r="AB780" s="139"/>
      <c r="AC780" s="139"/>
      <c r="AD780" s="139"/>
      <c r="AE780" s="139"/>
    </row>
    <row r="781" spans="3:31" hidden="1" outlineLevel="1" x14ac:dyDescent="0.35">
      <c r="C781" s="41" t="s">
        <v>127</v>
      </c>
      <c r="F781" s="44"/>
      <c r="G781" s="44"/>
      <c r="H781" s="48"/>
      <c r="I781" s="39"/>
      <c r="J781" s="48"/>
      <c r="K781" s="48"/>
      <c r="L781" s="48"/>
      <c r="M781" s="44"/>
      <c r="N781" s="44"/>
      <c r="O781" s="44"/>
      <c r="P781" s="44"/>
      <c r="Q781" s="44"/>
      <c r="R781" s="44"/>
      <c r="S781" s="44"/>
      <c r="T781" s="44"/>
      <c r="U781" s="44"/>
      <c r="V781" s="44"/>
      <c r="W781" s="44"/>
      <c r="X781" s="44"/>
      <c r="Y781" s="44"/>
      <c r="Z781" s="44"/>
      <c r="AA781" s="139"/>
      <c r="AB781" s="139"/>
      <c r="AC781" s="139"/>
      <c r="AD781" s="139"/>
      <c r="AE781" s="139"/>
    </row>
    <row r="782" spans="3:31" hidden="1" outlineLevel="1" x14ac:dyDescent="0.35">
      <c r="D782" s="72" t="s">
        <v>273</v>
      </c>
      <c r="F782" s="44"/>
      <c r="G782" s="44" t="s">
        <v>46</v>
      </c>
      <c r="H782" s="44" t="s">
        <v>88</v>
      </c>
      <c r="I782" s="39"/>
      <c r="J782" s="88">
        <f t="shared" ref="J782:J788" si="163">J522</f>
        <v>0</v>
      </c>
      <c r="K782" s="129"/>
      <c r="L782" s="88">
        <f t="shared" ref="L782:L788" si="164">L522</f>
        <v>0</v>
      </c>
      <c r="M782" s="44"/>
      <c r="N782" s="73"/>
      <c r="O782" s="73"/>
      <c r="P782" s="73"/>
      <c r="Q782" s="73"/>
      <c r="R782" s="73"/>
      <c r="S782" s="73"/>
      <c r="T782" s="73"/>
      <c r="U782" s="73"/>
      <c r="V782" s="73"/>
      <c r="W782" s="73"/>
      <c r="X782" s="73"/>
      <c r="Y782" s="73"/>
      <c r="Z782" s="73"/>
      <c r="AA782" s="88">
        <f>AA522/'Inflation &amp; RPEs'!AB$152</f>
        <v>0</v>
      </c>
      <c r="AB782" s="88">
        <f>AB522/'Inflation &amp; RPEs'!AC$152</f>
        <v>0</v>
      </c>
      <c r="AC782" s="88">
        <f>AC522/'Inflation &amp; RPEs'!AD$152</f>
        <v>0</v>
      </c>
      <c r="AD782" s="88">
        <f>AD522/'Inflation &amp; RPEs'!AE$152</f>
        <v>0</v>
      </c>
      <c r="AE782" s="88">
        <f>AE522/'Inflation &amp; RPEs'!AF$152</f>
        <v>0</v>
      </c>
    </row>
    <row r="783" spans="3:31" hidden="1" outlineLevel="1" x14ac:dyDescent="0.35">
      <c r="D783" s="72" t="s">
        <v>128</v>
      </c>
      <c r="F783" s="44"/>
      <c r="G783" s="44" t="s">
        <v>46</v>
      </c>
      <c r="H783" s="44" t="s">
        <v>88</v>
      </c>
      <c r="I783" s="39"/>
      <c r="J783" s="88">
        <f t="shared" si="163"/>
        <v>0</v>
      </c>
      <c r="K783" s="129"/>
      <c r="L783" s="88">
        <f t="shared" si="164"/>
        <v>0</v>
      </c>
      <c r="M783" s="44"/>
      <c r="N783" s="73"/>
      <c r="O783" s="73"/>
      <c r="P783" s="73"/>
      <c r="Q783" s="73"/>
      <c r="R783" s="73"/>
      <c r="S783" s="73"/>
      <c r="T783" s="73"/>
      <c r="U783" s="73"/>
      <c r="V783" s="73"/>
      <c r="W783" s="73"/>
      <c r="X783" s="73"/>
      <c r="Y783" s="73"/>
      <c r="Z783" s="73"/>
      <c r="AA783" s="88">
        <f>AA523/'Inflation &amp; RPEs'!AB$152</f>
        <v>0</v>
      </c>
      <c r="AB783" s="88">
        <f>AB523/'Inflation &amp; RPEs'!AC$152</f>
        <v>0</v>
      </c>
      <c r="AC783" s="88">
        <f>AC523/'Inflation &amp; RPEs'!AD$152</f>
        <v>0</v>
      </c>
      <c r="AD783" s="88">
        <f>AD523/'Inflation &amp; RPEs'!AE$152</f>
        <v>0</v>
      </c>
      <c r="AE783" s="88">
        <f>AE523/'Inflation &amp; RPEs'!AF$152</f>
        <v>0</v>
      </c>
    </row>
    <row r="784" spans="3:31" hidden="1" outlineLevel="1" x14ac:dyDescent="0.35">
      <c r="D784" s="72" t="s">
        <v>129</v>
      </c>
      <c r="F784" s="44"/>
      <c r="G784" s="44" t="s">
        <v>46</v>
      </c>
      <c r="H784" s="44" t="s">
        <v>88</v>
      </c>
      <c r="I784" s="39"/>
      <c r="J784" s="88">
        <f t="shared" si="163"/>
        <v>0</v>
      </c>
      <c r="K784" s="129"/>
      <c r="L784" s="88">
        <f t="shared" si="164"/>
        <v>0</v>
      </c>
      <c r="M784" s="44"/>
      <c r="N784" s="73"/>
      <c r="O784" s="73"/>
      <c r="P784" s="73"/>
      <c r="Q784" s="73"/>
      <c r="R784" s="73"/>
      <c r="S784" s="73"/>
      <c r="T784" s="73"/>
      <c r="U784" s="73"/>
      <c r="V784" s="73"/>
      <c r="W784" s="73"/>
      <c r="X784" s="73"/>
      <c r="Y784" s="73"/>
      <c r="Z784" s="73"/>
      <c r="AA784" s="88">
        <f>AA524/'Inflation &amp; RPEs'!AB$152</f>
        <v>0</v>
      </c>
      <c r="AB784" s="88">
        <f>AB524/'Inflation &amp; RPEs'!AC$152</f>
        <v>0</v>
      </c>
      <c r="AC784" s="88">
        <f>AC524/'Inflation &amp; RPEs'!AD$152</f>
        <v>0</v>
      </c>
      <c r="AD784" s="88">
        <f>AD524/'Inflation &amp; RPEs'!AE$152</f>
        <v>0</v>
      </c>
      <c r="AE784" s="88">
        <f>AE524/'Inflation &amp; RPEs'!AF$152</f>
        <v>0</v>
      </c>
    </row>
    <row r="785" spans="2:31" hidden="1" outlineLevel="1" x14ac:dyDescent="0.35">
      <c r="D785" s="72" t="s">
        <v>130</v>
      </c>
      <c r="F785" s="44"/>
      <c r="G785" s="44" t="s">
        <v>46</v>
      </c>
      <c r="H785" s="44" t="s">
        <v>88</v>
      </c>
      <c r="I785" s="39"/>
      <c r="J785" s="88">
        <f t="shared" si="163"/>
        <v>0</v>
      </c>
      <c r="K785" s="129"/>
      <c r="L785" s="88">
        <f t="shared" si="164"/>
        <v>0</v>
      </c>
      <c r="M785" s="44"/>
      <c r="N785" s="73"/>
      <c r="O785" s="73"/>
      <c r="P785" s="73"/>
      <c r="Q785" s="73"/>
      <c r="R785" s="73"/>
      <c r="S785" s="73"/>
      <c r="T785" s="73"/>
      <c r="U785" s="73"/>
      <c r="V785" s="73"/>
      <c r="W785" s="73"/>
      <c r="X785" s="73"/>
      <c r="Y785" s="73"/>
      <c r="Z785" s="73"/>
      <c r="AA785" s="88">
        <f>AA525/'Inflation &amp; RPEs'!AB$152</f>
        <v>0</v>
      </c>
      <c r="AB785" s="88">
        <f>AB525/'Inflation &amp; RPEs'!AC$152</f>
        <v>0</v>
      </c>
      <c r="AC785" s="88">
        <f>AC525/'Inflation &amp; RPEs'!AD$152</f>
        <v>0</v>
      </c>
      <c r="AD785" s="88">
        <f>AD525/'Inflation &amp; RPEs'!AE$152</f>
        <v>0</v>
      </c>
      <c r="AE785" s="88">
        <f>AE525/'Inflation &amp; RPEs'!AF$152</f>
        <v>0</v>
      </c>
    </row>
    <row r="786" spans="2:31" hidden="1" outlineLevel="1" x14ac:dyDescent="0.35">
      <c r="D786" s="72" t="s">
        <v>84</v>
      </c>
      <c r="F786" s="44"/>
      <c r="G786" s="44" t="s">
        <v>46</v>
      </c>
      <c r="H786" s="44" t="s">
        <v>88</v>
      </c>
      <c r="I786" s="39"/>
      <c r="J786" s="88">
        <f t="shared" si="163"/>
        <v>0</v>
      </c>
      <c r="K786" s="129"/>
      <c r="L786" s="88">
        <f t="shared" si="164"/>
        <v>0</v>
      </c>
      <c r="M786" s="44"/>
      <c r="N786" s="73"/>
      <c r="O786" s="73"/>
      <c r="P786" s="73"/>
      <c r="Q786" s="73"/>
      <c r="R786" s="73"/>
      <c r="S786" s="73"/>
      <c r="T786" s="73"/>
      <c r="U786" s="73"/>
      <c r="V786" s="73"/>
      <c r="W786" s="73"/>
      <c r="X786" s="73"/>
      <c r="Y786" s="73"/>
      <c r="Z786" s="73"/>
      <c r="AA786" s="88">
        <f>AA526/'Inflation &amp; RPEs'!AB$152</f>
        <v>0</v>
      </c>
      <c r="AB786" s="88">
        <f>AB526/'Inflation &amp; RPEs'!AC$152</f>
        <v>0</v>
      </c>
      <c r="AC786" s="88">
        <f>AC526/'Inflation &amp; RPEs'!AD$152</f>
        <v>0</v>
      </c>
      <c r="AD786" s="88">
        <f>AD526/'Inflation &amp; RPEs'!AE$152</f>
        <v>0</v>
      </c>
      <c r="AE786" s="88">
        <f>AE526/'Inflation &amp; RPEs'!AF$152</f>
        <v>0</v>
      </c>
    </row>
    <row r="787" spans="2:31" hidden="1" outlineLevel="1" x14ac:dyDescent="0.35">
      <c r="D787" s="72" t="s">
        <v>84</v>
      </c>
      <c r="F787" s="44"/>
      <c r="G787" s="44" t="s">
        <v>46</v>
      </c>
      <c r="H787" s="44" t="s">
        <v>88</v>
      </c>
      <c r="I787" s="39"/>
      <c r="J787" s="88">
        <f t="shared" si="163"/>
        <v>0</v>
      </c>
      <c r="K787" s="129"/>
      <c r="L787" s="88">
        <f t="shared" si="164"/>
        <v>0</v>
      </c>
      <c r="M787" s="44"/>
      <c r="N787" s="73"/>
      <c r="O787" s="73"/>
      <c r="P787" s="73"/>
      <c r="Q787" s="73"/>
      <c r="R787" s="73"/>
      <c r="S787" s="73"/>
      <c r="T787" s="73"/>
      <c r="U787" s="73"/>
      <c r="V787" s="73"/>
      <c r="W787" s="73"/>
      <c r="X787" s="73"/>
      <c r="Y787" s="73"/>
      <c r="Z787" s="73"/>
      <c r="AA787" s="88">
        <f>AA527/'Inflation &amp; RPEs'!AB$152</f>
        <v>0</v>
      </c>
      <c r="AB787" s="88">
        <f>AB527/'Inflation &amp; RPEs'!AC$152</f>
        <v>0</v>
      </c>
      <c r="AC787" s="88">
        <f>AC527/'Inflation &amp; RPEs'!AD$152</f>
        <v>0</v>
      </c>
      <c r="AD787" s="88">
        <f>AD527/'Inflation &amp; RPEs'!AE$152</f>
        <v>0</v>
      </c>
      <c r="AE787" s="88">
        <f>AE527/'Inflation &amp; RPEs'!AF$152</f>
        <v>0</v>
      </c>
    </row>
    <row r="788" spans="2:31" hidden="1" outlineLevel="1" x14ac:dyDescent="0.35">
      <c r="D788" s="72" t="s">
        <v>84</v>
      </c>
      <c r="F788" s="44"/>
      <c r="G788" s="44" t="s">
        <v>46</v>
      </c>
      <c r="H788" s="44" t="s">
        <v>88</v>
      </c>
      <c r="I788" s="39"/>
      <c r="J788" s="88">
        <f t="shared" si="163"/>
        <v>0</v>
      </c>
      <c r="K788" s="129"/>
      <c r="L788" s="88">
        <f t="shared" si="164"/>
        <v>0</v>
      </c>
      <c r="M788" s="44"/>
      <c r="N788" s="73"/>
      <c r="O788" s="73"/>
      <c r="P788" s="73"/>
      <c r="Q788" s="73"/>
      <c r="R788" s="73"/>
      <c r="S788" s="73"/>
      <c r="T788" s="73"/>
      <c r="U788" s="73"/>
      <c r="V788" s="73"/>
      <c r="W788" s="73"/>
      <c r="X788" s="73"/>
      <c r="Y788" s="73"/>
      <c r="Z788" s="73"/>
      <c r="AA788" s="88">
        <f>AA528/'Inflation &amp; RPEs'!AB$152</f>
        <v>0</v>
      </c>
      <c r="AB788" s="88">
        <f>AB528/'Inflation &amp; RPEs'!AC$152</f>
        <v>0</v>
      </c>
      <c r="AC788" s="88">
        <f>AC528/'Inflation &amp; RPEs'!AD$152</f>
        <v>0</v>
      </c>
      <c r="AD788" s="88">
        <f>AD528/'Inflation &amp; RPEs'!AE$152</f>
        <v>0</v>
      </c>
      <c r="AE788" s="88">
        <f>AE528/'Inflation &amp; RPEs'!AF$152</f>
        <v>0</v>
      </c>
    </row>
    <row r="789" spans="2:31" hidden="1" outlineLevel="1" x14ac:dyDescent="0.35">
      <c r="C789" s="74" t="s">
        <v>131</v>
      </c>
      <c r="D789" s="74"/>
      <c r="E789" s="61"/>
      <c r="F789" s="61"/>
      <c r="G789" s="61" t="s">
        <v>46</v>
      </c>
      <c r="H789" s="126" t="s">
        <v>88</v>
      </c>
      <c r="I789" s="87"/>
      <c r="J789" s="126"/>
      <c r="K789" s="127"/>
      <c r="L789" s="128"/>
      <c r="M789" s="61"/>
      <c r="N789" s="75"/>
      <c r="O789" s="75"/>
      <c r="P789" s="75"/>
      <c r="Q789" s="75"/>
      <c r="R789" s="75"/>
      <c r="S789" s="75"/>
      <c r="T789" s="75"/>
      <c r="U789" s="75"/>
      <c r="V789" s="75"/>
      <c r="W789" s="75"/>
      <c r="X789" s="75"/>
      <c r="Y789" s="75"/>
      <c r="Z789" s="75"/>
      <c r="AA789" s="78">
        <f>SUM(AA783:AA788)</f>
        <v>0</v>
      </c>
      <c r="AB789" s="78">
        <f t="shared" ref="AB789:AE789" si="165">SUM(AB783:AB788)</f>
        <v>0</v>
      </c>
      <c r="AC789" s="78">
        <f t="shared" si="165"/>
        <v>0</v>
      </c>
      <c r="AD789" s="78">
        <f t="shared" si="165"/>
        <v>0</v>
      </c>
      <c r="AE789" s="78">
        <f t="shared" si="165"/>
        <v>0</v>
      </c>
    </row>
    <row r="790" spans="2:31" hidden="1" outlineLevel="1" x14ac:dyDescent="0.35">
      <c r="F790" s="44"/>
      <c r="G790" s="44"/>
      <c r="H790" s="48"/>
      <c r="I790" s="39"/>
      <c r="J790" s="48"/>
      <c r="K790" s="48"/>
      <c r="L790" s="48"/>
      <c r="M790" s="44"/>
      <c r="N790" s="44"/>
      <c r="O790" s="44"/>
      <c r="P790" s="44"/>
      <c r="Q790" s="44"/>
      <c r="R790" s="44"/>
      <c r="S790" s="44"/>
      <c r="T790" s="44"/>
      <c r="U790" s="44"/>
      <c r="V790" s="44"/>
      <c r="W790" s="44"/>
      <c r="X790" s="44"/>
      <c r="Y790" s="44"/>
      <c r="Z790" s="44"/>
      <c r="AA790" s="139"/>
      <c r="AB790" s="139"/>
      <c r="AC790" s="139"/>
      <c r="AD790" s="139"/>
      <c r="AE790" s="139"/>
    </row>
    <row r="791" spans="2:31" hidden="1" outlineLevel="1" x14ac:dyDescent="0.35">
      <c r="C791" s="74" t="s">
        <v>132</v>
      </c>
      <c r="D791" s="74"/>
      <c r="E791" s="61"/>
      <c r="F791" s="61"/>
      <c r="G791" s="61" t="s">
        <v>46</v>
      </c>
      <c r="H791" s="126" t="s">
        <v>88</v>
      </c>
      <c r="I791" s="87"/>
      <c r="J791" s="126"/>
      <c r="K791" s="127"/>
      <c r="L791" s="128"/>
      <c r="M791" s="61"/>
      <c r="N791" s="75"/>
      <c r="O791" s="75"/>
      <c r="P791" s="75"/>
      <c r="Q791" s="75"/>
      <c r="R791" s="75"/>
      <c r="S791" s="75"/>
      <c r="T791" s="75"/>
      <c r="U791" s="75"/>
      <c r="V791" s="75"/>
      <c r="W791" s="75"/>
      <c r="X791" s="75"/>
      <c r="Y791" s="75"/>
      <c r="Z791" s="75"/>
      <c r="AA791" s="78">
        <f>SUM(AA733,AA741,AA743,AA749,AA758,AA770,AA779,AA789)</f>
        <v>0</v>
      </c>
      <c r="AB791" s="78">
        <f>SUM(AB733,AB741,AB743,AB749,AB758,AB770,AB779,AB789)</f>
        <v>0</v>
      </c>
      <c r="AC791" s="78">
        <f>SUM(AC733,AC741,AC743,AC749,AC758,AC770,AC779,AC789)</f>
        <v>0</v>
      </c>
      <c r="AD791" s="78">
        <f t="shared" ref="AD791:AE791" si="166">SUM(AD733,AD741,AD743,AD749,AD758,AD770,AD779,AD789)</f>
        <v>0</v>
      </c>
      <c r="AE791" s="78">
        <f t="shared" si="166"/>
        <v>0</v>
      </c>
    </row>
    <row r="792" spans="2:31" hidden="1" outlineLevel="1" x14ac:dyDescent="0.35">
      <c r="F792" s="44"/>
      <c r="G792" s="44"/>
      <c r="H792" s="48"/>
      <c r="I792" s="39"/>
      <c r="J792" s="48"/>
      <c r="K792" s="48"/>
      <c r="L792" s="48"/>
      <c r="M792" s="44"/>
      <c r="N792" s="44"/>
      <c r="O792" s="44"/>
      <c r="P792" s="44"/>
      <c r="Q792" s="44"/>
      <c r="R792" s="44"/>
      <c r="S792" s="44"/>
      <c r="T792" s="44"/>
      <c r="U792" s="44"/>
      <c r="V792" s="44"/>
      <c r="W792" s="44"/>
      <c r="X792" s="44"/>
      <c r="Y792" s="44"/>
      <c r="Z792" s="44"/>
      <c r="AA792" s="139"/>
      <c r="AB792" s="139"/>
      <c r="AC792" s="139"/>
      <c r="AD792" s="139"/>
      <c r="AE792" s="139"/>
    </row>
    <row r="793" spans="2:31" hidden="1" outlineLevel="1" x14ac:dyDescent="0.35">
      <c r="C793" s="41" t="s">
        <v>133</v>
      </c>
      <c r="F793" s="44"/>
      <c r="G793" s="44"/>
      <c r="H793" s="48"/>
      <c r="I793" s="39"/>
      <c r="J793" s="48"/>
      <c r="K793" s="48"/>
      <c r="L793" s="48"/>
      <c r="M793" s="44"/>
      <c r="N793" s="44"/>
      <c r="O793" s="44"/>
      <c r="P793" s="44"/>
      <c r="Q793" s="44"/>
      <c r="R793" s="44"/>
      <c r="S793" s="44"/>
      <c r="T793" s="44"/>
      <c r="U793" s="44"/>
      <c r="V793" s="44"/>
      <c r="W793" s="44"/>
      <c r="X793" s="44"/>
      <c r="Y793" s="44"/>
      <c r="Z793" s="44"/>
      <c r="AA793" s="139"/>
      <c r="AB793" s="139"/>
      <c r="AC793" s="139"/>
      <c r="AD793" s="139"/>
      <c r="AE793" s="139"/>
    </row>
    <row r="794" spans="2:31" hidden="1" outlineLevel="1" x14ac:dyDescent="0.35">
      <c r="D794" s="72" t="s">
        <v>133</v>
      </c>
      <c r="F794" s="44"/>
      <c r="G794" s="44" t="s">
        <v>46</v>
      </c>
      <c r="H794" s="44" t="s">
        <v>88</v>
      </c>
      <c r="I794" s="39"/>
      <c r="J794" s="88">
        <f>J534</f>
        <v>0</v>
      </c>
      <c r="K794" s="129"/>
      <c r="L794" s="88">
        <f>L534</f>
        <v>0</v>
      </c>
      <c r="M794" s="44"/>
      <c r="N794" s="73"/>
      <c r="O794" s="73"/>
      <c r="P794" s="73"/>
      <c r="Q794" s="73"/>
      <c r="R794" s="73"/>
      <c r="S794" s="73"/>
      <c r="T794" s="73"/>
      <c r="U794" s="73"/>
      <c r="V794" s="73"/>
      <c r="W794" s="73"/>
      <c r="X794" s="73"/>
      <c r="Y794" s="73"/>
      <c r="Z794" s="73"/>
      <c r="AA794" s="88">
        <f>AA534/'Inflation &amp; RPEs'!AB$152</f>
        <v>0</v>
      </c>
      <c r="AB794" s="88">
        <f>AB534/'Inflation &amp; RPEs'!AC$152</f>
        <v>0</v>
      </c>
      <c r="AC794" s="88">
        <f>AC534/'Inflation &amp; RPEs'!AD$152</f>
        <v>0</v>
      </c>
      <c r="AD794" s="88">
        <f>AD534/'Inflation &amp; RPEs'!AE$152</f>
        <v>0</v>
      </c>
      <c r="AE794" s="88">
        <f>AE534/'Inflation &amp; RPEs'!AF$152</f>
        <v>0</v>
      </c>
    </row>
    <row r="795" spans="2:31" hidden="1" outlineLevel="1" x14ac:dyDescent="0.35">
      <c r="D795" s="72" t="s">
        <v>84</v>
      </c>
      <c r="F795" s="44"/>
      <c r="G795" s="44" t="s">
        <v>46</v>
      </c>
      <c r="H795" s="44" t="s">
        <v>88</v>
      </c>
      <c r="I795" s="39"/>
      <c r="J795" s="88">
        <f>J535</f>
        <v>0</v>
      </c>
      <c r="K795" s="129"/>
      <c r="L795" s="88">
        <f>L535</f>
        <v>0</v>
      </c>
      <c r="M795" s="44"/>
      <c r="N795" s="73"/>
      <c r="O795" s="73"/>
      <c r="P795" s="73"/>
      <c r="Q795" s="73"/>
      <c r="R795" s="73"/>
      <c r="S795" s="73"/>
      <c r="T795" s="73"/>
      <c r="U795" s="73"/>
      <c r="V795" s="73"/>
      <c r="W795" s="73"/>
      <c r="X795" s="73"/>
      <c r="Y795" s="73"/>
      <c r="Z795" s="73"/>
      <c r="AA795" s="88">
        <f>AA535/'Inflation &amp; RPEs'!AB$152</f>
        <v>0</v>
      </c>
      <c r="AB795" s="88">
        <f>AB535/'Inflation &amp; RPEs'!AC$152</f>
        <v>0</v>
      </c>
      <c r="AC795" s="88">
        <f>AC535/'Inflation &amp; RPEs'!AD$152</f>
        <v>0</v>
      </c>
      <c r="AD795" s="88">
        <f>AD535/'Inflation &amp; RPEs'!AE$152</f>
        <v>0</v>
      </c>
      <c r="AE795" s="88">
        <f>AE535/'Inflation &amp; RPEs'!AF$152</f>
        <v>0</v>
      </c>
    </row>
    <row r="796" spans="2:31" hidden="1" outlineLevel="1" x14ac:dyDescent="0.35">
      <c r="D796" s="72" t="s">
        <v>84</v>
      </c>
      <c r="F796" s="44"/>
      <c r="G796" s="44" t="s">
        <v>46</v>
      </c>
      <c r="H796" s="44" t="s">
        <v>88</v>
      </c>
      <c r="I796" s="39"/>
      <c r="J796" s="88">
        <f>J536</f>
        <v>0</v>
      </c>
      <c r="K796" s="129"/>
      <c r="L796" s="88">
        <f>L536</f>
        <v>0</v>
      </c>
      <c r="M796" s="44"/>
      <c r="N796" s="73"/>
      <c r="O796" s="73"/>
      <c r="P796" s="73"/>
      <c r="Q796" s="73"/>
      <c r="R796" s="73"/>
      <c r="S796" s="73"/>
      <c r="T796" s="73"/>
      <c r="U796" s="73"/>
      <c r="V796" s="73"/>
      <c r="W796" s="73"/>
      <c r="X796" s="73"/>
      <c r="Y796" s="73"/>
      <c r="Z796" s="73"/>
      <c r="AA796" s="88">
        <f>AA536/'Inflation &amp; RPEs'!AB$152</f>
        <v>0</v>
      </c>
      <c r="AB796" s="88">
        <f>AB536/'Inflation &amp; RPEs'!AC$152</f>
        <v>0</v>
      </c>
      <c r="AC796" s="88">
        <f>AC536/'Inflation &amp; RPEs'!AD$152</f>
        <v>0</v>
      </c>
      <c r="AD796" s="88">
        <f>AD536/'Inflation &amp; RPEs'!AE$152</f>
        <v>0</v>
      </c>
      <c r="AE796" s="88">
        <f>AE536/'Inflation &amp; RPEs'!AF$152</f>
        <v>0</v>
      </c>
    </row>
    <row r="797" spans="2:31" hidden="1" outlineLevel="1" x14ac:dyDescent="0.35">
      <c r="D797" s="72" t="s">
        <v>84</v>
      </c>
      <c r="F797" s="44"/>
      <c r="G797" s="44" t="s">
        <v>46</v>
      </c>
      <c r="H797" s="44" t="s">
        <v>88</v>
      </c>
      <c r="I797" s="39"/>
      <c r="J797" s="88">
        <f>J537</f>
        <v>0</v>
      </c>
      <c r="K797" s="129"/>
      <c r="L797" s="88">
        <f>L537</f>
        <v>0</v>
      </c>
      <c r="M797" s="44"/>
      <c r="N797" s="73"/>
      <c r="O797" s="73"/>
      <c r="P797" s="73"/>
      <c r="Q797" s="73"/>
      <c r="R797" s="73"/>
      <c r="S797" s="73"/>
      <c r="T797" s="73"/>
      <c r="U797" s="73"/>
      <c r="V797" s="73"/>
      <c r="W797" s="73"/>
      <c r="X797" s="73"/>
      <c r="Y797" s="73"/>
      <c r="Z797" s="73"/>
      <c r="AA797" s="88">
        <f>AA537/'Inflation &amp; RPEs'!AB$152</f>
        <v>0</v>
      </c>
      <c r="AB797" s="88">
        <f>AB537/'Inflation &amp; RPEs'!AC$152</f>
        <v>0</v>
      </c>
      <c r="AC797" s="88">
        <f>AC537/'Inflation &amp; RPEs'!AD$152</f>
        <v>0</v>
      </c>
      <c r="AD797" s="88">
        <f>AD537/'Inflation &amp; RPEs'!AE$152</f>
        <v>0</v>
      </c>
      <c r="AE797" s="88">
        <f>AE537/'Inflation &amp; RPEs'!AF$152</f>
        <v>0</v>
      </c>
    </row>
    <row r="798" spans="2:31" hidden="1" outlineLevel="1" x14ac:dyDescent="0.35">
      <c r="C798" s="74"/>
      <c r="D798" s="74" t="s">
        <v>134</v>
      </c>
      <c r="E798" s="61"/>
      <c r="F798" s="61"/>
      <c r="G798" s="61" t="s">
        <v>46</v>
      </c>
      <c r="H798" s="126" t="s">
        <v>88</v>
      </c>
      <c r="I798" s="87"/>
      <c r="J798" s="126"/>
      <c r="K798" s="127"/>
      <c r="L798" s="128"/>
      <c r="M798" s="61"/>
      <c r="N798" s="75"/>
      <c r="O798" s="75"/>
      <c r="P798" s="75"/>
      <c r="Q798" s="75"/>
      <c r="R798" s="75"/>
      <c r="S798" s="75"/>
      <c r="T798" s="75"/>
      <c r="U798" s="75"/>
      <c r="V798" s="75"/>
      <c r="W798" s="75"/>
      <c r="X798" s="75"/>
      <c r="Y798" s="75"/>
      <c r="Z798" s="75"/>
      <c r="AA798" s="78">
        <f>SUM(AA794:AA797)</f>
        <v>0</v>
      </c>
      <c r="AB798" s="78">
        <f>SUM(AB794:AB797)</f>
        <v>0</v>
      </c>
      <c r="AC798" s="78">
        <f>SUM(AC794:AC797)</f>
        <v>0</v>
      </c>
      <c r="AD798" s="78">
        <f t="shared" ref="AD798:AE798" si="167">SUM(AD794:AD797)</f>
        <v>0</v>
      </c>
      <c r="AE798" s="78">
        <f t="shared" si="167"/>
        <v>0</v>
      </c>
    </row>
    <row r="799" spans="2:31" hidden="1" outlineLevel="1" x14ac:dyDescent="0.35">
      <c r="F799" s="44"/>
      <c r="G799" s="44"/>
      <c r="H799" s="48"/>
      <c r="I799" s="39"/>
      <c r="J799" s="48"/>
      <c r="K799" s="48"/>
      <c r="L799" s="48"/>
      <c r="M799" s="44"/>
      <c r="N799" s="44"/>
      <c r="O799" s="44"/>
      <c r="P799" s="44"/>
      <c r="Q799" s="44"/>
      <c r="R799" s="44"/>
      <c r="S799" s="44"/>
      <c r="T799" s="44"/>
      <c r="U799" s="44"/>
      <c r="V799" s="44"/>
      <c r="W799" s="44"/>
      <c r="X799" s="44"/>
      <c r="Y799" s="44"/>
      <c r="Z799" s="44"/>
      <c r="AA799" s="44"/>
      <c r="AB799" s="44"/>
      <c r="AC799" s="44"/>
      <c r="AD799" s="44"/>
      <c r="AE799" s="44"/>
    </row>
    <row r="800" spans="2:31" hidden="1" outlineLevel="1" x14ac:dyDescent="0.35">
      <c r="B800" s="103" t="s">
        <v>90</v>
      </c>
      <c r="C800" s="92"/>
      <c r="D800" s="92"/>
      <c r="E800" s="93"/>
      <c r="F800" s="93"/>
      <c r="G800" s="93"/>
      <c r="H800" s="93"/>
      <c r="I800" s="102"/>
      <c r="J800" s="93"/>
      <c r="K800" s="93"/>
      <c r="L800" s="93"/>
      <c r="M800" s="93"/>
      <c r="N800" s="93"/>
      <c r="O800" s="93"/>
      <c r="P800" s="93"/>
      <c r="Q800" s="93"/>
      <c r="R800" s="93"/>
      <c r="S800" s="93"/>
      <c r="T800" s="93"/>
      <c r="U800" s="93"/>
      <c r="V800" s="93"/>
      <c r="W800" s="93"/>
      <c r="X800" s="93"/>
      <c r="Y800" s="93"/>
      <c r="Z800" s="93"/>
      <c r="AA800" s="93"/>
      <c r="AB800" s="93"/>
      <c r="AC800" s="93"/>
      <c r="AD800" s="93"/>
      <c r="AE800" s="93"/>
    </row>
    <row r="801" spans="3:31" hidden="1" outlineLevel="1" x14ac:dyDescent="0.35">
      <c r="C801" s="41" t="s">
        <v>94</v>
      </c>
      <c r="F801" s="44"/>
      <c r="G801" s="44"/>
      <c r="H801" s="48"/>
      <c r="I801" s="39"/>
      <c r="J801" s="48"/>
      <c r="K801" s="48"/>
      <c r="L801" s="48"/>
      <c r="M801" s="44"/>
      <c r="N801" s="44"/>
      <c r="O801" s="44"/>
      <c r="P801" s="44"/>
      <c r="Q801" s="44"/>
      <c r="R801" s="44"/>
      <c r="S801" s="44"/>
      <c r="T801" s="44"/>
      <c r="U801" s="44"/>
      <c r="V801" s="44"/>
      <c r="W801" s="44"/>
      <c r="X801" s="44"/>
      <c r="Y801" s="44"/>
      <c r="Z801" s="44"/>
      <c r="AA801" s="44"/>
      <c r="AB801" s="44"/>
      <c r="AC801" s="44"/>
      <c r="AD801" s="44"/>
      <c r="AE801" s="44"/>
    </row>
    <row r="802" spans="3:31" hidden="1" outlineLevel="1" x14ac:dyDescent="0.35">
      <c r="D802" s="72" t="s">
        <v>95</v>
      </c>
      <c r="F802" s="44"/>
      <c r="G802" s="44" t="s">
        <v>46</v>
      </c>
      <c r="H802" s="44" t="s">
        <v>88</v>
      </c>
      <c r="I802" s="39"/>
      <c r="J802" s="88">
        <f>J542</f>
        <v>0</v>
      </c>
      <c r="K802" s="129"/>
      <c r="L802" s="88">
        <f>L542</f>
        <v>0</v>
      </c>
      <c r="M802" s="44"/>
      <c r="N802" s="73"/>
      <c r="O802" s="73"/>
      <c r="P802" s="73"/>
      <c r="Q802" s="73"/>
      <c r="R802" s="73"/>
      <c r="S802" s="73"/>
      <c r="T802" s="73"/>
      <c r="U802" s="73"/>
      <c r="V802" s="73"/>
      <c r="W802" s="73"/>
      <c r="X802" s="73"/>
      <c r="Y802" s="73"/>
      <c r="Z802" s="73"/>
      <c r="AA802" s="88">
        <f>AA542/'Inflation &amp; RPEs'!AB$152</f>
        <v>0</v>
      </c>
      <c r="AB802" s="88">
        <f>AB542/'Inflation &amp; RPEs'!AC$152</f>
        <v>0</v>
      </c>
      <c r="AC802" s="88">
        <f>AC542/'Inflation &amp; RPEs'!AD$152</f>
        <v>0</v>
      </c>
      <c r="AD802" s="88">
        <f>AD542/'Inflation &amp; RPEs'!AE$152</f>
        <v>0</v>
      </c>
      <c r="AE802" s="88">
        <f>AE542/'Inflation &amp; RPEs'!AF$152</f>
        <v>0</v>
      </c>
    </row>
    <row r="803" spans="3:31" hidden="1" outlineLevel="1" x14ac:dyDescent="0.35">
      <c r="D803" s="143" t="s">
        <v>328</v>
      </c>
      <c r="F803" s="44"/>
      <c r="G803" s="139"/>
      <c r="H803" s="139"/>
      <c r="I803" s="144"/>
      <c r="J803" s="88"/>
      <c r="K803" s="129"/>
      <c r="L803" s="88"/>
      <c r="M803" s="139"/>
      <c r="N803" s="91"/>
      <c r="O803" s="91"/>
      <c r="P803" s="91"/>
      <c r="Q803" s="91"/>
      <c r="R803" s="91"/>
      <c r="S803" s="91"/>
      <c r="T803" s="91"/>
      <c r="U803" s="91"/>
      <c r="V803" s="91"/>
      <c r="W803" s="91"/>
      <c r="X803" s="91"/>
      <c r="Y803" s="91"/>
      <c r="Z803" s="91"/>
      <c r="AA803" s="88"/>
      <c r="AB803" s="88"/>
      <c r="AC803" s="88"/>
      <c r="AD803" s="88"/>
      <c r="AE803" s="88"/>
    </row>
    <row r="804" spans="3:31" hidden="1" outlineLevel="1" x14ac:dyDescent="0.35">
      <c r="E804" s="72" t="s">
        <v>320</v>
      </c>
      <c r="F804" s="44"/>
      <c r="G804" s="44" t="s">
        <v>46</v>
      </c>
      <c r="H804" s="44" t="s">
        <v>88</v>
      </c>
      <c r="I804" s="39"/>
      <c r="J804" s="88">
        <f t="shared" ref="J804:J811" si="168">J544</f>
        <v>0</v>
      </c>
      <c r="K804" s="129"/>
      <c r="L804" s="88">
        <f t="shared" ref="L804:L811" si="169">L544</f>
        <v>0</v>
      </c>
      <c r="M804" s="44"/>
      <c r="N804" s="73"/>
      <c r="O804" s="73"/>
      <c r="P804" s="73"/>
      <c r="Q804" s="73"/>
      <c r="R804" s="73"/>
      <c r="S804" s="73"/>
      <c r="T804" s="73"/>
      <c r="U804" s="73"/>
      <c r="V804" s="73"/>
      <c r="W804" s="73"/>
      <c r="X804" s="73"/>
      <c r="Y804" s="73"/>
      <c r="Z804" s="73"/>
      <c r="AA804" s="88">
        <f>AA544/'Inflation &amp; RPEs'!AB$152</f>
        <v>0</v>
      </c>
      <c r="AB804" s="88">
        <f>AB544/'Inflation &amp; RPEs'!AC$152</f>
        <v>0</v>
      </c>
      <c r="AC804" s="88">
        <f>AC544/'Inflation &amp; RPEs'!AD$152</f>
        <v>0</v>
      </c>
      <c r="AD804" s="88">
        <f>AD544/'Inflation &amp; RPEs'!AE$152</f>
        <v>0</v>
      </c>
      <c r="AE804" s="88">
        <f>AE544/'Inflation &amp; RPEs'!AF$152</f>
        <v>0</v>
      </c>
    </row>
    <row r="805" spans="3:31" hidden="1" outlineLevel="1" x14ac:dyDescent="0.35">
      <c r="E805" s="72" t="s">
        <v>321</v>
      </c>
      <c r="F805" s="44"/>
      <c r="G805" s="44" t="s">
        <v>46</v>
      </c>
      <c r="H805" s="44" t="s">
        <v>88</v>
      </c>
      <c r="I805" s="39"/>
      <c r="J805" s="88">
        <f t="shared" si="168"/>
        <v>0</v>
      </c>
      <c r="K805" s="129"/>
      <c r="L805" s="88">
        <f t="shared" si="169"/>
        <v>0</v>
      </c>
      <c r="M805" s="44"/>
      <c r="N805" s="73"/>
      <c r="O805" s="73"/>
      <c r="P805" s="73"/>
      <c r="Q805" s="73"/>
      <c r="R805" s="73"/>
      <c r="S805" s="73"/>
      <c r="T805" s="73"/>
      <c r="U805" s="73"/>
      <c r="V805" s="73"/>
      <c r="W805" s="73"/>
      <c r="X805" s="73"/>
      <c r="Y805" s="73"/>
      <c r="Z805" s="73"/>
      <c r="AA805" s="88">
        <f>AA545/'Inflation &amp; RPEs'!AB$152</f>
        <v>0</v>
      </c>
      <c r="AB805" s="88">
        <f>AB545/'Inflation &amp; RPEs'!AC$152</f>
        <v>0</v>
      </c>
      <c r="AC805" s="88">
        <f>AC545/'Inflation &amp; RPEs'!AD$152</f>
        <v>0</v>
      </c>
      <c r="AD805" s="88">
        <f>AD545/'Inflation &amp; RPEs'!AE$152</f>
        <v>0</v>
      </c>
      <c r="AE805" s="88">
        <f>AE545/'Inflation &amp; RPEs'!AF$152</f>
        <v>0</v>
      </c>
    </row>
    <row r="806" spans="3:31" hidden="1" outlineLevel="1" x14ac:dyDescent="0.35">
      <c r="E806" s="72" t="s">
        <v>322</v>
      </c>
      <c r="F806" s="44"/>
      <c r="G806" s="44" t="s">
        <v>46</v>
      </c>
      <c r="H806" s="44" t="s">
        <v>88</v>
      </c>
      <c r="I806" s="39"/>
      <c r="J806" s="88">
        <f t="shared" si="168"/>
        <v>0</v>
      </c>
      <c r="K806" s="129"/>
      <c r="L806" s="88">
        <f t="shared" si="169"/>
        <v>0</v>
      </c>
      <c r="M806" s="44"/>
      <c r="N806" s="73"/>
      <c r="O806" s="73"/>
      <c r="P806" s="73"/>
      <c r="Q806" s="73"/>
      <c r="R806" s="73"/>
      <c r="S806" s="73"/>
      <c r="T806" s="73"/>
      <c r="U806" s="73"/>
      <c r="V806" s="73"/>
      <c r="W806" s="73"/>
      <c r="X806" s="73"/>
      <c r="Y806" s="73"/>
      <c r="Z806" s="73"/>
      <c r="AA806" s="88">
        <f>AA546/'Inflation &amp; RPEs'!AB$152</f>
        <v>0</v>
      </c>
      <c r="AB806" s="88">
        <f>AB546/'Inflation &amp; RPEs'!AC$152</f>
        <v>0</v>
      </c>
      <c r="AC806" s="88">
        <f>AC546/'Inflation &amp; RPEs'!AD$152</f>
        <v>0</v>
      </c>
      <c r="AD806" s="88">
        <f>AD546/'Inflation &amp; RPEs'!AE$152</f>
        <v>0</v>
      </c>
      <c r="AE806" s="88">
        <f>AE546/'Inflation &amp; RPEs'!AF$152</f>
        <v>0</v>
      </c>
    </row>
    <row r="807" spans="3:31" hidden="1" outlineLevel="1" x14ac:dyDescent="0.35">
      <c r="E807" s="72" t="s">
        <v>323</v>
      </c>
      <c r="F807" s="44"/>
      <c r="G807" s="44" t="s">
        <v>46</v>
      </c>
      <c r="H807" s="44" t="s">
        <v>88</v>
      </c>
      <c r="I807" s="39"/>
      <c r="J807" s="88">
        <f t="shared" si="168"/>
        <v>0</v>
      </c>
      <c r="K807" s="129"/>
      <c r="L807" s="88">
        <f t="shared" si="169"/>
        <v>0</v>
      </c>
      <c r="M807" s="44"/>
      <c r="N807" s="73"/>
      <c r="O807" s="73"/>
      <c r="P807" s="73"/>
      <c r="Q807" s="73"/>
      <c r="R807" s="73"/>
      <c r="S807" s="73"/>
      <c r="T807" s="73"/>
      <c r="U807" s="73"/>
      <c r="V807" s="73"/>
      <c r="W807" s="73"/>
      <c r="X807" s="73"/>
      <c r="Y807" s="73"/>
      <c r="Z807" s="73"/>
      <c r="AA807" s="88">
        <f>AA547/'Inflation &amp; RPEs'!AB$152</f>
        <v>0</v>
      </c>
      <c r="AB807" s="88">
        <f>AB547/'Inflation &amp; RPEs'!AC$152</f>
        <v>0</v>
      </c>
      <c r="AC807" s="88">
        <f>AC547/'Inflation &amp; RPEs'!AD$152</f>
        <v>0</v>
      </c>
      <c r="AD807" s="88">
        <f>AD547/'Inflation &amp; RPEs'!AE$152</f>
        <v>0</v>
      </c>
      <c r="AE807" s="88">
        <f>AE547/'Inflation &amp; RPEs'!AF$152</f>
        <v>0</v>
      </c>
    </row>
    <row r="808" spans="3:31" hidden="1" outlineLevel="1" x14ac:dyDescent="0.35">
      <c r="E808" s="72" t="s">
        <v>324</v>
      </c>
      <c r="F808" s="44"/>
      <c r="G808" s="44" t="s">
        <v>46</v>
      </c>
      <c r="H808" s="44" t="s">
        <v>88</v>
      </c>
      <c r="I808" s="39"/>
      <c r="J808" s="88">
        <f t="shared" si="168"/>
        <v>0</v>
      </c>
      <c r="K808" s="129"/>
      <c r="L808" s="88">
        <f t="shared" si="169"/>
        <v>0</v>
      </c>
      <c r="M808" s="44"/>
      <c r="N808" s="73"/>
      <c r="O808" s="73"/>
      <c r="P808" s="73"/>
      <c r="Q808" s="73"/>
      <c r="R808" s="73"/>
      <c r="S808" s="73"/>
      <c r="T808" s="73"/>
      <c r="U808" s="73"/>
      <c r="V808" s="73"/>
      <c r="W808" s="73"/>
      <c r="X808" s="73"/>
      <c r="Y808" s="73"/>
      <c r="Z808" s="73"/>
      <c r="AA808" s="88">
        <f>AA548/'Inflation &amp; RPEs'!AB$152</f>
        <v>0</v>
      </c>
      <c r="AB808" s="88">
        <f>AB548/'Inflation &amp; RPEs'!AC$152</f>
        <v>0</v>
      </c>
      <c r="AC808" s="88">
        <f>AC548/'Inflation &amp; RPEs'!AD$152</f>
        <v>0</v>
      </c>
      <c r="AD808" s="88">
        <f>AD548/'Inflation &amp; RPEs'!AE$152</f>
        <v>0</v>
      </c>
      <c r="AE808" s="88">
        <f>AE548/'Inflation &amp; RPEs'!AF$152</f>
        <v>0</v>
      </c>
    </row>
    <row r="809" spans="3:31" hidden="1" outlineLevel="1" x14ac:dyDescent="0.35">
      <c r="E809" s="72" t="s">
        <v>325</v>
      </c>
      <c r="F809" s="44"/>
      <c r="G809" s="44" t="s">
        <v>46</v>
      </c>
      <c r="H809" s="44" t="s">
        <v>88</v>
      </c>
      <c r="I809" s="39"/>
      <c r="J809" s="88">
        <f t="shared" si="168"/>
        <v>0</v>
      </c>
      <c r="K809" s="129"/>
      <c r="L809" s="88">
        <f t="shared" si="169"/>
        <v>0</v>
      </c>
      <c r="M809" s="44"/>
      <c r="N809" s="73"/>
      <c r="O809" s="73"/>
      <c r="P809" s="73"/>
      <c r="Q809" s="73"/>
      <c r="R809" s="73"/>
      <c r="S809" s="73"/>
      <c r="T809" s="73"/>
      <c r="U809" s="73"/>
      <c r="V809" s="73"/>
      <c r="W809" s="73"/>
      <c r="X809" s="73"/>
      <c r="Y809" s="73"/>
      <c r="Z809" s="73"/>
      <c r="AA809" s="88">
        <f>AA549/'Inflation &amp; RPEs'!AB$152</f>
        <v>0</v>
      </c>
      <c r="AB809" s="88">
        <f>AB549/'Inflation &amp; RPEs'!AC$152</f>
        <v>0</v>
      </c>
      <c r="AC809" s="88">
        <f>AC549/'Inflation &amp; RPEs'!AD$152</f>
        <v>0</v>
      </c>
      <c r="AD809" s="88">
        <f>AD549/'Inflation &amp; RPEs'!AE$152</f>
        <v>0</v>
      </c>
      <c r="AE809" s="88">
        <f>AE549/'Inflation &amp; RPEs'!AF$152</f>
        <v>0</v>
      </c>
    </row>
    <row r="810" spans="3:31" hidden="1" outlineLevel="1" x14ac:dyDescent="0.35">
      <c r="E810" s="72" t="s">
        <v>326</v>
      </c>
      <c r="F810" s="44"/>
      <c r="G810" s="44" t="s">
        <v>46</v>
      </c>
      <c r="H810" s="44" t="s">
        <v>88</v>
      </c>
      <c r="I810" s="39"/>
      <c r="J810" s="88">
        <f t="shared" si="168"/>
        <v>0</v>
      </c>
      <c r="K810" s="129"/>
      <c r="L810" s="88">
        <f t="shared" si="169"/>
        <v>0</v>
      </c>
      <c r="M810" s="44"/>
      <c r="N810" s="73"/>
      <c r="O810" s="73"/>
      <c r="P810" s="73"/>
      <c r="Q810" s="73"/>
      <c r="R810" s="73"/>
      <c r="S810" s="73"/>
      <c r="T810" s="73"/>
      <c r="U810" s="73"/>
      <c r="V810" s="73"/>
      <c r="W810" s="73"/>
      <c r="X810" s="73"/>
      <c r="Y810" s="73"/>
      <c r="Z810" s="73"/>
      <c r="AA810" s="88">
        <f>AA550/'Inflation &amp; RPEs'!AB$152</f>
        <v>0</v>
      </c>
      <c r="AB810" s="88">
        <f>AB550/'Inflation &amp; RPEs'!AC$152</f>
        <v>0</v>
      </c>
      <c r="AC810" s="88">
        <f>AC550/'Inflation &amp; RPEs'!AD$152</f>
        <v>0</v>
      </c>
      <c r="AD810" s="88">
        <f>AD550/'Inflation &amp; RPEs'!AE$152</f>
        <v>0</v>
      </c>
      <c r="AE810" s="88">
        <f>AE550/'Inflation &amp; RPEs'!AF$152</f>
        <v>0</v>
      </c>
    </row>
    <row r="811" spans="3:31" hidden="1" outlineLevel="1" x14ac:dyDescent="0.35">
      <c r="E811" s="72" t="s">
        <v>327</v>
      </c>
      <c r="F811" s="44"/>
      <c r="G811" s="44" t="s">
        <v>46</v>
      </c>
      <c r="H811" s="44" t="s">
        <v>88</v>
      </c>
      <c r="I811" s="39"/>
      <c r="J811" s="88">
        <f t="shared" si="168"/>
        <v>0</v>
      </c>
      <c r="K811" s="129"/>
      <c r="L811" s="88">
        <f t="shared" si="169"/>
        <v>0</v>
      </c>
      <c r="M811" s="44"/>
      <c r="N811" s="73"/>
      <c r="O811" s="73"/>
      <c r="P811" s="73"/>
      <c r="Q811" s="73"/>
      <c r="R811" s="73"/>
      <c r="S811" s="73"/>
      <c r="T811" s="73"/>
      <c r="U811" s="73"/>
      <c r="V811" s="73"/>
      <c r="W811" s="73"/>
      <c r="X811" s="73"/>
      <c r="Y811" s="73"/>
      <c r="Z811" s="73"/>
      <c r="AA811" s="88">
        <f>AA551/'Inflation &amp; RPEs'!AB$152</f>
        <v>0</v>
      </c>
      <c r="AB811" s="88">
        <f>AB551/'Inflation &amp; RPEs'!AC$152</f>
        <v>0</v>
      </c>
      <c r="AC811" s="88">
        <f>AC551/'Inflation &amp; RPEs'!AD$152</f>
        <v>0</v>
      </c>
      <c r="AD811" s="88">
        <f>AD551/'Inflation &amp; RPEs'!AE$152</f>
        <v>0</v>
      </c>
      <c r="AE811" s="88">
        <f>AE551/'Inflation &amp; RPEs'!AF$152</f>
        <v>0</v>
      </c>
    </row>
    <row r="812" spans="3:31" hidden="1" outlineLevel="1" x14ac:dyDescent="0.35">
      <c r="D812" s="72" t="s">
        <v>329</v>
      </c>
      <c r="F812" s="44"/>
      <c r="G812" s="44" t="s">
        <v>46</v>
      </c>
      <c r="H812" s="44" t="s">
        <v>88</v>
      </c>
      <c r="I812" s="39"/>
      <c r="J812" s="88">
        <f>J550</f>
        <v>0</v>
      </c>
      <c r="K812" s="129"/>
      <c r="L812" s="88">
        <f>L550</f>
        <v>0</v>
      </c>
      <c r="M812" s="44"/>
      <c r="N812" s="73"/>
      <c r="O812" s="73"/>
      <c r="P812" s="73"/>
      <c r="Q812" s="73"/>
      <c r="R812" s="73"/>
      <c r="S812" s="73"/>
      <c r="T812" s="73"/>
      <c r="U812" s="73"/>
      <c r="V812" s="73"/>
      <c r="W812" s="73"/>
      <c r="X812" s="73"/>
      <c r="Y812" s="73"/>
      <c r="Z812" s="73"/>
      <c r="AA812" s="88">
        <f>AA550/'Inflation &amp; RPEs'!AB$152</f>
        <v>0</v>
      </c>
      <c r="AB812" s="88">
        <f>AB550/'Inflation &amp; RPEs'!AC$152</f>
        <v>0</v>
      </c>
      <c r="AC812" s="88">
        <f>AC550/'Inflation &amp; RPEs'!AD$152</f>
        <v>0</v>
      </c>
      <c r="AD812" s="88">
        <f>AD550/'Inflation &amp; RPEs'!AE$152</f>
        <v>0</v>
      </c>
      <c r="AE812" s="88">
        <f>AE550/'Inflation &amp; RPEs'!AF$152</f>
        <v>0</v>
      </c>
    </row>
    <row r="813" spans="3:31" hidden="1" outlineLevel="1" x14ac:dyDescent="0.35">
      <c r="D813" s="72" t="s">
        <v>330</v>
      </c>
      <c r="F813" s="44"/>
      <c r="G813" s="44" t="s">
        <v>46</v>
      </c>
      <c r="H813" s="44" t="s">
        <v>88</v>
      </c>
      <c r="I813" s="39"/>
      <c r="J813" s="88">
        <f>J551</f>
        <v>0</v>
      </c>
      <c r="K813" s="129"/>
      <c r="L813" s="88">
        <f>L551</f>
        <v>0</v>
      </c>
      <c r="M813" s="44"/>
      <c r="N813" s="73"/>
      <c r="O813" s="73"/>
      <c r="P813" s="73"/>
      <c r="Q813" s="73"/>
      <c r="R813" s="73"/>
      <c r="S813" s="73"/>
      <c r="T813" s="73"/>
      <c r="U813" s="73"/>
      <c r="V813" s="73"/>
      <c r="W813" s="73"/>
      <c r="X813" s="73"/>
      <c r="Y813" s="73"/>
      <c r="Z813" s="73"/>
      <c r="AA813" s="88">
        <f>AA551/'Inflation &amp; RPEs'!AB$152</f>
        <v>0</v>
      </c>
      <c r="AB813" s="88">
        <f>AB551/'Inflation &amp; RPEs'!AC$152</f>
        <v>0</v>
      </c>
      <c r="AC813" s="88">
        <f>AC551/'Inflation &amp; RPEs'!AD$152</f>
        <v>0</v>
      </c>
      <c r="AD813" s="88">
        <f>AD551/'Inflation &amp; RPEs'!AE$152</f>
        <v>0</v>
      </c>
      <c r="AE813" s="88">
        <f>AE551/'Inflation &amp; RPEs'!AF$152</f>
        <v>0</v>
      </c>
    </row>
    <row r="814" spans="3:31" hidden="1" outlineLevel="1" x14ac:dyDescent="0.35">
      <c r="D814" s="72" t="s">
        <v>104</v>
      </c>
      <c r="F814" s="44"/>
      <c r="G814" s="44" t="s">
        <v>46</v>
      </c>
      <c r="H814" s="44" t="s">
        <v>88</v>
      </c>
      <c r="I814" s="39"/>
      <c r="J814" s="88">
        <f>J554</f>
        <v>0</v>
      </c>
      <c r="K814" s="129"/>
      <c r="L814" s="88">
        <f>L554</f>
        <v>0</v>
      </c>
      <c r="M814" s="44"/>
      <c r="N814" s="73"/>
      <c r="O814" s="73"/>
      <c r="P814" s="73"/>
      <c r="Q814" s="73"/>
      <c r="R814" s="73"/>
      <c r="S814" s="73"/>
      <c r="T814" s="73"/>
      <c r="U814" s="73"/>
      <c r="V814" s="73"/>
      <c r="W814" s="73"/>
      <c r="X814" s="73"/>
      <c r="Y814" s="73"/>
      <c r="Z814" s="73"/>
      <c r="AA814" s="88">
        <f>AA554/'Inflation &amp; RPEs'!AB$152</f>
        <v>0</v>
      </c>
      <c r="AB814" s="88">
        <f>AB554/'Inflation &amp; RPEs'!AC$152</f>
        <v>0</v>
      </c>
      <c r="AC814" s="88">
        <f>AC554/'Inflation &amp; RPEs'!AD$152</f>
        <v>0</v>
      </c>
      <c r="AD814" s="88">
        <f>AD554/'Inflation &amp; RPEs'!AE$152</f>
        <v>0</v>
      </c>
      <c r="AE814" s="88">
        <f>AE554/'Inflation &amp; RPEs'!AF$152</f>
        <v>0</v>
      </c>
    </row>
    <row r="815" spans="3:31" hidden="1" outlineLevel="1" x14ac:dyDescent="0.35">
      <c r="D815" s="72" t="s">
        <v>105</v>
      </c>
      <c r="F815" s="44"/>
      <c r="G815" s="44" t="s">
        <v>46</v>
      </c>
      <c r="H815" s="44" t="s">
        <v>88</v>
      </c>
      <c r="I815" s="39"/>
      <c r="J815" s="88">
        <f>J552</f>
        <v>0</v>
      </c>
      <c r="K815" s="129"/>
      <c r="L815" s="88">
        <f>L552</f>
        <v>0</v>
      </c>
      <c r="M815" s="44"/>
      <c r="N815" s="73"/>
      <c r="O815" s="73"/>
      <c r="P815" s="73"/>
      <c r="Q815" s="73"/>
      <c r="R815" s="73"/>
      <c r="S815" s="73"/>
      <c r="T815" s="73"/>
      <c r="U815" s="73"/>
      <c r="V815" s="73"/>
      <c r="W815" s="73"/>
      <c r="X815" s="73"/>
      <c r="Y815" s="73"/>
      <c r="Z815" s="73"/>
      <c r="AA815" s="88">
        <f>AA552/'Inflation &amp; RPEs'!AB$152</f>
        <v>0</v>
      </c>
      <c r="AB815" s="88">
        <f>AB552/'Inflation &amp; RPEs'!AC$152</f>
        <v>0</v>
      </c>
      <c r="AC815" s="88">
        <f>AC552/'Inflation &amp; RPEs'!AD$152</f>
        <v>0</v>
      </c>
      <c r="AD815" s="88">
        <f>AD552/'Inflation &amp; RPEs'!AE$152</f>
        <v>0</v>
      </c>
      <c r="AE815" s="88">
        <f>AE552/'Inflation &amp; RPEs'!AF$152</f>
        <v>0</v>
      </c>
    </row>
    <row r="816" spans="3:31" hidden="1" outlineLevel="1" x14ac:dyDescent="0.35">
      <c r="D816" s="72" t="s">
        <v>106</v>
      </c>
      <c r="F816" s="44"/>
      <c r="G816" s="44" t="s">
        <v>46</v>
      </c>
      <c r="H816" s="44" t="s">
        <v>88</v>
      </c>
      <c r="I816" s="39"/>
      <c r="J816" s="88">
        <f>J555</f>
        <v>0</v>
      </c>
      <c r="K816" s="129"/>
      <c r="L816" s="88">
        <f>L555</f>
        <v>0</v>
      </c>
      <c r="M816" s="44"/>
      <c r="N816" s="73"/>
      <c r="O816" s="73"/>
      <c r="P816" s="73"/>
      <c r="Q816" s="73"/>
      <c r="R816" s="73"/>
      <c r="S816" s="73"/>
      <c r="T816" s="73"/>
      <c r="U816" s="73"/>
      <c r="V816" s="73"/>
      <c r="W816" s="73"/>
      <c r="X816" s="73"/>
      <c r="Y816" s="73"/>
      <c r="Z816" s="73"/>
      <c r="AA816" s="88">
        <f>AA555/'Inflation &amp; RPEs'!AB$152</f>
        <v>0</v>
      </c>
      <c r="AB816" s="88">
        <f>AB555/'Inflation &amp; RPEs'!AC$152</f>
        <v>0</v>
      </c>
      <c r="AC816" s="88">
        <f>AC555/'Inflation &amp; RPEs'!AD$152</f>
        <v>0</v>
      </c>
      <c r="AD816" s="88">
        <f>AD555/'Inflation &amp; RPEs'!AE$152</f>
        <v>0</v>
      </c>
      <c r="AE816" s="88">
        <f>AE555/'Inflation &amp; RPEs'!AF$152</f>
        <v>0</v>
      </c>
    </row>
    <row r="817" spans="3:31" hidden="1" outlineLevel="1" x14ac:dyDescent="0.35">
      <c r="D817" s="72" t="s">
        <v>84</v>
      </c>
      <c r="F817" s="44"/>
      <c r="G817" s="44" t="s">
        <v>46</v>
      </c>
      <c r="H817" s="44" t="s">
        <v>88</v>
      </c>
      <c r="I817" s="39"/>
      <c r="J817" s="88">
        <f>J556</f>
        <v>0</v>
      </c>
      <c r="K817" s="129"/>
      <c r="L817" s="88">
        <f>L556</f>
        <v>0</v>
      </c>
      <c r="M817" s="44"/>
      <c r="N817" s="73"/>
      <c r="O817" s="73"/>
      <c r="P817" s="73"/>
      <c r="Q817" s="73"/>
      <c r="R817" s="73"/>
      <c r="S817" s="73"/>
      <c r="T817" s="73"/>
      <c r="U817" s="73"/>
      <c r="V817" s="73"/>
      <c r="W817" s="73"/>
      <c r="X817" s="73"/>
      <c r="Y817" s="73"/>
      <c r="Z817" s="73"/>
      <c r="AA817" s="88">
        <f>AA556/'Inflation &amp; RPEs'!AB$152</f>
        <v>0</v>
      </c>
      <c r="AB817" s="88">
        <f>AB556/'Inflation &amp; RPEs'!AC$152</f>
        <v>0</v>
      </c>
      <c r="AC817" s="88">
        <f>AC556/'Inflation &amp; RPEs'!AD$152</f>
        <v>0</v>
      </c>
      <c r="AD817" s="88">
        <f>AD556/'Inflation &amp; RPEs'!AE$152</f>
        <v>0</v>
      </c>
      <c r="AE817" s="88">
        <f>AE556/'Inflation &amp; RPEs'!AF$152</f>
        <v>0</v>
      </c>
    </row>
    <row r="818" spans="3:31" hidden="1" outlineLevel="1" x14ac:dyDescent="0.35">
      <c r="D818" s="72" t="s">
        <v>84</v>
      </c>
      <c r="F818" s="44"/>
      <c r="G818" s="44" t="s">
        <v>46</v>
      </c>
      <c r="H818" s="44" t="s">
        <v>88</v>
      </c>
      <c r="I818" s="39"/>
      <c r="J818" s="88">
        <f>J557</f>
        <v>0</v>
      </c>
      <c r="K818" s="129"/>
      <c r="L818" s="88">
        <f>L557</f>
        <v>0</v>
      </c>
      <c r="M818" s="44"/>
      <c r="N818" s="73"/>
      <c r="O818" s="73"/>
      <c r="P818" s="73"/>
      <c r="Q818" s="73"/>
      <c r="R818" s="73"/>
      <c r="S818" s="73"/>
      <c r="T818" s="73"/>
      <c r="U818" s="73"/>
      <c r="V818" s="73"/>
      <c r="W818" s="73"/>
      <c r="X818" s="73"/>
      <c r="Y818" s="73"/>
      <c r="Z818" s="73"/>
      <c r="AA818" s="88">
        <f>AA557/'Inflation &amp; RPEs'!AB$152</f>
        <v>0</v>
      </c>
      <c r="AB818" s="88">
        <f>AB557/'Inflation &amp; RPEs'!AC$152</f>
        <v>0</v>
      </c>
      <c r="AC818" s="88">
        <f>AC557/'Inflation &amp; RPEs'!AD$152</f>
        <v>0</v>
      </c>
      <c r="AD818" s="88">
        <f>AD557/'Inflation &amp; RPEs'!AE$152</f>
        <v>0</v>
      </c>
      <c r="AE818" s="88">
        <f>AE557/'Inflation &amp; RPEs'!AF$152</f>
        <v>0</v>
      </c>
    </row>
    <row r="819" spans="3:31" hidden="1" outlineLevel="1" x14ac:dyDescent="0.35">
      <c r="D819" s="72" t="s">
        <v>84</v>
      </c>
      <c r="F819" s="44"/>
      <c r="G819" s="44" t="s">
        <v>46</v>
      </c>
      <c r="H819" s="44" t="s">
        <v>88</v>
      </c>
      <c r="I819" s="39"/>
      <c r="J819" s="88">
        <f>J558</f>
        <v>0</v>
      </c>
      <c r="K819" s="129"/>
      <c r="L819" s="88">
        <f>L558</f>
        <v>0</v>
      </c>
      <c r="M819" s="44"/>
      <c r="N819" s="73"/>
      <c r="O819" s="73"/>
      <c r="P819" s="73"/>
      <c r="Q819" s="73"/>
      <c r="R819" s="73"/>
      <c r="S819" s="73"/>
      <c r="T819" s="73"/>
      <c r="U819" s="73"/>
      <c r="V819" s="73"/>
      <c r="W819" s="73"/>
      <c r="X819" s="73"/>
      <c r="Y819" s="73"/>
      <c r="Z819" s="73"/>
      <c r="AA819" s="88">
        <f>AA558/'Inflation &amp; RPEs'!AB$152</f>
        <v>0</v>
      </c>
      <c r="AB819" s="88">
        <f>AB558/'Inflation &amp; RPEs'!AC$152</f>
        <v>0</v>
      </c>
      <c r="AC819" s="88">
        <f>AC558/'Inflation &amp; RPEs'!AD$152</f>
        <v>0</v>
      </c>
      <c r="AD819" s="88">
        <f>AD558/'Inflation &amp; RPEs'!AE$152</f>
        <v>0</v>
      </c>
      <c r="AE819" s="88">
        <f>AE558/'Inflation &amp; RPEs'!AF$152</f>
        <v>0</v>
      </c>
    </row>
    <row r="820" spans="3:31" hidden="1" outlineLevel="1" x14ac:dyDescent="0.35">
      <c r="C820" s="74" t="s">
        <v>107</v>
      </c>
      <c r="D820" s="74"/>
      <c r="E820" s="61"/>
      <c r="F820" s="61"/>
      <c r="G820" s="61" t="s">
        <v>46</v>
      </c>
      <c r="H820" s="126" t="s">
        <v>88</v>
      </c>
      <c r="I820" s="87"/>
      <c r="J820" s="126"/>
      <c r="K820" s="127"/>
      <c r="L820" s="128"/>
      <c r="M820" s="61"/>
      <c r="N820" s="75"/>
      <c r="O820" s="75"/>
      <c r="P820" s="75"/>
      <c r="Q820" s="75"/>
      <c r="R820" s="75"/>
      <c r="S820" s="75"/>
      <c r="T820" s="75"/>
      <c r="U820" s="75"/>
      <c r="V820" s="75"/>
      <c r="W820" s="75"/>
      <c r="X820" s="75"/>
      <c r="Y820" s="75"/>
      <c r="Z820" s="75"/>
      <c r="AA820" s="78">
        <f t="shared" ref="AA820" si="170">SUM(AA802:AA819)</f>
        <v>0</v>
      </c>
      <c r="AB820" s="78">
        <f>SUM(AB802:AB819)</f>
        <v>0</v>
      </c>
      <c r="AC820" s="78">
        <f t="shared" ref="AC820:AE820" si="171">SUM(AC802:AC819)</f>
        <v>0</v>
      </c>
      <c r="AD820" s="78">
        <f t="shared" si="171"/>
        <v>0</v>
      </c>
      <c r="AE820" s="78">
        <f t="shared" si="171"/>
        <v>0</v>
      </c>
    </row>
    <row r="821" spans="3:31" hidden="1" outlineLevel="1" x14ac:dyDescent="0.35">
      <c r="F821" s="44"/>
      <c r="G821" s="44"/>
      <c r="H821" s="48"/>
      <c r="I821" s="39"/>
      <c r="J821" s="48"/>
      <c r="K821" s="48"/>
      <c r="L821" s="48"/>
      <c r="M821" s="44"/>
      <c r="N821" s="44"/>
      <c r="O821" s="44"/>
      <c r="P821" s="44"/>
      <c r="Q821" s="44"/>
      <c r="R821" s="44"/>
      <c r="S821" s="44"/>
      <c r="T821" s="44"/>
      <c r="U821" s="44"/>
      <c r="V821" s="44"/>
      <c r="W821" s="44"/>
      <c r="X821" s="44"/>
      <c r="Y821" s="44"/>
      <c r="Z821" s="44"/>
      <c r="AA821" s="139"/>
      <c r="AB821" s="139"/>
      <c r="AC821" s="139"/>
      <c r="AD821" s="139"/>
      <c r="AE821" s="139"/>
    </row>
    <row r="822" spans="3:31" hidden="1" outlineLevel="1" x14ac:dyDescent="0.35">
      <c r="C822" s="41" t="s">
        <v>108</v>
      </c>
      <c r="F822" s="44"/>
      <c r="G822" s="44"/>
      <c r="H822" s="48"/>
      <c r="I822" s="39"/>
      <c r="J822" s="48"/>
      <c r="K822" s="48"/>
      <c r="L822" s="48"/>
      <c r="M822" s="44"/>
      <c r="N822" s="44"/>
      <c r="O822" s="44"/>
      <c r="P822" s="44"/>
      <c r="Q822" s="44"/>
      <c r="R822" s="44"/>
      <c r="S822" s="44"/>
      <c r="T822" s="44"/>
      <c r="U822" s="44"/>
      <c r="V822" s="44"/>
      <c r="W822" s="44"/>
      <c r="X822" s="44"/>
      <c r="Y822" s="44"/>
      <c r="Z822" s="44"/>
      <c r="AA822" s="139"/>
      <c r="AB822" s="139"/>
      <c r="AC822" s="139"/>
      <c r="AD822" s="139"/>
      <c r="AE822" s="139"/>
    </row>
    <row r="823" spans="3:31" hidden="1" outlineLevel="1" x14ac:dyDescent="0.35">
      <c r="D823" s="72" t="s">
        <v>109</v>
      </c>
      <c r="F823" s="44"/>
      <c r="G823" s="44" t="s">
        <v>46</v>
      </c>
      <c r="H823" s="44" t="s">
        <v>88</v>
      </c>
      <c r="I823" s="39"/>
      <c r="J823" s="88">
        <f>J562</f>
        <v>0</v>
      </c>
      <c r="K823" s="129"/>
      <c r="L823" s="88">
        <f>L562</f>
        <v>0</v>
      </c>
      <c r="M823" s="44"/>
      <c r="N823" s="73"/>
      <c r="O823" s="73"/>
      <c r="P823" s="73"/>
      <c r="Q823" s="73"/>
      <c r="R823" s="73"/>
      <c r="S823" s="73"/>
      <c r="T823" s="73"/>
      <c r="U823" s="73"/>
      <c r="V823" s="73"/>
      <c r="W823" s="73"/>
      <c r="X823" s="73"/>
      <c r="Y823" s="73"/>
      <c r="Z823" s="73"/>
      <c r="AA823" s="88">
        <f>AA562/'Inflation &amp; RPEs'!AB$152</f>
        <v>0</v>
      </c>
      <c r="AB823" s="88">
        <f>AB562/'Inflation &amp; RPEs'!AC$152</f>
        <v>0</v>
      </c>
      <c r="AC823" s="88">
        <f>AC562/'Inflation &amp; RPEs'!AD$152</f>
        <v>0</v>
      </c>
      <c r="AD823" s="88">
        <f>AD562/'Inflation &amp; RPEs'!AE$152</f>
        <v>0</v>
      </c>
      <c r="AE823" s="88">
        <f>AE562/'Inflation &amp; RPEs'!AF$152</f>
        <v>0</v>
      </c>
    </row>
    <row r="824" spans="3:31" hidden="1" outlineLevel="1" x14ac:dyDescent="0.35">
      <c r="D824" s="72" t="s">
        <v>110</v>
      </c>
      <c r="F824" s="44"/>
      <c r="G824" s="44" t="s">
        <v>46</v>
      </c>
      <c r="H824" s="44" t="s">
        <v>88</v>
      </c>
      <c r="I824" s="39"/>
      <c r="J824" s="88">
        <f>J563</f>
        <v>0</v>
      </c>
      <c r="K824" s="129"/>
      <c r="L824" s="88">
        <f>L563</f>
        <v>0</v>
      </c>
      <c r="M824" s="44"/>
      <c r="N824" s="73"/>
      <c r="O824" s="73"/>
      <c r="P824" s="73"/>
      <c r="Q824" s="73"/>
      <c r="R824" s="73"/>
      <c r="S824" s="73"/>
      <c r="T824" s="73"/>
      <c r="U824" s="73"/>
      <c r="V824" s="73"/>
      <c r="W824" s="73"/>
      <c r="X824" s="73"/>
      <c r="Y824" s="73"/>
      <c r="Z824" s="73"/>
      <c r="AA824" s="88">
        <f>AA563/'Inflation &amp; RPEs'!AB$152</f>
        <v>0</v>
      </c>
      <c r="AB824" s="88">
        <f>AB563/'Inflation &amp; RPEs'!AC$152</f>
        <v>0</v>
      </c>
      <c r="AC824" s="88">
        <f>AC563/'Inflation &amp; RPEs'!AD$152</f>
        <v>0</v>
      </c>
      <c r="AD824" s="88">
        <f>AD563/'Inflation &amp; RPEs'!AE$152</f>
        <v>0</v>
      </c>
      <c r="AE824" s="88">
        <f>AE563/'Inflation &amp; RPEs'!AF$152</f>
        <v>0</v>
      </c>
    </row>
    <row r="825" spans="3:31" hidden="1" outlineLevel="1" x14ac:dyDescent="0.35">
      <c r="D825" s="72" t="s">
        <v>84</v>
      </c>
      <c r="F825" s="44"/>
      <c r="G825" s="44" t="s">
        <v>46</v>
      </c>
      <c r="H825" s="44" t="s">
        <v>88</v>
      </c>
      <c r="I825" s="39"/>
      <c r="J825" s="88">
        <f>J564</f>
        <v>0</v>
      </c>
      <c r="K825" s="129"/>
      <c r="L825" s="88">
        <f>L564</f>
        <v>0</v>
      </c>
      <c r="M825" s="44"/>
      <c r="N825" s="73"/>
      <c r="O825" s="73"/>
      <c r="P825" s="73"/>
      <c r="Q825" s="73"/>
      <c r="R825" s="73"/>
      <c r="S825" s="73"/>
      <c r="T825" s="73"/>
      <c r="U825" s="73"/>
      <c r="V825" s="73"/>
      <c r="W825" s="73"/>
      <c r="X825" s="73"/>
      <c r="Y825" s="73"/>
      <c r="Z825" s="73"/>
      <c r="AA825" s="88">
        <f>AA564/'Inflation &amp; RPEs'!AB$152</f>
        <v>0</v>
      </c>
      <c r="AB825" s="88">
        <f>AB564/'Inflation &amp; RPEs'!AC$152</f>
        <v>0</v>
      </c>
      <c r="AC825" s="88">
        <f>AC564/'Inflation &amp; RPEs'!AD$152</f>
        <v>0</v>
      </c>
      <c r="AD825" s="88">
        <f>AD564/'Inflation &amp; RPEs'!AE$152</f>
        <v>0</v>
      </c>
      <c r="AE825" s="88">
        <f>AE564/'Inflation &amp; RPEs'!AF$152</f>
        <v>0</v>
      </c>
    </row>
    <row r="826" spans="3:31" hidden="1" outlineLevel="1" x14ac:dyDescent="0.35">
      <c r="D826" s="72" t="s">
        <v>84</v>
      </c>
      <c r="F826" s="44"/>
      <c r="G826" s="44" t="s">
        <v>46</v>
      </c>
      <c r="H826" s="44" t="s">
        <v>88</v>
      </c>
      <c r="I826" s="39"/>
      <c r="J826" s="88">
        <f>J565</f>
        <v>0</v>
      </c>
      <c r="K826" s="129"/>
      <c r="L826" s="88">
        <f>L565</f>
        <v>0</v>
      </c>
      <c r="M826" s="44"/>
      <c r="N826" s="73"/>
      <c r="O826" s="73"/>
      <c r="P826" s="73"/>
      <c r="Q826" s="73"/>
      <c r="R826" s="73"/>
      <c r="S826" s="73"/>
      <c r="T826" s="73"/>
      <c r="U826" s="73"/>
      <c r="V826" s="73"/>
      <c r="W826" s="73"/>
      <c r="X826" s="73"/>
      <c r="Y826" s="73"/>
      <c r="Z826" s="73"/>
      <c r="AA826" s="88">
        <f>AA565/'Inflation &amp; RPEs'!AB$152</f>
        <v>0</v>
      </c>
      <c r="AB826" s="88">
        <f>AB565/'Inflation &amp; RPEs'!AC$152</f>
        <v>0</v>
      </c>
      <c r="AC826" s="88">
        <f>AC565/'Inflation &amp; RPEs'!AD$152</f>
        <v>0</v>
      </c>
      <c r="AD826" s="88">
        <f>AD565/'Inflation &amp; RPEs'!AE$152</f>
        <v>0</v>
      </c>
      <c r="AE826" s="88">
        <f>AE565/'Inflation &amp; RPEs'!AF$152</f>
        <v>0</v>
      </c>
    </row>
    <row r="827" spans="3:31" hidden="1" outlineLevel="1" x14ac:dyDescent="0.35">
      <c r="D827" s="72" t="s">
        <v>84</v>
      </c>
      <c r="F827" s="44"/>
      <c r="G827" s="44" t="s">
        <v>46</v>
      </c>
      <c r="H827" s="44" t="s">
        <v>88</v>
      </c>
      <c r="I827" s="39"/>
      <c r="J827" s="88">
        <f>J566</f>
        <v>0</v>
      </c>
      <c r="K827" s="129"/>
      <c r="L827" s="88">
        <f>L566</f>
        <v>0</v>
      </c>
      <c r="M827" s="44"/>
      <c r="N827" s="73"/>
      <c r="O827" s="73"/>
      <c r="P827" s="73"/>
      <c r="Q827" s="73"/>
      <c r="R827" s="73"/>
      <c r="S827" s="73"/>
      <c r="T827" s="73"/>
      <c r="U827" s="73"/>
      <c r="V827" s="73"/>
      <c r="W827" s="73"/>
      <c r="X827" s="73"/>
      <c r="Y827" s="73"/>
      <c r="Z827" s="73"/>
      <c r="AA827" s="88">
        <f>AA566/'Inflation &amp; RPEs'!AB$152</f>
        <v>0</v>
      </c>
      <c r="AB827" s="88">
        <f>AB566/'Inflation &amp; RPEs'!AC$152</f>
        <v>0</v>
      </c>
      <c r="AC827" s="88">
        <f>AC566/'Inflation &amp; RPEs'!AD$152</f>
        <v>0</v>
      </c>
      <c r="AD827" s="88">
        <f>AD566/'Inflation &amp; RPEs'!AE$152</f>
        <v>0</v>
      </c>
      <c r="AE827" s="88">
        <f>AE566/'Inflation &amp; RPEs'!AF$152</f>
        <v>0</v>
      </c>
    </row>
    <row r="828" spans="3:31" hidden="1" outlineLevel="1" x14ac:dyDescent="0.35">
      <c r="C828" s="74" t="s">
        <v>111</v>
      </c>
      <c r="D828" s="74"/>
      <c r="E828" s="61"/>
      <c r="F828" s="61"/>
      <c r="G828" s="61" t="s">
        <v>46</v>
      </c>
      <c r="H828" s="126" t="s">
        <v>88</v>
      </c>
      <c r="I828" s="87"/>
      <c r="J828" s="126"/>
      <c r="K828" s="127"/>
      <c r="L828" s="128"/>
      <c r="M828" s="61"/>
      <c r="N828" s="75"/>
      <c r="O828" s="75"/>
      <c r="P828" s="75"/>
      <c r="Q828" s="75"/>
      <c r="R828" s="75"/>
      <c r="S828" s="75"/>
      <c r="T828" s="75"/>
      <c r="U828" s="75"/>
      <c r="V828" s="75"/>
      <c r="W828" s="75"/>
      <c r="X828" s="75"/>
      <c r="Y828" s="75"/>
      <c r="Z828" s="75"/>
      <c r="AA828" s="78">
        <f>SUM(AA823:AA827)</f>
        <v>0</v>
      </c>
      <c r="AB828" s="78">
        <f t="shared" ref="AB828:AC828" si="172">SUM(AB823:AB827)</f>
        <v>0</v>
      </c>
      <c r="AC828" s="78">
        <f t="shared" si="172"/>
        <v>0</v>
      </c>
      <c r="AD828" s="78">
        <f>SUM(AD823:AD827)</f>
        <v>0</v>
      </c>
      <c r="AE828" s="78">
        <f t="shared" ref="AE828" si="173">SUM(AE823:AE827)</f>
        <v>0</v>
      </c>
    </row>
    <row r="829" spans="3:31" hidden="1" outlineLevel="1" x14ac:dyDescent="0.35">
      <c r="F829" s="44"/>
      <c r="G829" s="44"/>
      <c r="H829" s="48"/>
      <c r="I829" s="39"/>
      <c r="J829" s="48"/>
      <c r="K829" s="48"/>
      <c r="L829" s="48"/>
      <c r="M829" s="44"/>
      <c r="N829" s="44"/>
      <c r="O829" s="44"/>
      <c r="P829" s="44"/>
      <c r="Q829" s="44"/>
      <c r="R829" s="44"/>
      <c r="S829" s="44"/>
      <c r="T829" s="44"/>
      <c r="U829" s="44"/>
      <c r="V829" s="44"/>
      <c r="W829" s="44"/>
      <c r="X829" s="44"/>
      <c r="Y829" s="44"/>
      <c r="Z829" s="44"/>
      <c r="AA829" s="139"/>
      <c r="AB829" s="139"/>
      <c r="AC829" s="139"/>
      <c r="AD829" s="139"/>
      <c r="AE829" s="139"/>
    </row>
    <row r="830" spans="3:31" hidden="1" outlineLevel="1" x14ac:dyDescent="0.35">
      <c r="C830" s="41" t="s">
        <v>112</v>
      </c>
      <c r="D830" s="72"/>
      <c r="F830" s="44"/>
      <c r="G830" s="44" t="s">
        <v>46</v>
      </c>
      <c r="H830" s="44" t="s">
        <v>88</v>
      </c>
      <c r="I830" s="39"/>
      <c r="J830" s="88">
        <f>J569</f>
        <v>0</v>
      </c>
      <c r="K830" s="129"/>
      <c r="L830" s="88">
        <f>L569</f>
        <v>0</v>
      </c>
      <c r="M830" s="44"/>
      <c r="N830" s="73"/>
      <c r="O830" s="73"/>
      <c r="P830" s="73"/>
      <c r="Q830" s="73"/>
      <c r="R830" s="73"/>
      <c r="S830" s="73"/>
      <c r="T830" s="73"/>
      <c r="U830" s="73"/>
      <c r="V830" s="73"/>
      <c r="W830" s="73"/>
      <c r="X830" s="73"/>
      <c r="Y830" s="73"/>
      <c r="Z830" s="73"/>
      <c r="AA830" s="88">
        <f>AA569/'Inflation &amp; RPEs'!AB$152</f>
        <v>0</v>
      </c>
      <c r="AB830" s="88">
        <f>AB569/'Inflation &amp; RPEs'!AC$152</f>
        <v>0</v>
      </c>
      <c r="AC830" s="88">
        <f>AC569/'Inflation &amp; RPEs'!AD$152</f>
        <v>0</v>
      </c>
      <c r="AD830" s="88">
        <f>AD569/'Inflation &amp; RPEs'!AE$152</f>
        <v>0</v>
      </c>
      <c r="AE830" s="88">
        <f>AE569/'Inflation &amp; RPEs'!AF$152</f>
        <v>0</v>
      </c>
    </row>
    <row r="831" spans="3:31" hidden="1" outlineLevel="1" x14ac:dyDescent="0.35">
      <c r="F831" s="44"/>
      <c r="G831" s="44"/>
      <c r="H831" s="48"/>
      <c r="I831" s="39"/>
      <c r="J831" s="48"/>
      <c r="K831" s="48"/>
      <c r="L831" s="48"/>
      <c r="M831" s="44"/>
      <c r="N831" s="44"/>
      <c r="O831" s="44"/>
      <c r="P831" s="44"/>
      <c r="Q831" s="44"/>
      <c r="R831" s="44"/>
      <c r="S831" s="44"/>
      <c r="T831" s="44"/>
      <c r="U831" s="44"/>
      <c r="V831" s="44"/>
      <c r="W831" s="44"/>
      <c r="X831" s="44"/>
      <c r="Y831" s="44"/>
      <c r="Z831" s="44"/>
      <c r="AA831" s="139"/>
      <c r="AB831" s="139"/>
      <c r="AC831" s="139"/>
      <c r="AD831" s="139"/>
      <c r="AE831" s="139"/>
    </row>
    <row r="832" spans="3:31" hidden="1" outlineLevel="1" x14ac:dyDescent="0.35">
      <c r="C832" s="41" t="s">
        <v>113</v>
      </c>
      <c r="F832" s="44"/>
      <c r="H832" s="48"/>
      <c r="J832" s="48"/>
      <c r="K832" s="48"/>
      <c r="L832" s="48"/>
      <c r="M832" s="44"/>
      <c r="N832" s="44"/>
      <c r="O832" s="44"/>
      <c r="P832" s="44"/>
      <c r="Q832" s="44"/>
      <c r="R832" s="44"/>
      <c r="S832" s="44"/>
      <c r="T832" s="44"/>
      <c r="U832" s="44"/>
      <c r="V832" s="44"/>
      <c r="W832" s="44"/>
      <c r="X832" s="44"/>
      <c r="Y832" s="44"/>
      <c r="Z832" s="44"/>
      <c r="AA832" s="139"/>
      <c r="AB832" s="139"/>
      <c r="AC832" s="139"/>
      <c r="AD832" s="139"/>
      <c r="AE832" s="139"/>
    </row>
    <row r="833" spans="3:31" hidden="1" outlineLevel="1" x14ac:dyDescent="0.35">
      <c r="D833" s="72" t="s">
        <v>114</v>
      </c>
      <c r="F833" s="44"/>
      <c r="G833" s="44" t="s">
        <v>46</v>
      </c>
      <c r="H833" s="44" t="s">
        <v>88</v>
      </c>
      <c r="I833" s="39"/>
      <c r="J833" s="88">
        <f>J572</f>
        <v>0</v>
      </c>
      <c r="K833" s="129"/>
      <c r="L833" s="88">
        <f>L572</f>
        <v>0</v>
      </c>
      <c r="M833" s="44"/>
      <c r="N833" s="73"/>
      <c r="O833" s="73"/>
      <c r="P833" s="73"/>
      <c r="Q833" s="73"/>
      <c r="R833" s="73"/>
      <c r="S833" s="73"/>
      <c r="T833" s="73"/>
      <c r="U833" s="73"/>
      <c r="V833" s="73"/>
      <c r="W833" s="73"/>
      <c r="X833" s="73"/>
      <c r="Y833" s="73"/>
      <c r="Z833" s="73"/>
      <c r="AA833" s="88">
        <f>AA572/'Inflation &amp; RPEs'!AB$152</f>
        <v>0</v>
      </c>
      <c r="AB833" s="88">
        <f>AB572/'Inflation &amp; RPEs'!AC$152</f>
        <v>0</v>
      </c>
      <c r="AC833" s="88">
        <f>AC572/'Inflation &amp; RPEs'!AD$152</f>
        <v>0</v>
      </c>
      <c r="AD833" s="88">
        <f>AD572/'Inflation &amp; RPEs'!AE$152</f>
        <v>0</v>
      </c>
      <c r="AE833" s="88">
        <f>AE572/'Inflation &amp; RPEs'!AF$152</f>
        <v>0</v>
      </c>
    </row>
    <row r="834" spans="3:31" hidden="1" outlineLevel="1" x14ac:dyDescent="0.35">
      <c r="D834" s="72" t="s">
        <v>115</v>
      </c>
      <c r="F834" s="44"/>
      <c r="G834" s="44" t="s">
        <v>46</v>
      </c>
      <c r="H834" s="44" t="s">
        <v>88</v>
      </c>
      <c r="I834" s="39"/>
      <c r="J834" s="88">
        <f>J573</f>
        <v>0</v>
      </c>
      <c r="K834" s="129"/>
      <c r="L834" s="88">
        <f>L573</f>
        <v>0</v>
      </c>
      <c r="M834" s="44"/>
      <c r="N834" s="73"/>
      <c r="O834" s="73"/>
      <c r="P834" s="73"/>
      <c r="Q834" s="73"/>
      <c r="R834" s="73"/>
      <c r="S834" s="73"/>
      <c r="T834" s="73"/>
      <c r="U834" s="73"/>
      <c r="V834" s="73"/>
      <c r="W834" s="73"/>
      <c r="X834" s="73"/>
      <c r="Y834" s="73"/>
      <c r="Z834" s="73"/>
      <c r="AA834" s="88">
        <f>AA573/'Inflation &amp; RPEs'!AB$152</f>
        <v>0</v>
      </c>
      <c r="AB834" s="88">
        <f>AB573/'Inflation &amp; RPEs'!AC$152</f>
        <v>0</v>
      </c>
      <c r="AC834" s="88">
        <f>AC573/'Inflation &amp; RPEs'!AD$152</f>
        <v>0</v>
      </c>
      <c r="AD834" s="88">
        <f>AD573/'Inflation &amp; RPEs'!AE$152</f>
        <v>0</v>
      </c>
      <c r="AE834" s="88">
        <f>AE573/'Inflation &amp; RPEs'!AF$152</f>
        <v>0</v>
      </c>
    </row>
    <row r="835" spans="3:31" hidden="1" outlineLevel="1" x14ac:dyDescent="0.35">
      <c r="D835" s="72" t="s">
        <v>116</v>
      </c>
      <c r="F835" s="44"/>
      <c r="G835" s="44" t="s">
        <v>46</v>
      </c>
      <c r="H835" s="44" t="s">
        <v>88</v>
      </c>
      <c r="I835" s="39"/>
      <c r="J835" s="88">
        <f>J574</f>
        <v>0</v>
      </c>
      <c r="K835" s="129"/>
      <c r="L835" s="88">
        <f>L574</f>
        <v>0</v>
      </c>
      <c r="M835" s="44"/>
      <c r="N835" s="73"/>
      <c r="O835" s="73"/>
      <c r="P835" s="73"/>
      <c r="Q835" s="73"/>
      <c r="R835" s="73"/>
      <c r="S835" s="73"/>
      <c r="T835" s="73"/>
      <c r="U835" s="73"/>
      <c r="V835" s="73"/>
      <c r="W835" s="73"/>
      <c r="X835" s="73"/>
      <c r="Y835" s="73"/>
      <c r="Z835" s="73"/>
      <c r="AA835" s="88">
        <f>AA574/'Inflation &amp; RPEs'!AB$152</f>
        <v>0</v>
      </c>
      <c r="AB835" s="88">
        <f>AB574/'Inflation &amp; RPEs'!AC$152</f>
        <v>0</v>
      </c>
      <c r="AC835" s="88">
        <f>AC574/'Inflation &amp; RPEs'!AD$152</f>
        <v>0</v>
      </c>
      <c r="AD835" s="88">
        <f>AD574/'Inflation &amp; RPEs'!AE$152</f>
        <v>0</v>
      </c>
      <c r="AE835" s="88">
        <f>AE574/'Inflation &amp; RPEs'!AF$152</f>
        <v>0</v>
      </c>
    </row>
    <row r="836" spans="3:31" hidden="1" outlineLevel="1" x14ac:dyDescent="0.35">
      <c r="C836" s="74" t="s">
        <v>117</v>
      </c>
      <c r="D836" s="74"/>
      <c r="E836" s="61"/>
      <c r="F836" s="61"/>
      <c r="G836" s="61" t="s">
        <v>46</v>
      </c>
      <c r="H836" s="126" t="s">
        <v>88</v>
      </c>
      <c r="I836" s="87"/>
      <c r="J836" s="126"/>
      <c r="K836" s="127"/>
      <c r="L836" s="128"/>
      <c r="M836" s="61"/>
      <c r="N836" s="75"/>
      <c r="O836" s="75"/>
      <c r="P836" s="75"/>
      <c r="Q836" s="75"/>
      <c r="R836" s="75"/>
      <c r="S836" s="75"/>
      <c r="T836" s="75"/>
      <c r="U836" s="75"/>
      <c r="V836" s="75"/>
      <c r="W836" s="75"/>
      <c r="X836" s="75"/>
      <c r="Y836" s="75"/>
      <c r="Z836" s="75"/>
      <c r="AA836" s="78">
        <f t="shared" ref="AA836" si="174">SUM(AA833:AA835)</f>
        <v>0</v>
      </c>
      <c r="AB836" s="78">
        <f>SUM(AB833:AB835)</f>
        <v>0</v>
      </c>
      <c r="AC836" s="78">
        <f t="shared" ref="AC836:AE836" si="175">SUM(AC833:AC835)</f>
        <v>0</v>
      </c>
      <c r="AD836" s="78">
        <f t="shared" si="175"/>
        <v>0</v>
      </c>
      <c r="AE836" s="78">
        <f t="shared" si="175"/>
        <v>0</v>
      </c>
    </row>
    <row r="837" spans="3:31" hidden="1" outlineLevel="1" x14ac:dyDescent="0.35">
      <c r="F837" s="44"/>
      <c r="G837" s="44"/>
      <c r="H837" s="48"/>
      <c r="I837" s="39"/>
      <c r="J837" s="48"/>
      <c r="K837" s="48"/>
      <c r="L837" s="48"/>
      <c r="M837" s="44"/>
      <c r="N837" s="44"/>
      <c r="O837" s="44"/>
      <c r="P837" s="44"/>
      <c r="Q837" s="44"/>
      <c r="R837" s="44"/>
      <c r="S837" s="44"/>
      <c r="T837" s="44"/>
      <c r="U837" s="44"/>
      <c r="V837" s="44"/>
      <c r="W837" s="44"/>
      <c r="X837" s="44"/>
      <c r="Y837" s="44"/>
      <c r="Z837" s="44"/>
      <c r="AA837" s="139"/>
      <c r="AB837" s="139"/>
      <c r="AC837" s="139"/>
      <c r="AD837" s="139"/>
      <c r="AE837" s="139"/>
    </row>
    <row r="838" spans="3:31" hidden="1" outlineLevel="1" x14ac:dyDescent="0.35">
      <c r="C838" s="41" t="s">
        <v>118</v>
      </c>
      <c r="F838" s="44"/>
      <c r="G838" s="44"/>
      <c r="H838" s="48"/>
      <c r="I838" s="39"/>
      <c r="J838" s="48"/>
      <c r="K838" s="48"/>
      <c r="L838" s="48"/>
      <c r="M838" s="44"/>
      <c r="N838" s="44"/>
      <c r="O838" s="44"/>
      <c r="P838" s="44"/>
      <c r="Q838" s="44"/>
      <c r="R838" s="44"/>
      <c r="S838" s="44"/>
      <c r="T838" s="44"/>
      <c r="U838" s="44"/>
      <c r="V838" s="44"/>
      <c r="W838" s="44"/>
      <c r="X838" s="44"/>
      <c r="Y838" s="44"/>
      <c r="Z838" s="44"/>
      <c r="AA838" s="139"/>
      <c r="AB838" s="139"/>
      <c r="AC838" s="139"/>
      <c r="AD838" s="139"/>
      <c r="AE838" s="139"/>
    </row>
    <row r="839" spans="3:31" hidden="1" outlineLevel="1" x14ac:dyDescent="0.35">
      <c r="D839" s="72" t="s">
        <v>119</v>
      </c>
      <c r="F839" s="44"/>
      <c r="G839" s="44" t="s">
        <v>46</v>
      </c>
      <c r="H839" s="44" t="s">
        <v>88</v>
      </c>
      <c r="I839" s="39"/>
      <c r="J839" s="88">
        <f t="shared" ref="J839:J844" si="176">J578</f>
        <v>0</v>
      </c>
      <c r="K839" s="129"/>
      <c r="L839" s="88">
        <f t="shared" ref="L839:L844" si="177">L578</f>
        <v>0</v>
      </c>
      <c r="M839" s="44"/>
      <c r="N839" s="73"/>
      <c r="O839" s="73"/>
      <c r="P839" s="73"/>
      <c r="Q839" s="73"/>
      <c r="R839" s="73"/>
      <c r="S839" s="73"/>
      <c r="T839" s="73"/>
      <c r="U839" s="73"/>
      <c r="V839" s="73"/>
      <c r="W839" s="73"/>
      <c r="X839" s="73"/>
      <c r="Y839" s="73"/>
      <c r="Z839" s="73"/>
      <c r="AA839" s="88">
        <f>AA578/'Inflation &amp; RPEs'!AB$152</f>
        <v>0</v>
      </c>
      <c r="AB839" s="88">
        <f>AB578/'Inflation &amp; RPEs'!AC$152</f>
        <v>0</v>
      </c>
      <c r="AC839" s="88">
        <f>AC578/'Inflation &amp; RPEs'!AD$152</f>
        <v>0</v>
      </c>
      <c r="AD839" s="88">
        <f>AD578/'Inflation &amp; RPEs'!AE$152</f>
        <v>0</v>
      </c>
      <c r="AE839" s="88">
        <f>AE578/'Inflation &amp; RPEs'!AF$152</f>
        <v>0</v>
      </c>
    </row>
    <row r="840" spans="3:31" hidden="1" outlineLevel="1" x14ac:dyDescent="0.35">
      <c r="D840" s="72" t="s">
        <v>120</v>
      </c>
      <c r="F840" s="44"/>
      <c r="G840" s="44" t="s">
        <v>46</v>
      </c>
      <c r="H840" s="44" t="s">
        <v>88</v>
      </c>
      <c r="I840" s="39"/>
      <c r="J840" s="88">
        <f t="shared" si="176"/>
        <v>0</v>
      </c>
      <c r="K840" s="129"/>
      <c r="L840" s="88">
        <f t="shared" si="177"/>
        <v>0</v>
      </c>
      <c r="M840" s="44"/>
      <c r="N840" s="73"/>
      <c r="O840" s="73"/>
      <c r="P840" s="73"/>
      <c r="Q840" s="73"/>
      <c r="R840" s="73"/>
      <c r="S840" s="73"/>
      <c r="T840" s="73"/>
      <c r="U840" s="73"/>
      <c r="V840" s="73"/>
      <c r="W840" s="73"/>
      <c r="X840" s="73"/>
      <c r="Y840" s="73"/>
      <c r="Z840" s="73"/>
      <c r="AA840" s="88">
        <f>AA579/'Inflation &amp; RPEs'!AB$152</f>
        <v>0</v>
      </c>
      <c r="AB840" s="88">
        <f>AB579/'Inflation &amp; RPEs'!AC$152</f>
        <v>0</v>
      </c>
      <c r="AC840" s="88">
        <f>AC579/'Inflation &amp; RPEs'!AD$152</f>
        <v>0</v>
      </c>
      <c r="AD840" s="88">
        <f>AD579/'Inflation &amp; RPEs'!AE$152</f>
        <v>0</v>
      </c>
      <c r="AE840" s="88">
        <f>AE579/'Inflation &amp; RPEs'!AF$152</f>
        <v>0</v>
      </c>
    </row>
    <row r="841" spans="3:31" hidden="1" outlineLevel="1" x14ac:dyDescent="0.35">
      <c r="D841" s="72" t="s">
        <v>121</v>
      </c>
      <c r="F841" s="44"/>
      <c r="G841" s="44" t="s">
        <v>46</v>
      </c>
      <c r="H841" s="44" t="s">
        <v>88</v>
      </c>
      <c r="I841" s="39"/>
      <c r="J841" s="88">
        <f t="shared" si="176"/>
        <v>0</v>
      </c>
      <c r="K841" s="129"/>
      <c r="L841" s="88">
        <f t="shared" si="177"/>
        <v>0</v>
      </c>
      <c r="M841" s="44"/>
      <c r="N841" s="73"/>
      <c r="O841" s="73"/>
      <c r="P841" s="73"/>
      <c r="Q841" s="73"/>
      <c r="R841" s="73"/>
      <c r="S841" s="73"/>
      <c r="T841" s="73"/>
      <c r="U841" s="73"/>
      <c r="V841" s="73"/>
      <c r="W841" s="73"/>
      <c r="X841" s="73"/>
      <c r="Y841" s="73"/>
      <c r="Z841" s="73"/>
      <c r="AA841" s="88">
        <f>AA580/'Inflation &amp; RPEs'!AB$152</f>
        <v>0</v>
      </c>
      <c r="AB841" s="88">
        <f>AB580/'Inflation &amp; RPEs'!AC$152</f>
        <v>0</v>
      </c>
      <c r="AC841" s="88">
        <f>AC580/'Inflation &amp; RPEs'!AD$152</f>
        <v>0</v>
      </c>
      <c r="AD841" s="88">
        <f>AD580/'Inflation &amp; RPEs'!AE$152</f>
        <v>0</v>
      </c>
      <c r="AE841" s="88">
        <f>AE580/'Inflation &amp; RPEs'!AF$152</f>
        <v>0</v>
      </c>
    </row>
    <row r="842" spans="3:31" hidden="1" outlineLevel="1" x14ac:dyDescent="0.35">
      <c r="D842" s="72" t="s">
        <v>84</v>
      </c>
      <c r="F842" s="44"/>
      <c r="G842" s="44" t="s">
        <v>46</v>
      </c>
      <c r="H842" s="44" t="s">
        <v>88</v>
      </c>
      <c r="I842" s="39"/>
      <c r="J842" s="88">
        <f t="shared" si="176"/>
        <v>0</v>
      </c>
      <c r="K842" s="129"/>
      <c r="L842" s="88">
        <f t="shared" si="177"/>
        <v>0</v>
      </c>
      <c r="M842" s="44"/>
      <c r="N842" s="73"/>
      <c r="O842" s="73"/>
      <c r="P842" s="73"/>
      <c r="Q842" s="73"/>
      <c r="R842" s="73"/>
      <c r="S842" s="73"/>
      <c r="T842" s="73"/>
      <c r="U842" s="73"/>
      <c r="V842" s="73"/>
      <c r="W842" s="73"/>
      <c r="X842" s="73"/>
      <c r="Y842" s="73"/>
      <c r="Z842" s="73"/>
      <c r="AA842" s="88">
        <f>AA581/'Inflation &amp; RPEs'!AB$152</f>
        <v>0</v>
      </c>
      <c r="AB842" s="88">
        <f>AB581/'Inflation &amp; RPEs'!AC$152</f>
        <v>0</v>
      </c>
      <c r="AC842" s="88">
        <f>AC581/'Inflation &amp; RPEs'!AD$152</f>
        <v>0</v>
      </c>
      <c r="AD842" s="88">
        <f>AD581/'Inflation &amp; RPEs'!AE$152</f>
        <v>0</v>
      </c>
      <c r="AE842" s="88">
        <f>AE581/'Inflation &amp; RPEs'!AF$152</f>
        <v>0</v>
      </c>
    </row>
    <row r="843" spans="3:31" hidden="1" outlineLevel="1" x14ac:dyDescent="0.35">
      <c r="D843" s="72" t="s">
        <v>84</v>
      </c>
      <c r="F843" s="44"/>
      <c r="G843" s="44" t="s">
        <v>46</v>
      </c>
      <c r="H843" s="44" t="s">
        <v>88</v>
      </c>
      <c r="I843" s="39"/>
      <c r="J843" s="88">
        <f t="shared" si="176"/>
        <v>0</v>
      </c>
      <c r="K843" s="129"/>
      <c r="L843" s="88">
        <f t="shared" si="177"/>
        <v>0</v>
      </c>
      <c r="M843" s="44"/>
      <c r="N843" s="73"/>
      <c r="O843" s="73"/>
      <c r="P843" s="73"/>
      <c r="Q843" s="73"/>
      <c r="R843" s="73"/>
      <c r="S843" s="73"/>
      <c r="T843" s="73"/>
      <c r="U843" s="73"/>
      <c r="V843" s="73"/>
      <c r="W843" s="73"/>
      <c r="X843" s="73"/>
      <c r="Y843" s="73"/>
      <c r="Z843" s="73"/>
      <c r="AA843" s="88">
        <f>AA582/'Inflation &amp; RPEs'!AB$152</f>
        <v>0</v>
      </c>
      <c r="AB843" s="88">
        <f>AB582/'Inflation &amp; RPEs'!AC$152</f>
        <v>0</v>
      </c>
      <c r="AC843" s="88">
        <f>AC582/'Inflation &amp; RPEs'!AD$152</f>
        <v>0</v>
      </c>
      <c r="AD843" s="88">
        <f>AD582/'Inflation &amp; RPEs'!AE$152</f>
        <v>0</v>
      </c>
      <c r="AE843" s="88">
        <f>AE582/'Inflation &amp; RPEs'!AF$152</f>
        <v>0</v>
      </c>
    </row>
    <row r="844" spans="3:31" hidden="1" outlineLevel="1" x14ac:dyDescent="0.35">
      <c r="D844" s="72" t="s">
        <v>84</v>
      </c>
      <c r="F844" s="44"/>
      <c r="G844" s="44" t="s">
        <v>46</v>
      </c>
      <c r="H844" s="44" t="s">
        <v>88</v>
      </c>
      <c r="I844" s="39"/>
      <c r="J844" s="88">
        <f t="shared" si="176"/>
        <v>0</v>
      </c>
      <c r="K844" s="129"/>
      <c r="L844" s="88">
        <f t="shared" si="177"/>
        <v>0</v>
      </c>
      <c r="M844" s="44"/>
      <c r="N844" s="73"/>
      <c r="O844" s="73"/>
      <c r="P844" s="73"/>
      <c r="Q844" s="73"/>
      <c r="R844" s="73"/>
      <c r="S844" s="73"/>
      <c r="T844" s="73"/>
      <c r="U844" s="73"/>
      <c r="V844" s="73"/>
      <c r="W844" s="73"/>
      <c r="X844" s="73"/>
      <c r="Y844" s="73"/>
      <c r="Z844" s="73"/>
      <c r="AA844" s="88">
        <f>AA583/'Inflation &amp; RPEs'!AB$152</f>
        <v>0</v>
      </c>
      <c r="AB844" s="88">
        <f>AB583/'Inflation &amp; RPEs'!AC$152</f>
        <v>0</v>
      </c>
      <c r="AC844" s="88">
        <f>AC583/'Inflation &amp; RPEs'!AD$152</f>
        <v>0</v>
      </c>
      <c r="AD844" s="88">
        <f>AD583/'Inflation &amp; RPEs'!AE$152</f>
        <v>0</v>
      </c>
      <c r="AE844" s="88">
        <f>AE583/'Inflation &amp; RPEs'!AF$152</f>
        <v>0</v>
      </c>
    </row>
    <row r="845" spans="3:31" hidden="1" outlineLevel="1" x14ac:dyDescent="0.35">
      <c r="C845" s="74" t="s">
        <v>122</v>
      </c>
      <c r="D845" s="74"/>
      <c r="E845" s="61"/>
      <c r="F845" s="61"/>
      <c r="G845" s="61" t="s">
        <v>46</v>
      </c>
      <c r="H845" s="126" t="s">
        <v>88</v>
      </c>
      <c r="I845" s="87"/>
      <c r="J845" s="126"/>
      <c r="K845" s="127"/>
      <c r="L845" s="128"/>
      <c r="M845" s="61"/>
      <c r="N845" s="75"/>
      <c r="O845" s="75"/>
      <c r="P845" s="75"/>
      <c r="Q845" s="75"/>
      <c r="R845" s="75"/>
      <c r="S845" s="75"/>
      <c r="T845" s="75"/>
      <c r="U845" s="75"/>
      <c r="V845" s="75"/>
      <c r="W845" s="75"/>
      <c r="X845" s="75"/>
      <c r="Y845" s="75"/>
      <c r="Z845" s="75"/>
      <c r="AA845" s="78">
        <f t="shared" ref="AA845:AC845" si="178">SUM(AA839:AA844)</f>
        <v>0</v>
      </c>
      <c r="AB845" s="78">
        <f t="shared" si="178"/>
        <v>0</v>
      </c>
      <c r="AC845" s="78">
        <f t="shared" si="178"/>
        <v>0</v>
      </c>
      <c r="AD845" s="78">
        <f>SUM(AD839:AD844)</f>
        <v>0</v>
      </c>
      <c r="AE845" s="78">
        <f t="shared" ref="AE845" si="179">SUM(AE839:AE844)</f>
        <v>0</v>
      </c>
    </row>
    <row r="846" spans="3:31" hidden="1" outlineLevel="1" x14ac:dyDescent="0.35">
      <c r="F846" s="44"/>
      <c r="G846" s="44"/>
      <c r="H846" s="48"/>
      <c r="I846" s="39"/>
      <c r="J846" s="48"/>
      <c r="K846" s="48"/>
      <c r="L846" s="48"/>
      <c r="M846" s="44"/>
      <c r="N846" s="44"/>
      <c r="O846" s="44"/>
      <c r="P846" s="44"/>
      <c r="Q846" s="44"/>
      <c r="R846" s="44"/>
      <c r="S846" s="44"/>
      <c r="T846" s="44"/>
      <c r="U846" s="44"/>
      <c r="V846" s="44"/>
      <c r="W846" s="44"/>
      <c r="X846" s="44"/>
      <c r="Y846" s="44"/>
      <c r="Z846" s="44"/>
      <c r="AA846" s="139"/>
      <c r="AB846" s="139"/>
      <c r="AC846" s="139"/>
      <c r="AD846" s="139"/>
      <c r="AE846" s="139"/>
    </row>
    <row r="847" spans="3:31" hidden="1" outlineLevel="1" x14ac:dyDescent="0.35">
      <c r="C847" s="41" t="s">
        <v>123</v>
      </c>
      <c r="F847" s="44"/>
      <c r="G847" s="44"/>
      <c r="H847" s="48"/>
      <c r="I847" s="39"/>
      <c r="J847" s="48"/>
      <c r="K847" s="48"/>
      <c r="L847" s="48"/>
      <c r="M847" s="44"/>
      <c r="N847" s="44"/>
      <c r="O847" s="44"/>
      <c r="P847" s="44"/>
      <c r="Q847" s="44"/>
      <c r="R847" s="44"/>
      <c r="S847" s="44"/>
      <c r="T847" s="44"/>
      <c r="U847" s="44"/>
      <c r="V847" s="44"/>
      <c r="W847" s="44"/>
      <c r="X847" s="44"/>
      <c r="Y847" s="44"/>
      <c r="Z847" s="44"/>
      <c r="AA847" s="139"/>
      <c r="AB847" s="139"/>
      <c r="AC847" s="139"/>
      <c r="AD847" s="139"/>
      <c r="AE847" s="139"/>
    </row>
    <row r="848" spans="3:31" hidden="1" outlineLevel="1" x14ac:dyDescent="0.35">
      <c r="D848" s="72" t="s">
        <v>336</v>
      </c>
      <c r="F848" s="44"/>
      <c r="G848" s="44" t="s">
        <v>46</v>
      </c>
      <c r="H848" s="44" t="s">
        <v>88</v>
      </c>
      <c r="I848" s="39"/>
      <c r="J848" s="88">
        <f>J587</f>
        <v>0</v>
      </c>
      <c r="K848" s="129"/>
      <c r="L848" s="88">
        <f>L587</f>
        <v>0</v>
      </c>
      <c r="M848" s="44"/>
      <c r="N848" s="73"/>
      <c r="O848" s="73"/>
      <c r="P848" s="73"/>
      <c r="Q848" s="73"/>
      <c r="R848" s="73"/>
      <c r="S848" s="73"/>
      <c r="T848" s="73"/>
      <c r="U848" s="73"/>
      <c r="V848" s="73"/>
      <c r="W848" s="73"/>
      <c r="X848" s="73"/>
      <c r="Y848" s="73"/>
      <c r="Z848" s="73"/>
      <c r="AA848" s="88">
        <f>AA587/'Inflation &amp; RPEs'!AB$152</f>
        <v>0</v>
      </c>
      <c r="AB848" s="88">
        <f>AB587/'Inflation &amp; RPEs'!AC$152</f>
        <v>0</v>
      </c>
      <c r="AC848" s="88">
        <f>AC587/'Inflation &amp; RPEs'!AD$152</f>
        <v>0</v>
      </c>
      <c r="AD848" s="88">
        <f>AD587/'Inflation &amp; RPEs'!AE$152</f>
        <v>0</v>
      </c>
      <c r="AE848" s="88">
        <f>AE587/'Inflation &amp; RPEs'!AF$152</f>
        <v>0</v>
      </c>
    </row>
    <row r="849" spans="3:31" hidden="1" outlineLevel="1" x14ac:dyDescent="0.35">
      <c r="D849" s="72" t="s">
        <v>350</v>
      </c>
      <c r="F849" s="44"/>
      <c r="G849" s="44" t="s">
        <v>46</v>
      </c>
      <c r="H849" s="44" t="s">
        <v>88</v>
      </c>
      <c r="I849" s="39"/>
      <c r="J849" s="88">
        <f t="shared" ref="J849:J855" si="180">J588</f>
        <v>0</v>
      </c>
      <c r="K849" s="129"/>
      <c r="L849" s="88">
        <f t="shared" ref="L849:L856" si="181">L588</f>
        <v>0</v>
      </c>
      <c r="M849" s="44"/>
      <c r="N849" s="73"/>
      <c r="O849" s="73"/>
      <c r="P849" s="73"/>
      <c r="Q849" s="73"/>
      <c r="R849" s="73"/>
      <c r="S849" s="73"/>
      <c r="T849" s="73"/>
      <c r="U849" s="73"/>
      <c r="V849" s="73"/>
      <c r="W849" s="73"/>
      <c r="X849" s="73"/>
      <c r="Y849" s="73"/>
      <c r="Z849" s="73"/>
      <c r="AA849" s="88">
        <f>AA588/'Inflation &amp; RPEs'!AB$152</f>
        <v>0</v>
      </c>
      <c r="AB849" s="88">
        <f>AB588/'Inflation &amp; RPEs'!AC$152</f>
        <v>0</v>
      </c>
      <c r="AC849" s="88">
        <f>AC588/'Inflation &amp; RPEs'!AD$152</f>
        <v>0</v>
      </c>
      <c r="AD849" s="88">
        <f>AD588/'Inflation &amp; RPEs'!AE$152</f>
        <v>0</v>
      </c>
      <c r="AE849" s="88">
        <f>AE588/'Inflation &amp; RPEs'!AF$152</f>
        <v>0</v>
      </c>
    </row>
    <row r="850" spans="3:31" hidden="1" outlineLevel="1" x14ac:dyDescent="0.35">
      <c r="D850" s="72" t="s">
        <v>337</v>
      </c>
      <c r="F850" s="44"/>
      <c r="G850" s="44" t="s">
        <v>46</v>
      </c>
      <c r="H850" s="44" t="s">
        <v>88</v>
      </c>
      <c r="I850" s="39"/>
      <c r="J850" s="88">
        <f t="shared" si="180"/>
        <v>0</v>
      </c>
      <c r="K850" s="129"/>
      <c r="L850" s="88">
        <f t="shared" si="181"/>
        <v>0</v>
      </c>
      <c r="M850" s="44"/>
      <c r="N850" s="73"/>
      <c r="O850" s="73"/>
      <c r="P850" s="73"/>
      <c r="Q850" s="73"/>
      <c r="R850" s="73"/>
      <c r="S850" s="73"/>
      <c r="T850" s="73"/>
      <c r="U850" s="73"/>
      <c r="V850" s="73"/>
      <c r="W850" s="73"/>
      <c r="X850" s="73"/>
      <c r="Y850" s="73"/>
      <c r="Z850" s="73"/>
      <c r="AA850" s="88">
        <f>AA589/'Inflation &amp; RPEs'!AB$152</f>
        <v>0</v>
      </c>
      <c r="AB850" s="88">
        <f>AB589/'Inflation &amp; RPEs'!AC$152</f>
        <v>0</v>
      </c>
      <c r="AC850" s="88">
        <f>AC589/'Inflation &amp; RPEs'!AD$152</f>
        <v>0</v>
      </c>
      <c r="AD850" s="88">
        <f>AD589/'Inflation &amp; RPEs'!AE$152</f>
        <v>0</v>
      </c>
      <c r="AE850" s="88">
        <f>AE589/'Inflation &amp; RPEs'!AF$152</f>
        <v>0</v>
      </c>
    </row>
    <row r="851" spans="3:31" hidden="1" outlineLevel="1" x14ac:dyDescent="0.35">
      <c r="D851" s="72" t="s">
        <v>338</v>
      </c>
      <c r="F851" s="44"/>
      <c r="G851" s="44" t="s">
        <v>46</v>
      </c>
      <c r="H851" s="44" t="s">
        <v>88</v>
      </c>
      <c r="I851" s="39"/>
      <c r="J851" s="88">
        <f t="shared" si="180"/>
        <v>0</v>
      </c>
      <c r="K851" s="129"/>
      <c r="L851" s="88">
        <f t="shared" si="181"/>
        <v>0</v>
      </c>
      <c r="M851" s="44"/>
      <c r="N851" s="73"/>
      <c r="O851" s="73"/>
      <c r="P851" s="73"/>
      <c r="Q851" s="73"/>
      <c r="R851" s="73"/>
      <c r="S851" s="73"/>
      <c r="T851" s="73"/>
      <c r="U851" s="73"/>
      <c r="V851" s="73"/>
      <c r="W851" s="73"/>
      <c r="X851" s="73"/>
      <c r="Y851" s="73"/>
      <c r="Z851" s="73"/>
      <c r="AA851" s="88">
        <f>AA590/'Inflation &amp; RPEs'!AB$152</f>
        <v>0</v>
      </c>
      <c r="AB851" s="88">
        <f>AB590/'Inflation &amp; RPEs'!AC$152</f>
        <v>0</v>
      </c>
      <c r="AC851" s="88">
        <f>AC590/'Inflation &amp; RPEs'!AD$152</f>
        <v>0</v>
      </c>
      <c r="AD851" s="88">
        <f>AD590/'Inflation &amp; RPEs'!AE$152</f>
        <v>0</v>
      </c>
      <c r="AE851" s="88">
        <f>AE590/'Inflation &amp; RPEs'!AF$152</f>
        <v>0</v>
      </c>
    </row>
    <row r="852" spans="3:31" hidden="1" outlineLevel="1" x14ac:dyDescent="0.35">
      <c r="D852" s="72" t="s">
        <v>84</v>
      </c>
      <c r="F852" s="44"/>
      <c r="G852" s="44" t="s">
        <v>46</v>
      </c>
      <c r="H852" s="44" t="s">
        <v>88</v>
      </c>
      <c r="I852" s="39"/>
      <c r="J852" s="88">
        <f t="shared" si="180"/>
        <v>0</v>
      </c>
      <c r="K852" s="129"/>
      <c r="L852" s="88">
        <f t="shared" si="181"/>
        <v>0</v>
      </c>
      <c r="M852" s="44"/>
      <c r="N852" s="73"/>
      <c r="O852" s="73"/>
      <c r="P852" s="73"/>
      <c r="Q852" s="73"/>
      <c r="R852" s="73"/>
      <c r="S852" s="73"/>
      <c r="T852" s="73"/>
      <c r="U852" s="73"/>
      <c r="V852" s="73"/>
      <c r="W852" s="73"/>
      <c r="X852" s="73"/>
      <c r="Y852" s="73"/>
      <c r="Z852" s="73"/>
      <c r="AA852" s="88">
        <f>AA591/'Inflation &amp; RPEs'!AB$152</f>
        <v>0</v>
      </c>
      <c r="AB852" s="88">
        <f>AB591/'Inflation &amp; RPEs'!AC$152</f>
        <v>0</v>
      </c>
      <c r="AC852" s="88">
        <f>AC591/'Inflation &amp; RPEs'!AD$152</f>
        <v>0</v>
      </c>
      <c r="AD852" s="88">
        <f>AD591/'Inflation &amp; RPEs'!AE$152</f>
        <v>0</v>
      </c>
      <c r="AE852" s="88">
        <f>AE591/'Inflation &amp; RPEs'!AF$152</f>
        <v>0</v>
      </c>
    </row>
    <row r="853" spans="3:31" hidden="1" outlineLevel="1" x14ac:dyDescent="0.35">
      <c r="D853" s="72" t="s">
        <v>84</v>
      </c>
      <c r="F853" s="44"/>
      <c r="G853" s="44" t="s">
        <v>46</v>
      </c>
      <c r="H853" s="44" t="s">
        <v>88</v>
      </c>
      <c r="I853" s="39"/>
      <c r="J853" s="88">
        <f t="shared" si="180"/>
        <v>0</v>
      </c>
      <c r="K853" s="129"/>
      <c r="L853" s="88">
        <f t="shared" si="181"/>
        <v>0</v>
      </c>
      <c r="M853" s="44"/>
      <c r="N853" s="73"/>
      <c r="O853" s="73"/>
      <c r="P853" s="73"/>
      <c r="Q853" s="73"/>
      <c r="R853" s="73"/>
      <c r="S853" s="73"/>
      <c r="T853" s="73"/>
      <c r="U853" s="73"/>
      <c r="V853" s="73"/>
      <c r="W853" s="73"/>
      <c r="X853" s="73"/>
      <c r="Y853" s="73"/>
      <c r="Z853" s="73"/>
      <c r="AA853" s="88">
        <f>AA592/'Inflation &amp; RPEs'!AB$152</f>
        <v>0</v>
      </c>
      <c r="AB853" s="88">
        <f>AB592/'Inflation &amp; RPEs'!AC$152</f>
        <v>0</v>
      </c>
      <c r="AC853" s="88">
        <f>AC592/'Inflation &amp; RPEs'!AD$152</f>
        <v>0</v>
      </c>
      <c r="AD853" s="88">
        <f>AD592/'Inflation &amp; RPEs'!AE$152</f>
        <v>0</v>
      </c>
      <c r="AE853" s="88">
        <f>AE592/'Inflation &amp; RPEs'!AF$152</f>
        <v>0</v>
      </c>
    </row>
    <row r="854" spans="3:31" hidden="1" outlineLevel="1" x14ac:dyDescent="0.35">
      <c r="D854" s="72" t="s">
        <v>84</v>
      </c>
      <c r="F854" s="44"/>
      <c r="G854" s="44" t="s">
        <v>46</v>
      </c>
      <c r="H854" s="44" t="s">
        <v>88</v>
      </c>
      <c r="I854" s="39"/>
      <c r="J854" s="88">
        <f t="shared" si="180"/>
        <v>0</v>
      </c>
      <c r="K854" s="129"/>
      <c r="L854" s="88">
        <f t="shared" si="181"/>
        <v>0</v>
      </c>
      <c r="M854" s="44"/>
      <c r="N854" s="73"/>
      <c r="O854" s="73"/>
      <c r="P854" s="73"/>
      <c r="Q854" s="73"/>
      <c r="R854" s="73"/>
      <c r="S854" s="73"/>
      <c r="T854" s="73"/>
      <c r="U854" s="73"/>
      <c r="V854" s="73"/>
      <c r="W854" s="73"/>
      <c r="X854" s="73"/>
      <c r="Y854" s="73"/>
      <c r="Z854" s="73"/>
      <c r="AA854" s="88">
        <f>AA593/'Inflation &amp; RPEs'!AB$152</f>
        <v>0</v>
      </c>
      <c r="AB854" s="88">
        <f>AB593/'Inflation &amp; RPEs'!AC$152</f>
        <v>0</v>
      </c>
      <c r="AC854" s="88">
        <f>AC593/'Inflation &amp; RPEs'!AD$152</f>
        <v>0</v>
      </c>
      <c r="AD854" s="88">
        <f>AD593/'Inflation &amp; RPEs'!AE$152</f>
        <v>0</v>
      </c>
      <c r="AE854" s="88">
        <f>AE593/'Inflation &amp; RPEs'!AF$152</f>
        <v>0</v>
      </c>
    </row>
    <row r="855" spans="3:31" hidden="1" outlineLevel="1" x14ac:dyDescent="0.35">
      <c r="D855" s="72" t="s">
        <v>84</v>
      </c>
      <c r="F855" s="44"/>
      <c r="G855" s="44" t="s">
        <v>46</v>
      </c>
      <c r="H855" s="44" t="s">
        <v>88</v>
      </c>
      <c r="I855" s="39"/>
      <c r="J855" s="88">
        <f t="shared" si="180"/>
        <v>0</v>
      </c>
      <c r="K855" s="129"/>
      <c r="L855" s="88">
        <f t="shared" si="181"/>
        <v>0</v>
      </c>
      <c r="M855" s="44"/>
      <c r="N855" s="73"/>
      <c r="O855" s="73"/>
      <c r="P855" s="73"/>
      <c r="Q855" s="73"/>
      <c r="R855" s="73"/>
      <c r="S855" s="73"/>
      <c r="T855" s="73"/>
      <c r="U855" s="73"/>
      <c r="V855" s="73"/>
      <c r="W855" s="73"/>
      <c r="X855" s="73"/>
      <c r="Y855" s="73"/>
      <c r="Z855" s="73"/>
      <c r="AA855" s="88">
        <f>AA594/'Inflation &amp; RPEs'!AB$152</f>
        <v>0</v>
      </c>
      <c r="AB855" s="88">
        <f>AB594/'Inflation &amp; RPEs'!AC$152</f>
        <v>0</v>
      </c>
      <c r="AC855" s="88">
        <f>AC594/'Inflation &amp; RPEs'!AD$152</f>
        <v>0</v>
      </c>
      <c r="AD855" s="88">
        <f>AD594/'Inflation &amp; RPEs'!AE$152</f>
        <v>0</v>
      </c>
      <c r="AE855" s="88">
        <f>AE594/'Inflation &amp; RPEs'!AF$152</f>
        <v>0</v>
      </c>
    </row>
    <row r="856" spans="3:31" hidden="1" outlineLevel="1" x14ac:dyDescent="0.35">
      <c r="D856" s="72" t="s">
        <v>84</v>
      </c>
      <c r="F856" s="44"/>
      <c r="G856" s="44" t="s">
        <v>46</v>
      </c>
      <c r="H856" s="44" t="s">
        <v>88</v>
      </c>
      <c r="I856" s="39"/>
      <c r="J856" s="88">
        <f>J595</f>
        <v>0</v>
      </c>
      <c r="K856" s="129"/>
      <c r="L856" s="88">
        <f t="shared" si="181"/>
        <v>0</v>
      </c>
      <c r="M856" s="44"/>
      <c r="N856" s="73"/>
      <c r="O856" s="73"/>
      <c r="P856" s="73"/>
      <c r="Q856" s="73"/>
      <c r="R856" s="73"/>
      <c r="S856" s="73"/>
      <c r="T856" s="73"/>
      <c r="U856" s="73"/>
      <c r="V856" s="73"/>
      <c r="W856" s="73"/>
      <c r="X856" s="73"/>
      <c r="Y856" s="73"/>
      <c r="Z856" s="73"/>
      <c r="AA856" s="88">
        <f>AA595/'Inflation &amp; RPEs'!AB$152</f>
        <v>0</v>
      </c>
      <c r="AB856" s="88">
        <f>AB595/'Inflation &amp; RPEs'!AC$152</f>
        <v>0</v>
      </c>
      <c r="AC856" s="88">
        <f>AC595/'Inflation &amp; RPEs'!AD$152</f>
        <v>0</v>
      </c>
      <c r="AD856" s="88">
        <f>AD595/'Inflation &amp; RPEs'!AE$152</f>
        <v>0</v>
      </c>
      <c r="AE856" s="88">
        <f>AE595/'Inflation &amp; RPEs'!AF$152</f>
        <v>0</v>
      </c>
    </row>
    <row r="857" spans="3:31" hidden="1" outlineLevel="1" x14ac:dyDescent="0.35">
      <c r="C857" s="74" t="s">
        <v>335</v>
      </c>
      <c r="D857" s="74"/>
      <c r="E857" s="61"/>
      <c r="F857" s="61"/>
      <c r="G857" s="61" t="s">
        <v>46</v>
      </c>
      <c r="H857" s="126" t="s">
        <v>88</v>
      </c>
      <c r="I857" s="87"/>
      <c r="J857" s="126"/>
      <c r="K857" s="127"/>
      <c r="L857" s="128"/>
      <c r="M857" s="61"/>
      <c r="N857" s="75"/>
      <c r="O857" s="75"/>
      <c r="P857" s="75"/>
      <c r="Q857" s="75"/>
      <c r="R857" s="75"/>
      <c r="S857" s="75"/>
      <c r="T857" s="75"/>
      <c r="U857" s="75"/>
      <c r="V857" s="75"/>
      <c r="W857" s="75"/>
      <c r="X857" s="75"/>
      <c r="Y857" s="75"/>
      <c r="Z857" s="75"/>
      <c r="AA857" s="78">
        <f>SUM(AA848:AA856)</f>
        <v>0</v>
      </c>
      <c r="AB857" s="78">
        <f t="shared" ref="AB857:AD857" si="182">SUM(AB848:AB856)</f>
        <v>0</v>
      </c>
      <c r="AC857" s="78">
        <f t="shared" si="182"/>
        <v>0</v>
      </c>
      <c r="AD857" s="78">
        <f t="shared" si="182"/>
        <v>0</v>
      </c>
      <c r="AE857" s="78">
        <f>SUM(AE848:AE856)</f>
        <v>0</v>
      </c>
    </row>
    <row r="858" spans="3:31" hidden="1" outlineLevel="1" x14ac:dyDescent="0.35">
      <c r="F858" s="44"/>
      <c r="G858" s="44"/>
      <c r="H858" s="48"/>
      <c r="I858" s="39"/>
      <c r="J858" s="48"/>
      <c r="K858" s="48"/>
      <c r="L858" s="48"/>
      <c r="M858" s="44"/>
      <c r="N858" s="44"/>
      <c r="O858" s="44"/>
      <c r="P858" s="44"/>
      <c r="Q858" s="44"/>
      <c r="R858" s="44"/>
      <c r="S858" s="44"/>
      <c r="T858" s="44"/>
      <c r="U858" s="44"/>
      <c r="V858" s="44"/>
      <c r="W858" s="44"/>
      <c r="X858" s="44"/>
      <c r="Y858" s="44"/>
      <c r="Z858" s="44"/>
      <c r="AA858" s="139"/>
      <c r="AB858" s="139"/>
      <c r="AC858" s="139"/>
      <c r="AD858" s="139"/>
      <c r="AE858" s="139"/>
    </row>
    <row r="859" spans="3:31" hidden="1" outlineLevel="1" x14ac:dyDescent="0.35">
      <c r="C859" s="41" t="s">
        <v>124</v>
      </c>
      <c r="F859" s="44"/>
      <c r="G859" s="44"/>
      <c r="H859" s="48"/>
      <c r="I859" s="39"/>
      <c r="J859" s="48"/>
      <c r="K859" s="48"/>
      <c r="L859" s="48"/>
      <c r="M859" s="44"/>
      <c r="N859" s="44"/>
      <c r="O859" s="44"/>
      <c r="P859" s="44"/>
      <c r="Q859" s="44"/>
      <c r="R859" s="44"/>
      <c r="S859" s="44"/>
      <c r="T859" s="44"/>
      <c r="U859" s="44"/>
      <c r="V859" s="44"/>
      <c r="W859" s="44"/>
      <c r="X859" s="44"/>
      <c r="Y859" s="44"/>
      <c r="Z859" s="44"/>
      <c r="AA859" s="139"/>
      <c r="AB859" s="139"/>
      <c r="AC859" s="139"/>
      <c r="AD859" s="139"/>
      <c r="AE859" s="139"/>
    </row>
    <row r="860" spans="3:31" hidden="1" outlineLevel="1" x14ac:dyDescent="0.35">
      <c r="D860" s="72" t="s">
        <v>125</v>
      </c>
      <c r="F860" s="44"/>
      <c r="G860" s="44" t="s">
        <v>46</v>
      </c>
      <c r="H860" s="44" t="s">
        <v>88</v>
      </c>
      <c r="I860" s="39"/>
      <c r="J860" s="88">
        <f t="shared" ref="J860:J865" si="183">J599</f>
        <v>0</v>
      </c>
      <c r="K860" s="129"/>
      <c r="L860" s="88">
        <f t="shared" ref="L860:L865" si="184">L599</f>
        <v>0</v>
      </c>
      <c r="M860" s="44"/>
      <c r="N860" s="73"/>
      <c r="O860" s="73"/>
      <c r="P860" s="73"/>
      <c r="Q860" s="73"/>
      <c r="R860" s="73"/>
      <c r="S860" s="73"/>
      <c r="T860" s="73"/>
      <c r="U860" s="73"/>
      <c r="V860" s="73"/>
      <c r="W860" s="73"/>
      <c r="X860" s="73"/>
      <c r="Y860" s="73"/>
      <c r="Z860" s="73"/>
      <c r="AA860" s="88">
        <f>AA599/'Inflation &amp; RPEs'!AB$152</f>
        <v>0</v>
      </c>
      <c r="AB860" s="88">
        <f>AB599/'Inflation &amp; RPEs'!AC$152</f>
        <v>0</v>
      </c>
      <c r="AC860" s="88">
        <f>AC599/'Inflation &amp; RPEs'!AD$152</f>
        <v>0</v>
      </c>
      <c r="AD860" s="88">
        <f>AD599/'Inflation &amp; RPEs'!AE$152</f>
        <v>0</v>
      </c>
      <c r="AE860" s="88">
        <f>AE599/'Inflation &amp; RPEs'!AF$152</f>
        <v>0</v>
      </c>
    </row>
    <row r="861" spans="3:31" hidden="1" outlineLevel="1" x14ac:dyDescent="0.35">
      <c r="D861" s="72" t="s">
        <v>125</v>
      </c>
      <c r="F861" s="44"/>
      <c r="G861" s="44" t="s">
        <v>46</v>
      </c>
      <c r="H861" s="44" t="s">
        <v>88</v>
      </c>
      <c r="I861" s="39"/>
      <c r="J861" s="88">
        <f t="shared" si="183"/>
        <v>0</v>
      </c>
      <c r="K861" s="129"/>
      <c r="L861" s="88">
        <f t="shared" si="184"/>
        <v>0</v>
      </c>
      <c r="M861" s="44"/>
      <c r="N861" s="73"/>
      <c r="O861" s="73"/>
      <c r="P861" s="73"/>
      <c r="Q861" s="73"/>
      <c r="R861" s="73"/>
      <c r="S861" s="73"/>
      <c r="T861" s="73"/>
      <c r="U861" s="73"/>
      <c r="V861" s="73"/>
      <c r="W861" s="73"/>
      <c r="X861" s="73"/>
      <c r="Y861" s="73"/>
      <c r="Z861" s="73"/>
      <c r="AA861" s="88">
        <f>AA600/'Inflation &amp; RPEs'!AB$152</f>
        <v>0</v>
      </c>
      <c r="AB861" s="88">
        <f>AB600/'Inflation &amp; RPEs'!AC$152</f>
        <v>0</v>
      </c>
      <c r="AC861" s="88">
        <f>AC600/'Inflation &amp; RPEs'!AD$152</f>
        <v>0</v>
      </c>
      <c r="AD861" s="88">
        <f>AD600/'Inflation &amp; RPEs'!AE$152</f>
        <v>0</v>
      </c>
      <c r="AE861" s="88">
        <f>AE600/'Inflation &amp; RPEs'!AF$152</f>
        <v>0</v>
      </c>
    </row>
    <row r="862" spans="3:31" hidden="1" outlineLevel="1" x14ac:dyDescent="0.35">
      <c r="D862" s="72" t="s">
        <v>125</v>
      </c>
      <c r="F862" s="44"/>
      <c r="G862" s="44" t="s">
        <v>46</v>
      </c>
      <c r="H862" s="44" t="s">
        <v>88</v>
      </c>
      <c r="I862" s="39"/>
      <c r="J862" s="88">
        <f t="shared" si="183"/>
        <v>0</v>
      </c>
      <c r="K862" s="129"/>
      <c r="L862" s="88">
        <f t="shared" si="184"/>
        <v>0</v>
      </c>
      <c r="M862" s="44"/>
      <c r="N862" s="73"/>
      <c r="O862" s="73"/>
      <c r="P862" s="73"/>
      <c r="Q862" s="73"/>
      <c r="R862" s="73"/>
      <c r="S862" s="73"/>
      <c r="T862" s="73"/>
      <c r="U862" s="73"/>
      <c r="V862" s="73"/>
      <c r="W862" s="73"/>
      <c r="X862" s="73"/>
      <c r="Y862" s="73"/>
      <c r="Z862" s="73"/>
      <c r="AA862" s="88">
        <f>AA601/'Inflation &amp; RPEs'!AB$152</f>
        <v>0</v>
      </c>
      <c r="AB862" s="88">
        <f>AB601/'Inflation &amp; RPEs'!AC$152</f>
        <v>0</v>
      </c>
      <c r="AC862" s="88">
        <f>AC601/'Inflation &amp; RPEs'!AD$152</f>
        <v>0</v>
      </c>
      <c r="AD862" s="88">
        <f>AD601/'Inflation &amp; RPEs'!AE$152</f>
        <v>0</v>
      </c>
      <c r="AE862" s="88">
        <f>AE601/'Inflation &amp; RPEs'!AF$152</f>
        <v>0</v>
      </c>
    </row>
    <row r="863" spans="3:31" hidden="1" outlineLevel="1" x14ac:dyDescent="0.35">
      <c r="D863" s="72" t="s">
        <v>125</v>
      </c>
      <c r="F863" s="44"/>
      <c r="G863" s="44" t="s">
        <v>46</v>
      </c>
      <c r="H863" s="44" t="s">
        <v>88</v>
      </c>
      <c r="I863" s="39"/>
      <c r="J863" s="88">
        <f t="shared" si="183"/>
        <v>0</v>
      </c>
      <c r="K863" s="129"/>
      <c r="L863" s="88">
        <f t="shared" si="184"/>
        <v>0</v>
      </c>
      <c r="M863" s="44"/>
      <c r="N863" s="73"/>
      <c r="O863" s="73"/>
      <c r="P863" s="73"/>
      <c r="Q863" s="73"/>
      <c r="R863" s="73"/>
      <c r="S863" s="73"/>
      <c r="T863" s="73"/>
      <c r="U863" s="73"/>
      <c r="V863" s="73"/>
      <c r="W863" s="73"/>
      <c r="X863" s="73"/>
      <c r="Y863" s="73"/>
      <c r="Z863" s="73"/>
      <c r="AA863" s="88">
        <f>AA602/'Inflation &amp; RPEs'!AB$152</f>
        <v>0</v>
      </c>
      <c r="AB863" s="88">
        <f>AB602/'Inflation &amp; RPEs'!AC$152</f>
        <v>0</v>
      </c>
      <c r="AC863" s="88">
        <f>AC602/'Inflation &amp; RPEs'!AD$152</f>
        <v>0</v>
      </c>
      <c r="AD863" s="88">
        <f>AD602/'Inflation &amp; RPEs'!AE$152</f>
        <v>0</v>
      </c>
      <c r="AE863" s="88">
        <f>AE602/'Inflation &amp; RPEs'!AF$152</f>
        <v>0</v>
      </c>
    </row>
    <row r="864" spans="3:31" hidden="1" outlineLevel="1" x14ac:dyDescent="0.35">
      <c r="D864" s="72" t="s">
        <v>125</v>
      </c>
      <c r="F864" s="44"/>
      <c r="G864" s="44" t="s">
        <v>46</v>
      </c>
      <c r="H864" s="44" t="s">
        <v>88</v>
      </c>
      <c r="I864" s="39"/>
      <c r="J864" s="88">
        <f t="shared" si="183"/>
        <v>0</v>
      </c>
      <c r="K864" s="129"/>
      <c r="L864" s="88">
        <f t="shared" si="184"/>
        <v>0</v>
      </c>
      <c r="M864" s="44"/>
      <c r="N864" s="73"/>
      <c r="O864" s="73"/>
      <c r="P864" s="73"/>
      <c r="Q864" s="73"/>
      <c r="R864" s="73"/>
      <c r="S864" s="73"/>
      <c r="T864" s="73"/>
      <c r="U864" s="73"/>
      <c r="V864" s="73"/>
      <c r="W864" s="73"/>
      <c r="X864" s="73"/>
      <c r="Y864" s="73"/>
      <c r="Z864" s="73"/>
      <c r="AA864" s="88">
        <f>AA603/'Inflation &amp; RPEs'!AB$152</f>
        <v>0</v>
      </c>
      <c r="AB864" s="88">
        <f>AB603/'Inflation &amp; RPEs'!AC$152</f>
        <v>0</v>
      </c>
      <c r="AC864" s="88">
        <f>AC603/'Inflation &amp; RPEs'!AD$152</f>
        <v>0</v>
      </c>
      <c r="AD864" s="88">
        <f>AD603/'Inflation &amp; RPEs'!AE$152</f>
        <v>0</v>
      </c>
      <c r="AE864" s="88">
        <f>AE603/'Inflation &amp; RPEs'!AF$152</f>
        <v>0</v>
      </c>
    </row>
    <row r="865" spans="3:31" hidden="1" outlineLevel="1" x14ac:dyDescent="0.35">
      <c r="D865" s="72" t="s">
        <v>125</v>
      </c>
      <c r="F865" s="44"/>
      <c r="G865" s="44" t="s">
        <v>46</v>
      </c>
      <c r="H865" s="44" t="s">
        <v>88</v>
      </c>
      <c r="I865" s="39"/>
      <c r="J865" s="88">
        <f t="shared" si="183"/>
        <v>0</v>
      </c>
      <c r="K865" s="129"/>
      <c r="L865" s="88">
        <f t="shared" si="184"/>
        <v>0</v>
      </c>
      <c r="M865" s="44"/>
      <c r="N865" s="73"/>
      <c r="O865" s="73"/>
      <c r="P865" s="73"/>
      <c r="Q865" s="73"/>
      <c r="R865" s="73"/>
      <c r="S865" s="73"/>
      <c r="T865" s="73"/>
      <c r="U865" s="73"/>
      <c r="V865" s="73"/>
      <c r="W865" s="73"/>
      <c r="X865" s="73"/>
      <c r="Y865" s="73"/>
      <c r="Z865" s="73"/>
      <c r="AA865" s="88">
        <f>AA604/'Inflation &amp; RPEs'!AB$152</f>
        <v>0</v>
      </c>
      <c r="AB865" s="88">
        <f>AB604/'Inflation &amp; RPEs'!AC$152</f>
        <v>0</v>
      </c>
      <c r="AC865" s="88">
        <f>AC604/'Inflation &amp; RPEs'!AD$152</f>
        <v>0</v>
      </c>
      <c r="AD865" s="88">
        <f>AD604/'Inflation &amp; RPEs'!AE$152</f>
        <v>0</v>
      </c>
      <c r="AE865" s="88">
        <f>AE604/'Inflation &amp; RPEs'!AF$152</f>
        <v>0</v>
      </c>
    </row>
    <row r="866" spans="3:31" hidden="1" outlineLevel="1" x14ac:dyDescent="0.35">
      <c r="C866" s="74" t="s">
        <v>126</v>
      </c>
      <c r="D866" s="74"/>
      <c r="E866" s="61"/>
      <c r="F866" s="61"/>
      <c r="G866" s="61" t="s">
        <v>46</v>
      </c>
      <c r="H866" s="126" t="s">
        <v>88</v>
      </c>
      <c r="I866" s="87"/>
      <c r="J866" s="126"/>
      <c r="K866" s="127"/>
      <c r="L866" s="128"/>
      <c r="M866" s="61"/>
      <c r="N866" s="75"/>
      <c r="O866" s="75"/>
      <c r="P866" s="75"/>
      <c r="Q866" s="75"/>
      <c r="R866" s="75"/>
      <c r="S866" s="75"/>
      <c r="T866" s="75"/>
      <c r="U866" s="75"/>
      <c r="V866" s="75"/>
      <c r="W866" s="75"/>
      <c r="X866" s="75"/>
      <c r="Y866" s="75"/>
      <c r="Z866" s="75"/>
      <c r="AA866" s="78">
        <f t="shared" ref="AA866:AD866" si="185">SUM(AA860:AA865)</f>
        <v>0</v>
      </c>
      <c r="AB866" s="78">
        <f t="shared" si="185"/>
        <v>0</v>
      </c>
      <c r="AC866" s="78">
        <f t="shared" si="185"/>
        <v>0</v>
      </c>
      <c r="AD866" s="78">
        <f t="shared" si="185"/>
        <v>0</v>
      </c>
      <c r="AE866" s="78">
        <f>SUM(AE860:AE865)</f>
        <v>0</v>
      </c>
    </row>
    <row r="867" spans="3:31" hidden="1" outlineLevel="1" x14ac:dyDescent="0.35">
      <c r="F867" s="44"/>
      <c r="G867" s="44"/>
      <c r="H867" s="48"/>
      <c r="I867" s="39"/>
      <c r="J867" s="48"/>
      <c r="K867" s="48"/>
      <c r="L867" s="48"/>
      <c r="M867" s="44"/>
      <c r="N867" s="44"/>
      <c r="O867" s="44"/>
      <c r="P867" s="44"/>
      <c r="Q867" s="44"/>
      <c r="R867" s="44"/>
      <c r="S867" s="44"/>
      <c r="T867" s="44"/>
      <c r="U867" s="44"/>
      <c r="V867" s="44"/>
      <c r="W867" s="44"/>
      <c r="X867" s="44"/>
      <c r="Y867" s="44"/>
      <c r="Z867" s="44"/>
      <c r="AA867" s="139"/>
      <c r="AB867" s="139"/>
      <c r="AC867" s="139"/>
      <c r="AD867" s="139"/>
      <c r="AE867" s="139"/>
    </row>
    <row r="868" spans="3:31" hidden="1" outlineLevel="1" x14ac:dyDescent="0.35">
      <c r="C868" s="41" t="s">
        <v>127</v>
      </c>
      <c r="F868" s="44"/>
      <c r="G868" s="44"/>
      <c r="H868" s="48"/>
      <c r="I868" s="39"/>
      <c r="J868" s="48"/>
      <c r="K868" s="48"/>
      <c r="L868" s="48"/>
      <c r="M868" s="44"/>
      <c r="N868" s="44"/>
      <c r="O868" s="44"/>
      <c r="P868" s="44"/>
      <c r="Q868" s="44"/>
      <c r="R868" s="44"/>
      <c r="S868" s="44"/>
      <c r="T868" s="44"/>
      <c r="U868" s="44"/>
      <c r="V868" s="44"/>
      <c r="W868" s="44"/>
      <c r="X868" s="44"/>
      <c r="Y868" s="44"/>
      <c r="Z868" s="44"/>
      <c r="AA868" s="139"/>
      <c r="AB868" s="139"/>
      <c r="AC868" s="139"/>
      <c r="AD868" s="139"/>
      <c r="AE868" s="139"/>
    </row>
    <row r="869" spans="3:31" hidden="1" outlineLevel="1" x14ac:dyDescent="0.35">
      <c r="D869" s="72" t="s">
        <v>273</v>
      </c>
      <c r="F869" s="44"/>
      <c r="G869" s="44" t="s">
        <v>46</v>
      </c>
      <c r="H869" s="44" t="s">
        <v>88</v>
      </c>
      <c r="I869" s="39"/>
      <c r="J869" s="88">
        <f t="shared" ref="J869:J875" si="186">J608</f>
        <v>0</v>
      </c>
      <c r="K869" s="129"/>
      <c r="L869" s="88">
        <f t="shared" ref="L869:L875" si="187">L608</f>
        <v>0</v>
      </c>
      <c r="M869" s="44"/>
      <c r="N869" s="73"/>
      <c r="O869" s="73"/>
      <c r="P869" s="73"/>
      <c r="Q869" s="73"/>
      <c r="R869" s="73"/>
      <c r="S869" s="73"/>
      <c r="T869" s="73"/>
      <c r="U869" s="73"/>
      <c r="V869" s="73"/>
      <c r="W869" s="73"/>
      <c r="X869" s="73"/>
      <c r="Y869" s="73"/>
      <c r="Z869" s="73"/>
      <c r="AA869" s="88">
        <f>AA608/'Inflation &amp; RPEs'!AB$152</f>
        <v>0</v>
      </c>
      <c r="AB869" s="88">
        <f>AB608/'Inflation &amp; RPEs'!AC$152</f>
        <v>0</v>
      </c>
      <c r="AC869" s="88">
        <f>AC608/'Inflation &amp; RPEs'!AD$152</f>
        <v>0</v>
      </c>
      <c r="AD869" s="88">
        <f>AD608/'Inflation &amp; RPEs'!AE$152</f>
        <v>0</v>
      </c>
      <c r="AE869" s="88">
        <f>AE608/'Inflation &amp; RPEs'!AF$152</f>
        <v>0</v>
      </c>
    </row>
    <row r="870" spans="3:31" hidden="1" outlineLevel="1" x14ac:dyDescent="0.35">
      <c r="D870" s="72" t="s">
        <v>128</v>
      </c>
      <c r="F870" s="44"/>
      <c r="G870" s="44" t="s">
        <v>46</v>
      </c>
      <c r="H870" s="44" t="s">
        <v>88</v>
      </c>
      <c r="I870" s="39"/>
      <c r="J870" s="88">
        <f t="shared" si="186"/>
        <v>0</v>
      </c>
      <c r="K870" s="129"/>
      <c r="L870" s="88">
        <f t="shared" si="187"/>
        <v>0</v>
      </c>
      <c r="M870" s="44"/>
      <c r="N870" s="73"/>
      <c r="O870" s="73"/>
      <c r="P870" s="73"/>
      <c r="Q870" s="73"/>
      <c r="R870" s="73"/>
      <c r="S870" s="73"/>
      <c r="T870" s="73"/>
      <c r="U870" s="73"/>
      <c r="V870" s="73"/>
      <c r="W870" s="73"/>
      <c r="X870" s="73"/>
      <c r="Y870" s="73"/>
      <c r="Z870" s="73"/>
      <c r="AA870" s="88">
        <f>AA609/'Inflation &amp; RPEs'!AB$152</f>
        <v>0</v>
      </c>
      <c r="AB870" s="88">
        <f>AB609/'Inflation &amp; RPEs'!AC$152</f>
        <v>0</v>
      </c>
      <c r="AC870" s="88">
        <f>AC609/'Inflation &amp; RPEs'!AD$152</f>
        <v>0</v>
      </c>
      <c r="AD870" s="88">
        <f>AD609/'Inflation &amp; RPEs'!AE$152</f>
        <v>0</v>
      </c>
      <c r="AE870" s="88">
        <f>AE609/'Inflation &amp; RPEs'!AF$152</f>
        <v>0</v>
      </c>
    </row>
    <row r="871" spans="3:31" hidden="1" outlineLevel="1" x14ac:dyDescent="0.35">
      <c r="D871" s="72" t="s">
        <v>129</v>
      </c>
      <c r="F871" s="44"/>
      <c r="G871" s="44" t="s">
        <v>46</v>
      </c>
      <c r="H871" s="44" t="s">
        <v>88</v>
      </c>
      <c r="I871" s="39"/>
      <c r="J871" s="88">
        <f t="shared" si="186"/>
        <v>0</v>
      </c>
      <c r="K871" s="129"/>
      <c r="L871" s="88">
        <f t="shared" si="187"/>
        <v>0</v>
      </c>
      <c r="M871" s="44"/>
      <c r="N871" s="73"/>
      <c r="O871" s="73"/>
      <c r="P871" s="73"/>
      <c r="Q871" s="73"/>
      <c r="R871" s="73"/>
      <c r="S871" s="73"/>
      <c r="T871" s="73"/>
      <c r="U871" s="73"/>
      <c r="V871" s="73"/>
      <c r="W871" s="73"/>
      <c r="X871" s="73"/>
      <c r="Y871" s="73"/>
      <c r="Z871" s="73"/>
      <c r="AA871" s="88">
        <f>AA610/'Inflation &amp; RPEs'!AB$152</f>
        <v>0</v>
      </c>
      <c r="AB871" s="88">
        <f>AB610/'Inflation &amp; RPEs'!AC$152</f>
        <v>0</v>
      </c>
      <c r="AC871" s="88">
        <f>AC610/'Inflation &amp; RPEs'!AD$152</f>
        <v>0</v>
      </c>
      <c r="AD871" s="88">
        <f>AD610/'Inflation &amp; RPEs'!AE$152</f>
        <v>0</v>
      </c>
      <c r="AE871" s="88">
        <f>AE610/'Inflation &amp; RPEs'!AF$152</f>
        <v>0</v>
      </c>
    </row>
    <row r="872" spans="3:31" hidden="1" outlineLevel="1" x14ac:dyDescent="0.35">
      <c r="D872" s="72" t="s">
        <v>130</v>
      </c>
      <c r="F872" s="44"/>
      <c r="G872" s="44" t="s">
        <v>46</v>
      </c>
      <c r="H872" s="44" t="s">
        <v>88</v>
      </c>
      <c r="I872" s="39"/>
      <c r="J872" s="88">
        <f t="shared" si="186"/>
        <v>0</v>
      </c>
      <c r="K872" s="129"/>
      <c r="L872" s="88">
        <f t="shared" si="187"/>
        <v>0</v>
      </c>
      <c r="M872" s="44"/>
      <c r="N872" s="73"/>
      <c r="O872" s="73"/>
      <c r="P872" s="73"/>
      <c r="Q872" s="73"/>
      <c r="R872" s="73"/>
      <c r="S872" s="73"/>
      <c r="T872" s="73"/>
      <c r="U872" s="73"/>
      <c r="V872" s="73"/>
      <c r="W872" s="73"/>
      <c r="X872" s="73"/>
      <c r="Y872" s="73"/>
      <c r="Z872" s="73"/>
      <c r="AA872" s="88">
        <f>AA611/'Inflation &amp; RPEs'!AB$152</f>
        <v>0</v>
      </c>
      <c r="AB872" s="88">
        <f>AB611/'Inflation &amp; RPEs'!AC$152</f>
        <v>0</v>
      </c>
      <c r="AC872" s="88">
        <f>AC611/'Inflation &amp; RPEs'!AD$152</f>
        <v>0</v>
      </c>
      <c r="AD872" s="88">
        <f>AD611/'Inflation &amp; RPEs'!AE$152</f>
        <v>0</v>
      </c>
      <c r="AE872" s="88">
        <f>AE611/'Inflation &amp; RPEs'!AF$152</f>
        <v>0</v>
      </c>
    </row>
    <row r="873" spans="3:31" hidden="1" outlineLevel="1" x14ac:dyDescent="0.35">
      <c r="D873" s="72" t="s">
        <v>84</v>
      </c>
      <c r="F873" s="44"/>
      <c r="G873" s="44" t="s">
        <v>46</v>
      </c>
      <c r="H873" s="44" t="s">
        <v>88</v>
      </c>
      <c r="I873" s="39"/>
      <c r="J873" s="88">
        <f t="shared" si="186"/>
        <v>0</v>
      </c>
      <c r="K873" s="129"/>
      <c r="L873" s="88">
        <f t="shared" si="187"/>
        <v>0</v>
      </c>
      <c r="M873" s="44"/>
      <c r="N873" s="73"/>
      <c r="O873" s="73"/>
      <c r="P873" s="73"/>
      <c r="Q873" s="73"/>
      <c r="R873" s="73"/>
      <c r="S873" s="73"/>
      <c r="T873" s="73"/>
      <c r="U873" s="73"/>
      <c r="V873" s="73"/>
      <c r="W873" s="73"/>
      <c r="X873" s="73"/>
      <c r="Y873" s="73"/>
      <c r="Z873" s="73"/>
      <c r="AA873" s="88">
        <f>AA612/'Inflation &amp; RPEs'!AB$152</f>
        <v>0</v>
      </c>
      <c r="AB873" s="88">
        <f>AB612/'Inflation &amp; RPEs'!AC$152</f>
        <v>0</v>
      </c>
      <c r="AC873" s="88">
        <f>AC612/'Inflation &amp; RPEs'!AD$152</f>
        <v>0</v>
      </c>
      <c r="AD873" s="88">
        <f>AD612/'Inflation &amp; RPEs'!AE$152</f>
        <v>0</v>
      </c>
      <c r="AE873" s="88">
        <f>AE612/'Inflation &amp; RPEs'!AF$152</f>
        <v>0</v>
      </c>
    </row>
    <row r="874" spans="3:31" hidden="1" outlineLevel="1" x14ac:dyDescent="0.35">
      <c r="D874" s="72" t="s">
        <v>84</v>
      </c>
      <c r="F874" s="44"/>
      <c r="G874" s="44" t="s">
        <v>46</v>
      </c>
      <c r="H874" s="44" t="s">
        <v>88</v>
      </c>
      <c r="I874" s="39"/>
      <c r="J874" s="88">
        <f t="shared" si="186"/>
        <v>0</v>
      </c>
      <c r="K874" s="129"/>
      <c r="L874" s="88">
        <f t="shared" si="187"/>
        <v>0</v>
      </c>
      <c r="M874" s="44"/>
      <c r="N874" s="73"/>
      <c r="O874" s="73"/>
      <c r="P874" s="73"/>
      <c r="Q874" s="73"/>
      <c r="R874" s="73"/>
      <c r="S874" s="73"/>
      <c r="T874" s="73"/>
      <c r="U874" s="73"/>
      <c r="V874" s="73"/>
      <c r="W874" s="73"/>
      <c r="X874" s="73"/>
      <c r="Y874" s="73"/>
      <c r="Z874" s="73"/>
      <c r="AA874" s="88">
        <f>AA613/'Inflation &amp; RPEs'!AB$152</f>
        <v>0</v>
      </c>
      <c r="AB874" s="88">
        <f>AB613/'Inflation &amp; RPEs'!AC$152</f>
        <v>0</v>
      </c>
      <c r="AC874" s="88">
        <f>AC613/'Inflation &amp; RPEs'!AD$152</f>
        <v>0</v>
      </c>
      <c r="AD874" s="88">
        <f>AD613/'Inflation &amp; RPEs'!AE$152</f>
        <v>0</v>
      </c>
      <c r="AE874" s="88">
        <f>AE613/'Inflation &amp; RPEs'!AF$152</f>
        <v>0</v>
      </c>
    </row>
    <row r="875" spans="3:31" hidden="1" outlineLevel="1" x14ac:dyDescent="0.35">
      <c r="D875" s="72" t="s">
        <v>84</v>
      </c>
      <c r="F875" s="44"/>
      <c r="G875" s="44" t="s">
        <v>46</v>
      </c>
      <c r="H875" s="44" t="s">
        <v>88</v>
      </c>
      <c r="I875" s="39"/>
      <c r="J875" s="88">
        <f t="shared" si="186"/>
        <v>0</v>
      </c>
      <c r="K875" s="129"/>
      <c r="L875" s="88">
        <f t="shared" si="187"/>
        <v>0</v>
      </c>
      <c r="M875" s="44"/>
      <c r="N875" s="73"/>
      <c r="O875" s="73"/>
      <c r="P875" s="73"/>
      <c r="Q875" s="73"/>
      <c r="R875" s="73"/>
      <c r="S875" s="73"/>
      <c r="T875" s="73"/>
      <c r="U875" s="73"/>
      <c r="V875" s="73"/>
      <c r="W875" s="73"/>
      <c r="X875" s="73"/>
      <c r="Y875" s="73"/>
      <c r="Z875" s="73"/>
      <c r="AA875" s="88">
        <f>AA614/'Inflation &amp; RPEs'!AB$152</f>
        <v>0</v>
      </c>
      <c r="AB875" s="88">
        <f>AB614/'Inflation &amp; RPEs'!AC$152</f>
        <v>0</v>
      </c>
      <c r="AC875" s="88">
        <f>AC614/'Inflation &amp; RPEs'!AD$152</f>
        <v>0</v>
      </c>
      <c r="AD875" s="88">
        <f>AD614/'Inflation &amp; RPEs'!AE$152</f>
        <v>0</v>
      </c>
      <c r="AE875" s="88">
        <f>AE614/'Inflation &amp; RPEs'!AF$152</f>
        <v>0</v>
      </c>
    </row>
    <row r="876" spans="3:31" hidden="1" outlineLevel="1" x14ac:dyDescent="0.35">
      <c r="C876" s="74" t="s">
        <v>131</v>
      </c>
      <c r="D876" s="74"/>
      <c r="E876" s="61"/>
      <c r="F876" s="61"/>
      <c r="G876" s="61" t="s">
        <v>46</v>
      </c>
      <c r="H876" s="126" t="s">
        <v>88</v>
      </c>
      <c r="I876" s="87"/>
      <c r="J876" s="126"/>
      <c r="K876" s="127"/>
      <c r="L876" s="128"/>
      <c r="M876" s="61"/>
      <c r="N876" s="75"/>
      <c r="O876" s="75"/>
      <c r="P876" s="75"/>
      <c r="Q876" s="75"/>
      <c r="R876" s="75"/>
      <c r="S876" s="75"/>
      <c r="T876" s="75"/>
      <c r="U876" s="75"/>
      <c r="V876" s="75"/>
      <c r="W876" s="75"/>
      <c r="X876" s="75"/>
      <c r="Y876" s="75"/>
      <c r="Z876" s="75"/>
      <c r="AA876" s="78">
        <f>SUM(AA870:AA875)</f>
        <v>0</v>
      </c>
      <c r="AB876" s="78">
        <f t="shared" ref="AB876:AE876" si="188">SUM(AB870:AB875)</f>
        <v>0</v>
      </c>
      <c r="AC876" s="78">
        <f t="shared" si="188"/>
        <v>0</v>
      </c>
      <c r="AD876" s="78">
        <f t="shared" si="188"/>
        <v>0</v>
      </c>
      <c r="AE876" s="78">
        <f t="shared" si="188"/>
        <v>0</v>
      </c>
    </row>
    <row r="877" spans="3:31" hidden="1" outlineLevel="1" x14ac:dyDescent="0.35">
      <c r="F877" s="44"/>
      <c r="G877" s="44"/>
      <c r="H877" s="48"/>
      <c r="I877" s="39"/>
      <c r="J877" s="48"/>
      <c r="K877" s="48"/>
      <c r="L877" s="48"/>
      <c r="M877" s="44"/>
      <c r="N877" s="44"/>
      <c r="O877" s="44"/>
      <c r="P877" s="44"/>
      <c r="Q877" s="44"/>
      <c r="R877" s="44"/>
      <c r="S877" s="44"/>
      <c r="T877" s="44"/>
      <c r="U877" s="44"/>
      <c r="V877" s="44"/>
      <c r="W877" s="44"/>
      <c r="X877" s="44"/>
      <c r="Y877" s="44"/>
      <c r="Z877" s="44"/>
      <c r="AA877" s="139"/>
      <c r="AB877" s="139"/>
      <c r="AC877" s="139"/>
      <c r="AD877" s="139"/>
      <c r="AE877" s="139"/>
    </row>
    <row r="878" spans="3:31" hidden="1" outlineLevel="1" x14ac:dyDescent="0.35">
      <c r="C878" s="74" t="s">
        <v>132</v>
      </c>
      <c r="D878" s="74"/>
      <c r="E878" s="61"/>
      <c r="F878" s="61"/>
      <c r="G878" s="61" t="s">
        <v>46</v>
      </c>
      <c r="H878" s="126" t="s">
        <v>88</v>
      </c>
      <c r="I878" s="87"/>
      <c r="J878" s="126"/>
      <c r="K878" s="127"/>
      <c r="L878" s="128"/>
      <c r="M878" s="61"/>
      <c r="N878" s="75"/>
      <c r="O878" s="75"/>
      <c r="P878" s="75"/>
      <c r="Q878" s="75"/>
      <c r="R878" s="75"/>
      <c r="S878" s="75"/>
      <c r="T878" s="75"/>
      <c r="U878" s="75"/>
      <c r="V878" s="75"/>
      <c r="W878" s="75"/>
      <c r="X878" s="75"/>
      <c r="Y878" s="75"/>
      <c r="Z878" s="75"/>
      <c r="AA878" s="78">
        <f>SUM(AA820,AA828,AA830,AA836,AA845,AA857,AA866,AA876)</f>
        <v>0</v>
      </c>
      <c r="AB878" s="78">
        <f>SUM(AB820,AB828,AB830,AB836,AB845,AB857,AB866,AB876)</f>
        <v>0</v>
      </c>
      <c r="AC878" s="78">
        <f t="shared" ref="AC878:AE878" si="189">SUM(AC820,AC828,AC830,AC836,AC845,AC857,AC866,AC876)</f>
        <v>0</v>
      </c>
      <c r="AD878" s="78">
        <f>SUM(AD820,AD828,AD830,AD836,AD845,AD857,AD866,AD876)</f>
        <v>0</v>
      </c>
      <c r="AE878" s="78">
        <f t="shared" si="189"/>
        <v>0</v>
      </c>
    </row>
    <row r="879" spans="3:31" hidden="1" outlineLevel="1" x14ac:dyDescent="0.35">
      <c r="F879" s="44"/>
      <c r="G879" s="44"/>
      <c r="H879" s="48"/>
      <c r="I879" s="39"/>
      <c r="J879" s="48"/>
      <c r="K879" s="48"/>
      <c r="L879" s="48"/>
      <c r="M879" s="44"/>
      <c r="N879" s="44"/>
      <c r="O879" s="44"/>
      <c r="P879" s="44"/>
      <c r="Q879" s="44"/>
      <c r="R879" s="44"/>
      <c r="S879" s="44"/>
      <c r="T879" s="44"/>
      <c r="U879" s="44"/>
      <c r="V879" s="44"/>
      <c r="W879" s="44"/>
      <c r="X879" s="44"/>
      <c r="Y879" s="44"/>
      <c r="Z879" s="44"/>
      <c r="AA879" s="139"/>
      <c r="AB879" s="139"/>
      <c r="AC879" s="139"/>
      <c r="AD879" s="139"/>
      <c r="AE879" s="139"/>
    </row>
    <row r="880" spans="3:31" hidden="1" outlineLevel="1" x14ac:dyDescent="0.35">
      <c r="C880" s="41" t="s">
        <v>133</v>
      </c>
      <c r="F880" s="44"/>
      <c r="G880" s="44"/>
      <c r="H880" s="48"/>
      <c r="I880" s="39"/>
      <c r="J880" s="48"/>
      <c r="K880" s="48"/>
      <c r="L880" s="48"/>
      <c r="M880" s="44"/>
      <c r="N880" s="44"/>
      <c r="O880" s="44"/>
      <c r="P880" s="44"/>
      <c r="Q880" s="44"/>
      <c r="R880" s="44"/>
      <c r="S880" s="44"/>
      <c r="T880" s="44"/>
      <c r="U880" s="44"/>
      <c r="V880" s="44"/>
      <c r="W880" s="44"/>
      <c r="X880" s="44"/>
      <c r="Y880" s="44"/>
      <c r="Z880" s="44"/>
      <c r="AA880" s="139"/>
      <c r="AB880" s="139"/>
      <c r="AC880" s="139"/>
      <c r="AD880" s="139"/>
      <c r="AE880" s="139"/>
    </row>
    <row r="881" spans="2:31" hidden="1" outlineLevel="1" x14ac:dyDescent="0.35">
      <c r="D881" s="72" t="s">
        <v>133</v>
      </c>
      <c r="F881" s="44"/>
      <c r="G881" s="44" t="s">
        <v>46</v>
      </c>
      <c r="H881" s="44" t="s">
        <v>88</v>
      </c>
      <c r="I881" s="39"/>
      <c r="J881" s="88">
        <f>J620</f>
        <v>0</v>
      </c>
      <c r="K881" s="129"/>
      <c r="L881" s="88">
        <f>L620</f>
        <v>0</v>
      </c>
      <c r="M881" s="44"/>
      <c r="N881" s="73"/>
      <c r="O881" s="73"/>
      <c r="P881" s="73"/>
      <c r="Q881" s="73"/>
      <c r="R881" s="73"/>
      <c r="S881" s="73"/>
      <c r="T881" s="73"/>
      <c r="U881" s="73"/>
      <c r="V881" s="73"/>
      <c r="W881" s="73"/>
      <c r="X881" s="73"/>
      <c r="Y881" s="73"/>
      <c r="Z881" s="73"/>
      <c r="AA881" s="88">
        <f>AA620/'Inflation &amp; RPEs'!AB$152</f>
        <v>0</v>
      </c>
      <c r="AB881" s="88">
        <f>AB620/'Inflation &amp; RPEs'!AC$152</f>
        <v>0</v>
      </c>
      <c r="AC881" s="88">
        <f>AC620/'Inflation &amp; RPEs'!AD$152</f>
        <v>0</v>
      </c>
      <c r="AD881" s="88">
        <f>AD620/'Inflation &amp; RPEs'!AE$152</f>
        <v>0</v>
      </c>
      <c r="AE881" s="88">
        <f>AE620/'Inflation &amp; RPEs'!AF$152</f>
        <v>0</v>
      </c>
    </row>
    <row r="882" spans="2:31" hidden="1" outlineLevel="1" x14ac:dyDescent="0.35">
      <c r="D882" s="72" t="s">
        <v>84</v>
      </c>
      <c r="F882" s="44"/>
      <c r="G882" s="44" t="s">
        <v>46</v>
      </c>
      <c r="H882" s="44" t="s">
        <v>88</v>
      </c>
      <c r="I882" s="39"/>
      <c r="J882" s="88">
        <f>J621</f>
        <v>0</v>
      </c>
      <c r="K882" s="129"/>
      <c r="L882" s="88">
        <f>L621</f>
        <v>0</v>
      </c>
      <c r="M882" s="44"/>
      <c r="N882" s="73"/>
      <c r="O882" s="73"/>
      <c r="P882" s="73"/>
      <c r="Q882" s="73"/>
      <c r="R882" s="73"/>
      <c r="S882" s="73"/>
      <c r="T882" s="73"/>
      <c r="U882" s="73"/>
      <c r="V882" s="73"/>
      <c r="W882" s="73"/>
      <c r="X882" s="73"/>
      <c r="Y882" s="73"/>
      <c r="Z882" s="73"/>
      <c r="AA882" s="88">
        <f>AA621/'Inflation &amp; RPEs'!AB$152</f>
        <v>0</v>
      </c>
      <c r="AB882" s="88">
        <f>AB621/'Inflation &amp; RPEs'!AC$152</f>
        <v>0</v>
      </c>
      <c r="AC882" s="88">
        <f>AC621/'Inflation &amp; RPEs'!AD$152</f>
        <v>0</v>
      </c>
      <c r="AD882" s="88">
        <f>AD621/'Inflation &amp; RPEs'!AE$152</f>
        <v>0</v>
      </c>
      <c r="AE882" s="88">
        <f>AE621/'Inflation &amp; RPEs'!AF$152</f>
        <v>0</v>
      </c>
    </row>
    <row r="883" spans="2:31" hidden="1" outlineLevel="1" x14ac:dyDescent="0.35">
      <c r="D883" s="72" t="s">
        <v>84</v>
      </c>
      <c r="F883" s="44"/>
      <c r="G883" s="44" t="s">
        <v>46</v>
      </c>
      <c r="H883" s="44" t="s">
        <v>88</v>
      </c>
      <c r="I883" s="39"/>
      <c r="J883" s="88">
        <f>J622</f>
        <v>0</v>
      </c>
      <c r="K883" s="129"/>
      <c r="L883" s="88">
        <f>L622</f>
        <v>0</v>
      </c>
      <c r="M883" s="44"/>
      <c r="N883" s="73"/>
      <c r="O883" s="73"/>
      <c r="P883" s="73"/>
      <c r="Q883" s="73"/>
      <c r="R883" s="73"/>
      <c r="S883" s="73"/>
      <c r="T883" s="73"/>
      <c r="U883" s="73"/>
      <c r="V883" s="73"/>
      <c r="W883" s="73"/>
      <c r="X883" s="73"/>
      <c r="Y883" s="73"/>
      <c r="Z883" s="73"/>
      <c r="AA883" s="88">
        <f>AA622/'Inflation &amp; RPEs'!AB$152</f>
        <v>0</v>
      </c>
      <c r="AB883" s="88">
        <f>AB622/'Inflation &amp; RPEs'!AC$152</f>
        <v>0</v>
      </c>
      <c r="AC883" s="88">
        <f>AC622/'Inflation &amp; RPEs'!AD$152</f>
        <v>0</v>
      </c>
      <c r="AD883" s="88">
        <f>AD622/'Inflation &amp; RPEs'!AE$152</f>
        <v>0</v>
      </c>
      <c r="AE883" s="88">
        <f>AE622/'Inflation &amp; RPEs'!AF$152</f>
        <v>0</v>
      </c>
    </row>
    <row r="884" spans="2:31" hidden="1" outlineLevel="1" x14ac:dyDescent="0.35">
      <c r="D884" s="72" t="s">
        <v>84</v>
      </c>
      <c r="F884" s="44"/>
      <c r="G884" s="44" t="s">
        <v>46</v>
      </c>
      <c r="H884" s="44" t="s">
        <v>88</v>
      </c>
      <c r="I884" s="39"/>
      <c r="J884" s="88">
        <f>J623</f>
        <v>0</v>
      </c>
      <c r="K884" s="129"/>
      <c r="L884" s="88">
        <f>L623</f>
        <v>0</v>
      </c>
      <c r="M884" s="44"/>
      <c r="N884" s="73"/>
      <c r="O884" s="73"/>
      <c r="P884" s="73"/>
      <c r="Q884" s="73"/>
      <c r="R884" s="73"/>
      <c r="S884" s="73"/>
      <c r="T884" s="73"/>
      <c r="U884" s="73"/>
      <c r="V884" s="73"/>
      <c r="W884" s="73"/>
      <c r="X884" s="73"/>
      <c r="Y884" s="73"/>
      <c r="Z884" s="73"/>
      <c r="AA884" s="88">
        <f>AA623/'Inflation &amp; RPEs'!AB$152</f>
        <v>0</v>
      </c>
      <c r="AB884" s="88">
        <f>AB623/'Inflation &amp; RPEs'!AC$152</f>
        <v>0</v>
      </c>
      <c r="AC884" s="88">
        <f>AC623/'Inflation &amp; RPEs'!AD$152</f>
        <v>0</v>
      </c>
      <c r="AD884" s="88">
        <f>AD623/'Inflation &amp; RPEs'!AE$152</f>
        <v>0</v>
      </c>
      <c r="AE884" s="88">
        <f>AE623/'Inflation &amp; RPEs'!AF$152</f>
        <v>0</v>
      </c>
    </row>
    <row r="885" spans="2:31" hidden="1" outlineLevel="1" x14ac:dyDescent="0.35">
      <c r="C885" s="74"/>
      <c r="D885" s="74" t="s">
        <v>134</v>
      </c>
      <c r="E885" s="61"/>
      <c r="F885" s="61"/>
      <c r="G885" s="61" t="s">
        <v>46</v>
      </c>
      <c r="H885" s="126" t="s">
        <v>88</v>
      </c>
      <c r="I885" s="87"/>
      <c r="J885" s="126"/>
      <c r="K885" s="127"/>
      <c r="L885" s="128"/>
      <c r="M885" s="61"/>
      <c r="N885" s="75"/>
      <c r="O885" s="75"/>
      <c r="P885" s="75"/>
      <c r="Q885" s="75"/>
      <c r="R885" s="75"/>
      <c r="S885" s="75"/>
      <c r="T885" s="75"/>
      <c r="U885" s="75"/>
      <c r="V885" s="75"/>
      <c r="W885" s="75"/>
      <c r="X885" s="75"/>
      <c r="Y885" s="75"/>
      <c r="Z885" s="75"/>
      <c r="AA885" s="78">
        <f t="shared" ref="AA885" si="190">SUM(AA881:AA884)</f>
        <v>0</v>
      </c>
      <c r="AB885" s="78">
        <f>SUM(AB881:AB884)</f>
        <v>0</v>
      </c>
      <c r="AC885" s="78">
        <f>SUM(AC881:AC884)</f>
        <v>0</v>
      </c>
      <c r="AD885" s="78">
        <f>SUM(AD881:AD884)</f>
        <v>0</v>
      </c>
      <c r="AE885" s="78">
        <f t="shared" ref="AE885" si="191">SUM(AE881:AE884)</f>
        <v>0</v>
      </c>
    </row>
    <row r="886" spans="2:31" hidden="1" outlineLevel="1" x14ac:dyDescent="0.35">
      <c r="F886" s="44"/>
      <c r="G886" s="44"/>
      <c r="H886" s="48"/>
      <c r="I886" s="39"/>
      <c r="J886" s="48"/>
      <c r="K886" s="48"/>
      <c r="L886" s="48"/>
      <c r="M886" s="44"/>
      <c r="N886" s="44"/>
      <c r="O886" s="44"/>
      <c r="P886" s="44"/>
      <c r="Q886" s="44"/>
      <c r="R886" s="44"/>
      <c r="S886" s="44"/>
      <c r="T886" s="44"/>
      <c r="U886" s="44"/>
      <c r="V886" s="44"/>
      <c r="W886" s="44"/>
      <c r="X886" s="44"/>
      <c r="Y886" s="44"/>
      <c r="Z886" s="44"/>
      <c r="AA886" s="44"/>
      <c r="AB886" s="44"/>
      <c r="AC886" s="44"/>
      <c r="AD886" s="44"/>
      <c r="AE886" s="44"/>
    </row>
    <row r="887" spans="2:31" hidden="1" outlineLevel="1" x14ac:dyDescent="0.35">
      <c r="B887" s="103" t="s">
        <v>91</v>
      </c>
      <c r="C887" s="92"/>
      <c r="D887" s="92"/>
      <c r="E887" s="93"/>
      <c r="F887" s="93"/>
      <c r="G887" s="93"/>
      <c r="H887" s="93"/>
      <c r="I887" s="102"/>
      <c r="J887" s="93"/>
      <c r="K887" s="93"/>
      <c r="L887" s="93"/>
      <c r="M887" s="93"/>
      <c r="N887" s="93"/>
      <c r="O887" s="93"/>
      <c r="P887" s="93"/>
      <c r="Q887" s="93"/>
      <c r="R887" s="93"/>
      <c r="S887" s="93"/>
      <c r="T887" s="93"/>
      <c r="U887" s="93"/>
      <c r="V887" s="93"/>
      <c r="W887" s="93"/>
      <c r="X887" s="93"/>
      <c r="Y887" s="93"/>
      <c r="Z887" s="93"/>
      <c r="AA887" s="93"/>
      <c r="AB887" s="93"/>
      <c r="AC887" s="93"/>
      <c r="AD887" s="93"/>
      <c r="AE887" s="93"/>
    </row>
    <row r="888" spans="2:31" hidden="1" outlineLevel="1" x14ac:dyDescent="0.35">
      <c r="C888" s="41" t="s">
        <v>94</v>
      </c>
      <c r="F888" s="44"/>
      <c r="G888" s="44"/>
      <c r="H888" s="48"/>
      <c r="I888" s="39"/>
      <c r="J888" s="48"/>
      <c r="K888" s="48"/>
      <c r="L888" s="48"/>
      <c r="M888" s="44"/>
      <c r="N888" s="44"/>
      <c r="O888" s="44"/>
      <c r="P888" s="44"/>
      <c r="Q888" s="44"/>
      <c r="R888" s="44"/>
      <c r="S888" s="44"/>
      <c r="T888" s="44"/>
      <c r="U888" s="44"/>
      <c r="V888" s="44"/>
      <c r="W888" s="44"/>
      <c r="X888" s="44"/>
      <c r="Y888" s="44"/>
      <c r="Z888" s="44"/>
      <c r="AA888" s="44"/>
      <c r="AB888" s="44"/>
      <c r="AC888" s="44"/>
      <c r="AD888" s="44"/>
      <c r="AE888" s="44"/>
    </row>
    <row r="889" spans="2:31" hidden="1" outlineLevel="1" x14ac:dyDescent="0.35">
      <c r="D889" s="72" t="s">
        <v>95</v>
      </c>
      <c r="F889" s="44"/>
      <c r="G889" s="44" t="s">
        <v>46</v>
      </c>
      <c r="H889" s="44" t="s">
        <v>88</v>
      </c>
      <c r="I889" s="39"/>
      <c r="J889" s="88">
        <f>J628</f>
        <v>0</v>
      </c>
      <c r="K889" s="129"/>
      <c r="L889" s="88">
        <f>L628</f>
        <v>0</v>
      </c>
      <c r="M889" s="44"/>
      <c r="N889" s="73"/>
      <c r="O889" s="73"/>
      <c r="P889" s="73"/>
      <c r="Q889" s="73"/>
      <c r="R889" s="73"/>
      <c r="S889" s="73"/>
      <c r="T889" s="73"/>
      <c r="U889" s="73"/>
      <c r="V889" s="73"/>
      <c r="W889" s="73"/>
      <c r="X889" s="73"/>
      <c r="Y889" s="73"/>
      <c r="Z889" s="73"/>
      <c r="AA889" s="88">
        <f>AA628/'Inflation &amp; RPEs'!AB$152</f>
        <v>0</v>
      </c>
      <c r="AB889" s="88">
        <f>AB628/'Inflation &amp; RPEs'!AC$152</f>
        <v>0</v>
      </c>
      <c r="AC889" s="88">
        <f>AC628/'Inflation &amp; RPEs'!AD$152</f>
        <v>0</v>
      </c>
      <c r="AD889" s="88">
        <f>AD628/'Inflation &amp; RPEs'!AE$152</f>
        <v>0</v>
      </c>
      <c r="AE889" s="88">
        <f>AE628/'Inflation &amp; RPEs'!AF$152</f>
        <v>0</v>
      </c>
    </row>
    <row r="890" spans="2:31" hidden="1" outlineLevel="1" x14ac:dyDescent="0.35">
      <c r="D890" s="143" t="s">
        <v>328</v>
      </c>
      <c r="F890" s="44"/>
      <c r="G890" s="139"/>
      <c r="H890" s="139"/>
      <c r="I890" s="144"/>
      <c r="J890" s="88"/>
      <c r="K890" s="129"/>
      <c r="L890" s="88"/>
      <c r="M890" s="139"/>
      <c r="N890" s="91"/>
      <c r="O890" s="91"/>
      <c r="P890" s="91"/>
      <c r="Q890" s="91"/>
      <c r="R890" s="91"/>
      <c r="S890" s="91"/>
      <c r="T890" s="91"/>
      <c r="U890" s="91"/>
      <c r="V890" s="91"/>
      <c r="W890" s="91"/>
      <c r="X890" s="91"/>
      <c r="Y890" s="91"/>
      <c r="Z890" s="91"/>
      <c r="AA890" s="88"/>
      <c r="AB890" s="88"/>
      <c r="AC890" s="88"/>
      <c r="AD890" s="88"/>
      <c r="AE890" s="88"/>
    </row>
    <row r="891" spans="2:31" hidden="1" outlineLevel="1" x14ac:dyDescent="0.35">
      <c r="E891" s="72" t="s">
        <v>320</v>
      </c>
      <c r="F891" s="44"/>
      <c r="G891" s="44" t="s">
        <v>46</v>
      </c>
      <c r="H891" s="44" t="s">
        <v>88</v>
      </c>
      <c r="I891" s="39"/>
      <c r="J891" s="88">
        <f t="shared" ref="J891:J905" si="192">J630</f>
        <v>0</v>
      </c>
      <c r="K891" s="129"/>
      <c r="L891" s="88">
        <f t="shared" ref="L891:L905" si="193">L630</f>
        <v>0</v>
      </c>
      <c r="M891" s="44"/>
      <c r="N891" s="73"/>
      <c r="O891" s="73"/>
      <c r="P891" s="73"/>
      <c r="Q891" s="73"/>
      <c r="R891" s="73"/>
      <c r="S891" s="73"/>
      <c r="T891" s="73"/>
      <c r="U891" s="73"/>
      <c r="V891" s="73"/>
      <c r="W891" s="73"/>
      <c r="X891" s="73"/>
      <c r="Y891" s="73"/>
      <c r="Z891" s="73"/>
      <c r="AA891" s="88">
        <f>AA630/'Inflation &amp; RPEs'!AB$152</f>
        <v>0</v>
      </c>
      <c r="AB891" s="88">
        <f>AB630/'Inflation &amp; RPEs'!AC$152</f>
        <v>0</v>
      </c>
      <c r="AC891" s="88">
        <f>AC630/'Inflation &amp; RPEs'!AD$152</f>
        <v>0</v>
      </c>
      <c r="AD891" s="88">
        <f>AD630/'Inflation &amp; RPEs'!AE$152</f>
        <v>0</v>
      </c>
      <c r="AE891" s="88">
        <f>AE630/'Inflation &amp; RPEs'!AF$152</f>
        <v>0</v>
      </c>
    </row>
    <row r="892" spans="2:31" hidden="1" outlineLevel="1" x14ac:dyDescent="0.35">
      <c r="E892" s="72" t="s">
        <v>321</v>
      </c>
      <c r="F892" s="44"/>
      <c r="G892" s="44" t="s">
        <v>46</v>
      </c>
      <c r="H892" s="44" t="s">
        <v>88</v>
      </c>
      <c r="I892" s="39"/>
      <c r="J892" s="88">
        <f t="shared" si="192"/>
        <v>0</v>
      </c>
      <c r="K892" s="129"/>
      <c r="L892" s="88">
        <f t="shared" si="193"/>
        <v>0</v>
      </c>
      <c r="M892" s="44"/>
      <c r="N892" s="73"/>
      <c r="O892" s="73"/>
      <c r="P892" s="73"/>
      <c r="Q892" s="73"/>
      <c r="R892" s="73"/>
      <c r="S892" s="73"/>
      <c r="T892" s="73"/>
      <c r="U892" s="73"/>
      <c r="V892" s="73"/>
      <c r="W892" s="73"/>
      <c r="X892" s="73"/>
      <c r="Y892" s="73"/>
      <c r="Z892" s="73"/>
      <c r="AA892" s="88">
        <f>AA631/'Inflation &amp; RPEs'!AB$152</f>
        <v>0</v>
      </c>
      <c r="AB892" s="88">
        <f>AB631/'Inflation &amp; RPEs'!AC$152</f>
        <v>0</v>
      </c>
      <c r="AC892" s="88">
        <f>AC631/'Inflation &amp; RPEs'!AD$152</f>
        <v>0</v>
      </c>
      <c r="AD892" s="88">
        <f>AD631/'Inflation &amp; RPEs'!AE$152</f>
        <v>0</v>
      </c>
      <c r="AE892" s="88">
        <f>AE631/'Inflation &amp; RPEs'!AF$152</f>
        <v>0</v>
      </c>
    </row>
    <row r="893" spans="2:31" hidden="1" outlineLevel="1" x14ac:dyDescent="0.35">
      <c r="E893" s="72" t="s">
        <v>322</v>
      </c>
      <c r="F893" s="44"/>
      <c r="G893" s="44" t="s">
        <v>46</v>
      </c>
      <c r="H893" s="44" t="s">
        <v>88</v>
      </c>
      <c r="I893" s="39"/>
      <c r="J893" s="88">
        <f t="shared" si="192"/>
        <v>0</v>
      </c>
      <c r="K893" s="129"/>
      <c r="L893" s="88">
        <f t="shared" si="193"/>
        <v>0</v>
      </c>
      <c r="M893" s="44"/>
      <c r="N893" s="73"/>
      <c r="O893" s="73"/>
      <c r="P893" s="73"/>
      <c r="Q893" s="73"/>
      <c r="R893" s="73"/>
      <c r="S893" s="73"/>
      <c r="T893" s="73"/>
      <c r="U893" s="73"/>
      <c r="V893" s="73"/>
      <c r="W893" s="73"/>
      <c r="X893" s="73"/>
      <c r="Y893" s="73"/>
      <c r="Z893" s="73"/>
      <c r="AA893" s="88">
        <f>AA632/'Inflation &amp; RPEs'!AB$152</f>
        <v>0</v>
      </c>
      <c r="AB893" s="88">
        <f>AB632/'Inflation &amp; RPEs'!AC$152</f>
        <v>0</v>
      </c>
      <c r="AC893" s="88">
        <f>AC632/'Inflation &amp; RPEs'!AD$152</f>
        <v>0</v>
      </c>
      <c r="AD893" s="88">
        <f>AD632/'Inflation &amp; RPEs'!AE$152</f>
        <v>0</v>
      </c>
      <c r="AE893" s="88">
        <f>AE632/'Inflation &amp; RPEs'!AF$152</f>
        <v>0</v>
      </c>
    </row>
    <row r="894" spans="2:31" hidden="1" outlineLevel="1" x14ac:dyDescent="0.35">
      <c r="E894" s="72" t="s">
        <v>323</v>
      </c>
      <c r="F894" s="44"/>
      <c r="G894" s="44" t="s">
        <v>46</v>
      </c>
      <c r="H894" s="44" t="s">
        <v>88</v>
      </c>
      <c r="I894" s="39"/>
      <c r="J894" s="88">
        <f t="shared" si="192"/>
        <v>0</v>
      </c>
      <c r="K894" s="129"/>
      <c r="L894" s="88">
        <f t="shared" si="193"/>
        <v>0</v>
      </c>
      <c r="M894" s="44"/>
      <c r="N894" s="73"/>
      <c r="O894" s="73"/>
      <c r="P894" s="73"/>
      <c r="Q894" s="73"/>
      <c r="R894" s="73"/>
      <c r="S894" s="73"/>
      <c r="T894" s="73"/>
      <c r="U894" s="73"/>
      <c r="V894" s="73"/>
      <c r="W894" s="73"/>
      <c r="X894" s="73"/>
      <c r="Y894" s="73"/>
      <c r="Z894" s="73"/>
      <c r="AA894" s="88">
        <f>AA633/'Inflation &amp; RPEs'!AB$152</f>
        <v>0</v>
      </c>
      <c r="AB894" s="88">
        <f>AB633/'Inflation &amp; RPEs'!AC$152</f>
        <v>0</v>
      </c>
      <c r="AC894" s="88">
        <f>AC633/'Inflation &amp; RPEs'!AD$152</f>
        <v>0</v>
      </c>
      <c r="AD894" s="88">
        <f>AD633/'Inflation &amp; RPEs'!AE$152</f>
        <v>0</v>
      </c>
      <c r="AE894" s="88">
        <f>AE633/'Inflation &amp; RPEs'!AF$152</f>
        <v>0</v>
      </c>
    </row>
    <row r="895" spans="2:31" hidden="1" outlineLevel="1" x14ac:dyDescent="0.35">
      <c r="E895" s="72" t="s">
        <v>324</v>
      </c>
      <c r="F895" s="44"/>
      <c r="G895" s="44" t="s">
        <v>46</v>
      </c>
      <c r="H895" s="44" t="s">
        <v>88</v>
      </c>
      <c r="I895" s="39"/>
      <c r="J895" s="88">
        <f t="shared" si="192"/>
        <v>0</v>
      </c>
      <c r="K895" s="129"/>
      <c r="L895" s="88">
        <f t="shared" si="193"/>
        <v>0</v>
      </c>
      <c r="M895" s="44"/>
      <c r="N895" s="73"/>
      <c r="O895" s="73"/>
      <c r="P895" s="73"/>
      <c r="Q895" s="73"/>
      <c r="R895" s="73"/>
      <c r="S895" s="73"/>
      <c r="T895" s="73"/>
      <c r="U895" s="73"/>
      <c r="V895" s="73"/>
      <c r="W895" s="73"/>
      <c r="X895" s="73"/>
      <c r="Y895" s="73"/>
      <c r="Z895" s="73"/>
      <c r="AA895" s="88">
        <f>AA634/'Inflation &amp; RPEs'!AB$152</f>
        <v>0</v>
      </c>
      <c r="AB895" s="88">
        <f>AB634/'Inflation &amp; RPEs'!AC$152</f>
        <v>0</v>
      </c>
      <c r="AC895" s="88">
        <f>AC634/'Inflation &amp; RPEs'!AD$152</f>
        <v>0</v>
      </c>
      <c r="AD895" s="88">
        <f>AD634/'Inflation &amp; RPEs'!AE$152</f>
        <v>0</v>
      </c>
      <c r="AE895" s="88">
        <f>AE634/'Inflation &amp; RPEs'!AF$152</f>
        <v>0</v>
      </c>
    </row>
    <row r="896" spans="2:31" hidden="1" outlineLevel="1" x14ac:dyDescent="0.35">
      <c r="E896" s="72" t="s">
        <v>325</v>
      </c>
      <c r="F896" s="44"/>
      <c r="G896" s="44" t="s">
        <v>46</v>
      </c>
      <c r="H896" s="44" t="s">
        <v>88</v>
      </c>
      <c r="I896" s="39"/>
      <c r="J896" s="88">
        <f t="shared" si="192"/>
        <v>0</v>
      </c>
      <c r="K896" s="129"/>
      <c r="L896" s="88">
        <f t="shared" si="193"/>
        <v>0</v>
      </c>
      <c r="M896" s="44"/>
      <c r="N896" s="73"/>
      <c r="O896" s="73"/>
      <c r="P896" s="73"/>
      <c r="Q896" s="73"/>
      <c r="R896" s="73"/>
      <c r="S896" s="73"/>
      <c r="T896" s="73"/>
      <c r="U896" s="73"/>
      <c r="V896" s="73"/>
      <c r="W896" s="73"/>
      <c r="X896" s="73"/>
      <c r="Y896" s="73"/>
      <c r="Z896" s="73"/>
      <c r="AA896" s="88">
        <f>AA635/'Inflation &amp; RPEs'!AB$152</f>
        <v>0</v>
      </c>
      <c r="AB896" s="88">
        <f>AB635/'Inflation &amp; RPEs'!AC$152</f>
        <v>0</v>
      </c>
      <c r="AC896" s="88">
        <f>AC635/'Inflation &amp; RPEs'!AD$152</f>
        <v>0</v>
      </c>
      <c r="AD896" s="88">
        <f>AD635/'Inflation &amp; RPEs'!AE$152</f>
        <v>0</v>
      </c>
      <c r="AE896" s="88">
        <f>AE635/'Inflation &amp; RPEs'!AF$152</f>
        <v>0</v>
      </c>
    </row>
    <row r="897" spans="3:31" hidden="1" outlineLevel="1" x14ac:dyDescent="0.35">
      <c r="E897" s="72" t="s">
        <v>326</v>
      </c>
      <c r="F897" s="44"/>
      <c r="G897" s="44" t="s">
        <v>46</v>
      </c>
      <c r="H897" s="44" t="s">
        <v>88</v>
      </c>
      <c r="I897" s="39"/>
      <c r="J897" s="88">
        <f t="shared" si="192"/>
        <v>0</v>
      </c>
      <c r="K897" s="129"/>
      <c r="L897" s="88">
        <f t="shared" si="193"/>
        <v>0</v>
      </c>
      <c r="M897" s="44"/>
      <c r="N897" s="73"/>
      <c r="O897" s="73"/>
      <c r="P897" s="73"/>
      <c r="Q897" s="73"/>
      <c r="R897" s="73"/>
      <c r="S897" s="73"/>
      <c r="T897" s="73"/>
      <c r="U897" s="73"/>
      <c r="V897" s="73"/>
      <c r="W897" s="73"/>
      <c r="X897" s="73"/>
      <c r="Y897" s="73"/>
      <c r="Z897" s="73"/>
      <c r="AA897" s="88">
        <f>AA636/'Inflation &amp; RPEs'!AB$152</f>
        <v>0</v>
      </c>
      <c r="AB897" s="88">
        <f>AB636/'Inflation &amp; RPEs'!AC$152</f>
        <v>0</v>
      </c>
      <c r="AC897" s="88">
        <f>AC636/'Inflation &amp; RPEs'!AD$152</f>
        <v>0</v>
      </c>
      <c r="AD897" s="88">
        <f>AD636/'Inflation &amp; RPEs'!AE$152</f>
        <v>0</v>
      </c>
      <c r="AE897" s="88">
        <f>AE636/'Inflation &amp; RPEs'!AF$152</f>
        <v>0</v>
      </c>
    </row>
    <row r="898" spans="3:31" hidden="1" outlineLevel="1" x14ac:dyDescent="0.35">
      <c r="E898" s="72" t="s">
        <v>327</v>
      </c>
      <c r="F898" s="44"/>
      <c r="G898" s="44" t="s">
        <v>46</v>
      </c>
      <c r="H898" s="44" t="s">
        <v>88</v>
      </c>
      <c r="I898" s="39"/>
      <c r="J898" s="88">
        <f t="shared" si="192"/>
        <v>0</v>
      </c>
      <c r="K898" s="129"/>
      <c r="L898" s="88">
        <f t="shared" si="193"/>
        <v>0</v>
      </c>
      <c r="M898" s="44"/>
      <c r="N898" s="73"/>
      <c r="O898" s="73"/>
      <c r="P898" s="73"/>
      <c r="Q898" s="73"/>
      <c r="R898" s="73"/>
      <c r="S898" s="73"/>
      <c r="T898" s="73"/>
      <c r="U898" s="73"/>
      <c r="V898" s="73"/>
      <c r="W898" s="73"/>
      <c r="X898" s="73"/>
      <c r="Y898" s="73"/>
      <c r="Z898" s="73"/>
      <c r="AA898" s="88">
        <f>AA637/'Inflation &amp; RPEs'!AB$152</f>
        <v>0</v>
      </c>
      <c r="AB898" s="88">
        <f>AB637/'Inflation &amp; RPEs'!AC$152</f>
        <v>0</v>
      </c>
      <c r="AC898" s="88">
        <f>AC637/'Inflation &amp; RPEs'!AD$152</f>
        <v>0</v>
      </c>
      <c r="AD898" s="88">
        <f>AD637/'Inflation &amp; RPEs'!AE$152</f>
        <v>0</v>
      </c>
      <c r="AE898" s="88">
        <f>AE637/'Inflation &amp; RPEs'!AF$152</f>
        <v>0</v>
      </c>
    </row>
    <row r="899" spans="3:31" hidden="1" outlineLevel="1" x14ac:dyDescent="0.35">
      <c r="D899" s="72" t="s">
        <v>329</v>
      </c>
      <c r="F899" s="44"/>
      <c r="G899" s="44" t="s">
        <v>46</v>
      </c>
      <c r="H899" s="44" t="s">
        <v>88</v>
      </c>
      <c r="I899" s="39"/>
      <c r="J899" s="88">
        <f t="shared" si="192"/>
        <v>0</v>
      </c>
      <c r="K899" s="129"/>
      <c r="L899" s="88">
        <f t="shared" si="193"/>
        <v>0</v>
      </c>
      <c r="M899" s="44"/>
      <c r="N899" s="73"/>
      <c r="O899" s="73"/>
      <c r="P899" s="73"/>
      <c r="Q899" s="73"/>
      <c r="R899" s="73"/>
      <c r="S899" s="73"/>
      <c r="T899" s="73"/>
      <c r="U899" s="73"/>
      <c r="V899" s="73"/>
      <c r="W899" s="73"/>
      <c r="X899" s="73"/>
      <c r="Y899" s="73"/>
      <c r="Z899" s="73"/>
      <c r="AA899" s="88">
        <f>AA638/'Inflation &amp; RPEs'!AB$152</f>
        <v>0</v>
      </c>
      <c r="AB899" s="88">
        <f>AB638/'Inflation &amp; RPEs'!AC$152</f>
        <v>0</v>
      </c>
      <c r="AC899" s="88">
        <f>AC638/'Inflation &amp; RPEs'!AD$152</f>
        <v>0</v>
      </c>
      <c r="AD899" s="88">
        <f>AD638/'Inflation &amp; RPEs'!AE$152</f>
        <v>0</v>
      </c>
      <c r="AE899" s="88">
        <f>AE638/'Inflation &amp; RPEs'!AF$152</f>
        <v>0</v>
      </c>
    </row>
    <row r="900" spans="3:31" hidden="1" outlineLevel="1" x14ac:dyDescent="0.35">
      <c r="D900" s="72" t="s">
        <v>330</v>
      </c>
      <c r="F900" s="44"/>
      <c r="G900" s="44" t="s">
        <v>46</v>
      </c>
      <c r="H900" s="44" t="s">
        <v>88</v>
      </c>
      <c r="I900" s="39"/>
      <c r="J900" s="88">
        <f t="shared" si="192"/>
        <v>0</v>
      </c>
      <c r="K900" s="129"/>
      <c r="L900" s="88">
        <f t="shared" si="193"/>
        <v>0</v>
      </c>
      <c r="M900" s="44"/>
      <c r="N900" s="73"/>
      <c r="O900" s="73"/>
      <c r="P900" s="73"/>
      <c r="Q900" s="73"/>
      <c r="R900" s="73"/>
      <c r="S900" s="73"/>
      <c r="T900" s="73"/>
      <c r="U900" s="73"/>
      <c r="V900" s="73"/>
      <c r="W900" s="73"/>
      <c r="X900" s="73"/>
      <c r="Y900" s="73"/>
      <c r="Z900" s="73"/>
      <c r="AA900" s="88">
        <f>AA639/'Inflation &amp; RPEs'!AB$152</f>
        <v>0</v>
      </c>
      <c r="AB900" s="88">
        <f>AB639/'Inflation &amp; RPEs'!AC$152</f>
        <v>0</v>
      </c>
      <c r="AC900" s="88">
        <f>AC639/'Inflation &amp; RPEs'!AD$152</f>
        <v>0</v>
      </c>
      <c r="AD900" s="88">
        <f>AD639/'Inflation &amp; RPEs'!AE$152</f>
        <v>0</v>
      </c>
      <c r="AE900" s="88">
        <f>AE639/'Inflation &amp; RPEs'!AF$152</f>
        <v>0</v>
      </c>
    </row>
    <row r="901" spans="3:31" hidden="1" outlineLevel="1" x14ac:dyDescent="0.35">
      <c r="D901" s="72" t="s">
        <v>104</v>
      </c>
      <c r="F901" s="44"/>
      <c r="G901" s="44" t="s">
        <v>46</v>
      </c>
      <c r="H901" s="44" t="s">
        <v>88</v>
      </c>
      <c r="I901" s="39"/>
      <c r="J901" s="88">
        <f t="shared" si="192"/>
        <v>0</v>
      </c>
      <c r="K901" s="129"/>
      <c r="L901" s="88">
        <f t="shared" si="193"/>
        <v>0</v>
      </c>
      <c r="M901" s="44"/>
      <c r="N901" s="73"/>
      <c r="O901" s="73"/>
      <c r="P901" s="73"/>
      <c r="Q901" s="73"/>
      <c r="R901" s="73"/>
      <c r="S901" s="73"/>
      <c r="T901" s="73"/>
      <c r="U901" s="73"/>
      <c r="V901" s="73"/>
      <c r="W901" s="73"/>
      <c r="X901" s="73"/>
      <c r="Y901" s="73"/>
      <c r="Z901" s="73"/>
      <c r="AA901" s="88">
        <f>AA640/'Inflation &amp; RPEs'!AB$152</f>
        <v>0</v>
      </c>
      <c r="AB901" s="88">
        <f>AB640/'Inflation &amp; RPEs'!AC$152</f>
        <v>0</v>
      </c>
      <c r="AC901" s="88">
        <f>AC640/'Inflation &amp; RPEs'!AD$152</f>
        <v>0</v>
      </c>
      <c r="AD901" s="88">
        <f>AD640/'Inflation &amp; RPEs'!AE$152</f>
        <v>0</v>
      </c>
      <c r="AE901" s="88">
        <f>AE640/'Inflation &amp; RPEs'!AF$152</f>
        <v>0</v>
      </c>
    </row>
    <row r="902" spans="3:31" hidden="1" outlineLevel="1" x14ac:dyDescent="0.35">
      <c r="D902" s="72" t="s">
        <v>106</v>
      </c>
      <c r="F902" s="44"/>
      <c r="G902" s="44" t="s">
        <v>46</v>
      </c>
      <c r="H902" s="44" t="s">
        <v>88</v>
      </c>
      <c r="I902" s="39"/>
      <c r="J902" s="88">
        <f t="shared" si="192"/>
        <v>0</v>
      </c>
      <c r="K902" s="129"/>
      <c r="L902" s="88">
        <f t="shared" si="193"/>
        <v>0</v>
      </c>
      <c r="M902" s="44"/>
      <c r="N902" s="73"/>
      <c r="O902" s="73"/>
      <c r="P902" s="73"/>
      <c r="Q902" s="73"/>
      <c r="R902" s="73"/>
      <c r="S902" s="73"/>
      <c r="T902" s="73"/>
      <c r="U902" s="73"/>
      <c r="V902" s="73"/>
      <c r="W902" s="73"/>
      <c r="X902" s="73"/>
      <c r="Y902" s="73"/>
      <c r="Z902" s="73"/>
      <c r="AA902" s="88">
        <f>AA641/'Inflation &amp; RPEs'!AB$152</f>
        <v>0</v>
      </c>
      <c r="AB902" s="88">
        <f>AB641/'Inflation &amp; RPEs'!AC$152</f>
        <v>0</v>
      </c>
      <c r="AC902" s="88">
        <f>AC641/'Inflation &amp; RPEs'!AD$152</f>
        <v>0</v>
      </c>
      <c r="AD902" s="88">
        <f>AD641/'Inflation &amp; RPEs'!AE$152</f>
        <v>0</v>
      </c>
      <c r="AE902" s="88">
        <f>AE641/'Inflation &amp; RPEs'!AF$152</f>
        <v>0</v>
      </c>
    </row>
    <row r="903" spans="3:31" hidden="1" outlineLevel="1" x14ac:dyDescent="0.35">
      <c r="D903" s="72" t="s">
        <v>84</v>
      </c>
      <c r="F903" s="44"/>
      <c r="G903" s="44" t="s">
        <v>46</v>
      </c>
      <c r="H903" s="44" t="s">
        <v>88</v>
      </c>
      <c r="I903" s="39"/>
      <c r="J903" s="88">
        <f t="shared" si="192"/>
        <v>0</v>
      </c>
      <c r="K903" s="129"/>
      <c r="L903" s="88">
        <f t="shared" si="193"/>
        <v>0</v>
      </c>
      <c r="M903" s="44"/>
      <c r="N903" s="73"/>
      <c r="O903" s="73"/>
      <c r="P903" s="73"/>
      <c r="Q903" s="73"/>
      <c r="R903" s="73"/>
      <c r="S903" s="73"/>
      <c r="T903" s="73"/>
      <c r="U903" s="73"/>
      <c r="V903" s="73"/>
      <c r="W903" s="73"/>
      <c r="X903" s="73"/>
      <c r="Y903" s="73"/>
      <c r="Z903" s="73"/>
      <c r="AA903" s="88">
        <f>AA642/'Inflation &amp; RPEs'!AB$152</f>
        <v>0</v>
      </c>
      <c r="AB903" s="88">
        <f>AB642/'Inflation &amp; RPEs'!AC$152</f>
        <v>0</v>
      </c>
      <c r="AC903" s="88">
        <f>AC642/'Inflation &amp; RPEs'!AD$152</f>
        <v>0</v>
      </c>
      <c r="AD903" s="88">
        <f>AD642/'Inflation &amp; RPEs'!AE$152</f>
        <v>0</v>
      </c>
      <c r="AE903" s="88">
        <f>AE642/'Inflation &amp; RPEs'!AF$152</f>
        <v>0</v>
      </c>
    </row>
    <row r="904" spans="3:31" hidden="1" outlineLevel="1" x14ac:dyDescent="0.35">
      <c r="D904" s="72" t="s">
        <v>84</v>
      </c>
      <c r="F904" s="44"/>
      <c r="G904" s="44" t="s">
        <v>46</v>
      </c>
      <c r="H904" s="44" t="s">
        <v>88</v>
      </c>
      <c r="I904" s="39"/>
      <c r="J904" s="88">
        <f t="shared" si="192"/>
        <v>0</v>
      </c>
      <c r="K904" s="129"/>
      <c r="L904" s="88">
        <f t="shared" si="193"/>
        <v>0</v>
      </c>
      <c r="M904" s="44"/>
      <c r="N904" s="73"/>
      <c r="O904" s="73"/>
      <c r="P904" s="73"/>
      <c r="Q904" s="73"/>
      <c r="R904" s="73"/>
      <c r="S904" s="73"/>
      <c r="T904" s="73"/>
      <c r="U904" s="73"/>
      <c r="V904" s="73"/>
      <c r="W904" s="73"/>
      <c r="X904" s="73"/>
      <c r="Y904" s="73"/>
      <c r="Z904" s="73"/>
      <c r="AA904" s="88">
        <f>AA643/'Inflation &amp; RPEs'!AB$152</f>
        <v>0</v>
      </c>
      <c r="AB904" s="88">
        <f>AB643/'Inflation &amp; RPEs'!AC$152</f>
        <v>0</v>
      </c>
      <c r="AC904" s="88">
        <f>AC643/'Inflation &amp; RPEs'!AD$152</f>
        <v>0</v>
      </c>
      <c r="AD904" s="88">
        <f>AD643/'Inflation &amp; RPEs'!AE$152</f>
        <v>0</v>
      </c>
      <c r="AE904" s="88">
        <f>AE643/'Inflation &amp; RPEs'!AF$152</f>
        <v>0</v>
      </c>
    </row>
    <row r="905" spans="3:31" hidden="1" outlineLevel="1" x14ac:dyDescent="0.35">
      <c r="D905" s="72" t="s">
        <v>84</v>
      </c>
      <c r="F905" s="44"/>
      <c r="G905" s="44" t="s">
        <v>46</v>
      </c>
      <c r="H905" s="44" t="s">
        <v>88</v>
      </c>
      <c r="I905" s="39"/>
      <c r="J905" s="88">
        <f t="shared" si="192"/>
        <v>0</v>
      </c>
      <c r="K905" s="129"/>
      <c r="L905" s="88">
        <f t="shared" si="193"/>
        <v>0</v>
      </c>
      <c r="M905" s="44"/>
      <c r="N905" s="73"/>
      <c r="O905" s="73"/>
      <c r="P905" s="73"/>
      <c r="Q905" s="73"/>
      <c r="R905" s="73"/>
      <c r="S905" s="73"/>
      <c r="T905" s="73"/>
      <c r="U905" s="73"/>
      <c r="V905" s="73"/>
      <c r="W905" s="73"/>
      <c r="X905" s="73"/>
      <c r="Y905" s="73"/>
      <c r="Z905" s="73"/>
      <c r="AA905" s="88">
        <f>AA644/'Inflation &amp; RPEs'!AB$152</f>
        <v>0</v>
      </c>
      <c r="AB905" s="88">
        <f>AB644/'Inflation &amp; RPEs'!AC$152</f>
        <v>0</v>
      </c>
      <c r="AC905" s="88">
        <f>AC644/'Inflation &amp; RPEs'!AD$152</f>
        <v>0</v>
      </c>
      <c r="AD905" s="88">
        <f>AD644/'Inflation &amp; RPEs'!AE$152</f>
        <v>0</v>
      </c>
      <c r="AE905" s="88">
        <f>AE644/'Inflation &amp; RPEs'!AF$152</f>
        <v>0</v>
      </c>
    </row>
    <row r="906" spans="3:31" hidden="1" outlineLevel="1" x14ac:dyDescent="0.35">
      <c r="C906" s="74" t="s">
        <v>107</v>
      </c>
      <c r="D906" s="74"/>
      <c r="E906" s="61"/>
      <c r="F906" s="61"/>
      <c r="G906" s="61" t="s">
        <v>46</v>
      </c>
      <c r="H906" s="126" t="s">
        <v>88</v>
      </c>
      <c r="I906" s="87"/>
      <c r="J906" s="126"/>
      <c r="K906" s="127"/>
      <c r="L906" s="128"/>
      <c r="M906" s="61"/>
      <c r="N906" s="75"/>
      <c r="O906" s="75"/>
      <c r="P906" s="75"/>
      <c r="Q906" s="75"/>
      <c r="R906" s="75"/>
      <c r="S906" s="75"/>
      <c r="T906" s="75"/>
      <c r="U906" s="75"/>
      <c r="V906" s="75"/>
      <c r="W906" s="75"/>
      <c r="X906" s="75"/>
      <c r="Y906" s="75"/>
      <c r="Z906" s="75"/>
      <c r="AA906" s="78">
        <f>SUM(AA889:AA905)</f>
        <v>0</v>
      </c>
      <c r="AB906" s="78">
        <f>SUM(AB889:AB905)</f>
        <v>0</v>
      </c>
      <c r="AC906" s="78">
        <f>SUM(AC889:AC905)</f>
        <v>0</v>
      </c>
      <c r="AD906" s="78">
        <f>SUM(AD889:AD905)</f>
        <v>0</v>
      </c>
      <c r="AE906" s="78">
        <f>SUM(AE889:AE905)</f>
        <v>0</v>
      </c>
    </row>
    <row r="907" spans="3:31" hidden="1" outlineLevel="1" x14ac:dyDescent="0.35">
      <c r="F907" s="44"/>
      <c r="G907" s="44"/>
      <c r="H907" s="48"/>
      <c r="I907" s="39"/>
      <c r="J907" s="48"/>
      <c r="K907" s="48"/>
      <c r="L907" s="48"/>
      <c r="M907" s="44"/>
      <c r="N907" s="44"/>
      <c r="O907" s="44"/>
      <c r="P907" s="44"/>
      <c r="Q907" s="44"/>
      <c r="R907" s="44"/>
      <c r="S907" s="44"/>
      <c r="T907" s="44"/>
      <c r="U907" s="44"/>
      <c r="V907" s="44"/>
      <c r="W907" s="44"/>
      <c r="X907" s="44"/>
      <c r="Y907" s="44"/>
      <c r="Z907" s="44"/>
      <c r="AA907" s="139"/>
      <c r="AB907" s="139"/>
      <c r="AC907" s="139"/>
      <c r="AD907" s="139"/>
      <c r="AE907" s="139"/>
    </row>
    <row r="908" spans="3:31" hidden="1" outlineLevel="1" x14ac:dyDescent="0.35">
      <c r="C908" s="41" t="s">
        <v>108</v>
      </c>
      <c r="F908" s="44"/>
      <c r="G908" s="44"/>
      <c r="H908" s="48"/>
      <c r="I908" s="39"/>
      <c r="J908" s="48"/>
      <c r="K908" s="48"/>
      <c r="L908" s="48"/>
      <c r="M908" s="44"/>
      <c r="N908" s="44"/>
      <c r="O908" s="44"/>
      <c r="P908" s="44"/>
      <c r="Q908" s="44"/>
      <c r="R908" s="44"/>
      <c r="S908" s="44"/>
      <c r="T908" s="44"/>
      <c r="U908" s="44"/>
      <c r="V908" s="44"/>
      <c r="W908" s="44"/>
      <c r="X908" s="44"/>
      <c r="Y908" s="44"/>
      <c r="Z908" s="44"/>
      <c r="AA908" s="139"/>
      <c r="AB908" s="139"/>
      <c r="AC908" s="139"/>
      <c r="AD908" s="139"/>
      <c r="AE908" s="139"/>
    </row>
    <row r="909" spans="3:31" hidden="1" outlineLevel="1" x14ac:dyDescent="0.35">
      <c r="D909" s="72" t="s">
        <v>109</v>
      </c>
      <c r="F909" s="44"/>
      <c r="G909" s="44" t="s">
        <v>46</v>
      </c>
      <c r="H909" s="44" t="s">
        <v>88</v>
      </c>
      <c r="I909" s="39"/>
      <c r="J909" s="88">
        <f>J648</f>
        <v>0</v>
      </c>
      <c r="K909" s="129"/>
      <c r="L909" s="88">
        <f>L648</f>
        <v>0</v>
      </c>
      <c r="M909" s="44"/>
      <c r="N909" s="73"/>
      <c r="O909" s="73"/>
      <c r="P909" s="73"/>
      <c r="Q909" s="73"/>
      <c r="R909" s="73"/>
      <c r="S909" s="73"/>
      <c r="T909" s="73"/>
      <c r="U909" s="73"/>
      <c r="V909" s="73"/>
      <c r="W909" s="73"/>
      <c r="X909" s="73"/>
      <c r="Y909" s="73"/>
      <c r="Z909" s="73"/>
      <c r="AA909" s="88">
        <f>AA648/'Inflation &amp; RPEs'!AB$152</f>
        <v>0</v>
      </c>
      <c r="AB909" s="88">
        <f>AB648/'Inflation &amp; RPEs'!AC$152</f>
        <v>0</v>
      </c>
      <c r="AC909" s="88">
        <f>AC648/'Inflation &amp; RPEs'!AD$152</f>
        <v>0</v>
      </c>
      <c r="AD909" s="88">
        <f>AD648/'Inflation &amp; RPEs'!AE$152</f>
        <v>0</v>
      </c>
      <c r="AE909" s="88">
        <f>AE648/'Inflation &amp; RPEs'!AF$152</f>
        <v>0</v>
      </c>
    </row>
    <row r="910" spans="3:31" hidden="1" outlineLevel="1" x14ac:dyDescent="0.35">
      <c r="D910" s="72" t="s">
        <v>110</v>
      </c>
      <c r="F910" s="44"/>
      <c r="G910" s="44" t="s">
        <v>46</v>
      </c>
      <c r="H910" s="44" t="s">
        <v>88</v>
      </c>
      <c r="I910" s="39"/>
      <c r="J910" s="88">
        <f>J649</f>
        <v>0</v>
      </c>
      <c r="K910" s="129"/>
      <c r="L910" s="88">
        <f>L649</f>
        <v>0</v>
      </c>
      <c r="M910" s="44"/>
      <c r="N910" s="73"/>
      <c r="O910" s="73"/>
      <c r="P910" s="73"/>
      <c r="Q910" s="73"/>
      <c r="R910" s="73"/>
      <c r="S910" s="73"/>
      <c r="T910" s="73"/>
      <c r="U910" s="73"/>
      <c r="V910" s="73"/>
      <c r="W910" s="73"/>
      <c r="X910" s="73"/>
      <c r="Y910" s="73"/>
      <c r="Z910" s="73"/>
      <c r="AA910" s="88">
        <f>AA649/'Inflation &amp; RPEs'!AB$152</f>
        <v>0</v>
      </c>
      <c r="AB910" s="88">
        <f>AB649/'Inflation &amp; RPEs'!AC$152</f>
        <v>0</v>
      </c>
      <c r="AC910" s="88">
        <f>AC649/'Inflation &amp; RPEs'!AD$152</f>
        <v>0</v>
      </c>
      <c r="AD910" s="88">
        <f>AD649/'Inflation &amp; RPEs'!AE$152</f>
        <v>0</v>
      </c>
      <c r="AE910" s="88">
        <f>AE649/'Inflation &amp; RPEs'!AF$152</f>
        <v>0</v>
      </c>
    </row>
    <row r="911" spans="3:31" hidden="1" outlineLevel="1" x14ac:dyDescent="0.35">
      <c r="D911" s="72" t="s">
        <v>84</v>
      </c>
      <c r="F911" s="44"/>
      <c r="G911" s="44" t="s">
        <v>46</v>
      </c>
      <c r="H911" s="44" t="s">
        <v>88</v>
      </c>
      <c r="I911" s="39"/>
      <c r="J911" s="88">
        <f>J650</f>
        <v>0</v>
      </c>
      <c r="K911" s="129"/>
      <c r="L911" s="88">
        <f>L650</f>
        <v>0</v>
      </c>
      <c r="M911" s="44"/>
      <c r="N911" s="73"/>
      <c r="O911" s="73"/>
      <c r="P911" s="73"/>
      <c r="Q911" s="73"/>
      <c r="R911" s="73"/>
      <c r="S911" s="73"/>
      <c r="T911" s="73"/>
      <c r="U911" s="73"/>
      <c r="V911" s="73"/>
      <c r="W911" s="73"/>
      <c r="X911" s="73"/>
      <c r="Y911" s="73"/>
      <c r="Z911" s="73"/>
      <c r="AA911" s="88">
        <f>AA650/'Inflation &amp; RPEs'!AB$152</f>
        <v>0</v>
      </c>
      <c r="AB911" s="88">
        <f>AB650/'Inflation &amp; RPEs'!AC$152</f>
        <v>0</v>
      </c>
      <c r="AC911" s="88">
        <f>AC650/'Inflation &amp; RPEs'!AD$152</f>
        <v>0</v>
      </c>
      <c r="AD911" s="88">
        <f>AD650/'Inflation &amp; RPEs'!AE$152</f>
        <v>0</v>
      </c>
      <c r="AE911" s="88">
        <f>AE650/'Inflation &amp; RPEs'!AF$152</f>
        <v>0</v>
      </c>
    </row>
    <row r="912" spans="3:31" hidden="1" outlineLevel="1" x14ac:dyDescent="0.35">
      <c r="D912" s="72" t="s">
        <v>84</v>
      </c>
      <c r="F912" s="44"/>
      <c r="G912" s="44" t="s">
        <v>46</v>
      </c>
      <c r="H912" s="44" t="s">
        <v>88</v>
      </c>
      <c r="I912" s="39"/>
      <c r="J912" s="88">
        <f>J651</f>
        <v>0</v>
      </c>
      <c r="K912" s="129"/>
      <c r="L912" s="88">
        <f>L651</f>
        <v>0</v>
      </c>
      <c r="M912" s="44"/>
      <c r="N912" s="73"/>
      <c r="O912" s="73"/>
      <c r="P912" s="73"/>
      <c r="Q912" s="73"/>
      <c r="R912" s="73"/>
      <c r="S912" s="73"/>
      <c r="T912" s="73"/>
      <c r="U912" s="73"/>
      <c r="V912" s="73"/>
      <c r="W912" s="73"/>
      <c r="X912" s="73"/>
      <c r="Y912" s="73"/>
      <c r="Z912" s="73"/>
      <c r="AA912" s="88">
        <f>AA651/'Inflation &amp; RPEs'!AB$152</f>
        <v>0</v>
      </c>
      <c r="AB912" s="88">
        <f>AB651/'Inflation &amp; RPEs'!AC$152</f>
        <v>0</v>
      </c>
      <c r="AC912" s="88">
        <f>AC651/'Inflation &amp; RPEs'!AD$152</f>
        <v>0</v>
      </c>
      <c r="AD912" s="88">
        <f>AD651/'Inflation &amp; RPEs'!AE$152</f>
        <v>0</v>
      </c>
      <c r="AE912" s="88">
        <f>AE651/'Inflation &amp; RPEs'!AF$152</f>
        <v>0</v>
      </c>
    </row>
    <row r="913" spans="3:31" hidden="1" outlineLevel="1" x14ac:dyDescent="0.35">
      <c r="D913" s="72" t="s">
        <v>84</v>
      </c>
      <c r="F913" s="44"/>
      <c r="G913" s="44" t="s">
        <v>46</v>
      </c>
      <c r="H913" s="44" t="s">
        <v>88</v>
      </c>
      <c r="I913" s="39"/>
      <c r="J913" s="88">
        <f>J652</f>
        <v>0</v>
      </c>
      <c r="K913" s="129"/>
      <c r="L913" s="88">
        <f>L652</f>
        <v>0</v>
      </c>
      <c r="M913" s="44"/>
      <c r="N913" s="73"/>
      <c r="O913" s="73"/>
      <c r="P913" s="73"/>
      <c r="Q913" s="73"/>
      <c r="R913" s="73"/>
      <c r="S913" s="73"/>
      <c r="T913" s="73"/>
      <c r="U913" s="73"/>
      <c r="V913" s="73"/>
      <c r="W913" s="73"/>
      <c r="X913" s="73"/>
      <c r="Y913" s="73"/>
      <c r="Z913" s="73"/>
      <c r="AA913" s="88">
        <f>AA652/'Inflation &amp; RPEs'!AB$152</f>
        <v>0</v>
      </c>
      <c r="AB913" s="88">
        <f>AB652/'Inflation &amp; RPEs'!AC$152</f>
        <v>0</v>
      </c>
      <c r="AC913" s="88">
        <f>AC652/'Inflation &amp; RPEs'!AD$152</f>
        <v>0</v>
      </c>
      <c r="AD913" s="88">
        <f>AD652/'Inflation &amp; RPEs'!AE$152</f>
        <v>0</v>
      </c>
      <c r="AE913" s="88">
        <f>AE652/'Inflation &amp; RPEs'!AF$152</f>
        <v>0</v>
      </c>
    </row>
    <row r="914" spans="3:31" hidden="1" outlineLevel="1" x14ac:dyDescent="0.35">
      <c r="C914" s="74" t="s">
        <v>111</v>
      </c>
      <c r="D914" s="74"/>
      <c r="E914" s="61"/>
      <c r="F914" s="61"/>
      <c r="G914" s="61" t="s">
        <v>46</v>
      </c>
      <c r="H914" s="126" t="s">
        <v>88</v>
      </c>
      <c r="I914" s="87"/>
      <c r="J914" s="126"/>
      <c r="K914" s="127"/>
      <c r="L914" s="128"/>
      <c r="M914" s="61"/>
      <c r="N914" s="75"/>
      <c r="O914" s="75"/>
      <c r="P914" s="75"/>
      <c r="Q914" s="75"/>
      <c r="R914" s="75"/>
      <c r="S914" s="75"/>
      <c r="T914" s="75"/>
      <c r="U914" s="75"/>
      <c r="V914" s="75"/>
      <c r="W914" s="75"/>
      <c r="X914" s="75"/>
      <c r="Y914" s="75"/>
      <c r="Z914" s="75"/>
      <c r="AA914" s="78">
        <f>SUM(AA909:AA913)</f>
        <v>0</v>
      </c>
      <c r="AB914" s="78">
        <f t="shared" ref="AB914:AC914" si="194">SUM(AB909:AB913)</f>
        <v>0</v>
      </c>
      <c r="AC914" s="78">
        <f t="shared" si="194"/>
        <v>0</v>
      </c>
      <c r="AD914" s="78">
        <f>SUM(AD909:AD913)</f>
        <v>0</v>
      </c>
      <c r="AE914" s="78">
        <f>SUM(AE909:AE913)</f>
        <v>0</v>
      </c>
    </row>
    <row r="915" spans="3:31" hidden="1" outlineLevel="1" x14ac:dyDescent="0.35">
      <c r="F915" s="44"/>
      <c r="G915" s="44"/>
      <c r="H915" s="48"/>
      <c r="I915" s="39"/>
      <c r="J915" s="48"/>
      <c r="K915" s="48"/>
      <c r="L915" s="48"/>
      <c r="M915" s="44"/>
      <c r="N915" s="44"/>
      <c r="O915" s="44"/>
      <c r="P915" s="44"/>
      <c r="Q915" s="44"/>
      <c r="R915" s="44"/>
      <c r="S915" s="44"/>
      <c r="T915" s="44"/>
      <c r="U915" s="44"/>
      <c r="V915" s="44"/>
      <c r="W915" s="44"/>
      <c r="X915" s="44"/>
      <c r="Y915" s="44"/>
      <c r="Z915" s="44"/>
      <c r="AA915" s="139"/>
      <c r="AB915" s="139"/>
      <c r="AC915" s="139"/>
      <c r="AD915" s="139"/>
      <c r="AE915" s="139"/>
    </row>
    <row r="916" spans="3:31" hidden="1" outlineLevel="1" x14ac:dyDescent="0.35">
      <c r="C916" s="41" t="s">
        <v>112</v>
      </c>
      <c r="D916" s="72"/>
      <c r="F916" s="44"/>
      <c r="G916" s="44" t="s">
        <v>46</v>
      </c>
      <c r="H916" s="44" t="s">
        <v>88</v>
      </c>
      <c r="I916" s="39"/>
      <c r="J916" s="88">
        <f>J655</f>
        <v>0</v>
      </c>
      <c r="K916" s="129"/>
      <c r="L916" s="88">
        <f>L655</f>
        <v>0</v>
      </c>
      <c r="M916" s="44"/>
      <c r="N916" s="73"/>
      <c r="O916" s="73"/>
      <c r="P916" s="73"/>
      <c r="Q916" s="73"/>
      <c r="R916" s="73"/>
      <c r="S916" s="73"/>
      <c r="T916" s="73"/>
      <c r="U916" s="73"/>
      <c r="V916" s="73"/>
      <c r="W916" s="73"/>
      <c r="X916" s="73"/>
      <c r="Y916" s="73"/>
      <c r="Z916" s="73"/>
      <c r="AA916" s="88">
        <f>AA655/'Inflation &amp; RPEs'!AB$152</f>
        <v>0</v>
      </c>
      <c r="AB916" s="88">
        <f>AB655/'Inflation &amp; RPEs'!AC$152</f>
        <v>0</v>
      </c>
      <c r="AC916" s="88">
        <f>AC655/'Inflation &amp; RPEs'!AD$152</f>
        <v>0</v>
      </c>
      <c r="AD916" s="88">
        <f>AD655/'Inflation &amp; RPEs'!AE$152</f>
        <v>0</v>
      </c>
      <c r="AE916" s="88">
        <f>AE655/'Inflation &amp; RPEs'!AF$152</f>
        <v>0</v>
      </c>
    </row>
    <row r="917" spans="3:31" hidden="1" outlineLevel="1" x14ac:dyDescent="0.35">
      <c r="F917" s="44"/>
      <c r="G917" s="44"/>
      <c r="H917" s="48"/>
      <c r="I917" s="39"/>
      <c r="J917" s="48"/>
      <c r="K917" s="48"/>
      <c r="L917" s="48"/>
      <c r="M917" s="44"/>
      <c r="N917" s="44"/>
      <c r="O917" s="44"/>
      <c r="P917" s="44"/>
      <c r="Q917" s="44"/>
      <c r="R917" s="44"/>
      <c r="S917" s="44"/>
      <c r="T917" s="44"/>
      <c r="U917" s="44"/>
      <c r="V917" s="44"/>
      <c r="W917" s="44"/>
      <c r="X917" s="44"/>
      <c r="Y917" s="44"/>
      <c r="Z917" s="44"/>
      <c r="AA917" s="139"/>
      <c r="AB917" s="139"/>
      <c r="AC917" s="139"/>
      <c r="AD917" s="139"/>
      <c r="AE917" s="139"/>
    </row>
    <row r="918" spans="3:31" hidden="1" outlineLevel="1" x14ac:dyDescent="0.35">
      <c r="C918" s="41" t="s">
        <v>113</v>
      </c>
      <c r="F918" s="44"/>
      <c r="H918" s="48"/>
      <c r="J918" s="48"/>
      <c r="K918" s="48"/>
      <c r="L918" s="48"/>
      <c r="M918" s="44"/>
      <c r="N918" s="44"/>
      <c r="O918" s="44"/>
      <c r="P918" s="44"/>
      <c r="Q918" s="44"/>
      <c r="R918" s="44"/>
      <c r="S918" s="44"/>
      <c r="T918" s="44"/>
      <c r="U918" s="44"/>
      <c r="V918" s="44"/>
      <c r="W918" s="44"/>
      <c r="X918" s="44"/>
      <c r="Y918" s="44"/>
      <c r="Z918" s="44"/>
      <c r="AA918" s="139"/>
      <c r="AB918" s="139"/>
      <c r="AC918" s="139"/>
      <c r="AD918" s="139"/>
      <c r="AE918" s="139"/>
    </row>
    <row r="919" spans="3:31" hidden="1" outlineLevel="1" x14ac:dyDescent="0.35">
      <c r="D919" s="72" t="s">
        <v>114</v>
      </c>
      <c r="F919" s="44"/>
      <c r="G919" s="44" t="s">
        <v>46</v>
      </c>
      <c r="H919" s="44" t="s">
        <v>88</v>
      </c>
      <c r="I919" s="39"/>
      <c r="J919" s="88">
        <f>J658</f>
        <v>0</v>
      </c>
      <c r="K919" s="129"/>
      <c r="L919" s="88">
        <f>L658</f>
        <v>0</v>
      </c>
      <c r="M919" s="44"/>
      <c r="N919" s="73"/>
      <c r="O919" s="73"/>
      <c r="P919" s="73"/>
      <c r="Q919" s="73"/>
      <c r="R919" s="73"/>
      <c r="S919" s="73"/>
      <c r="T919" s="73"/>
      <c r="U919" s="73"/>
      <c r="V919" s="73"/>
      <c r="W919" s="73"/>
      <c r="X919" s="73"/>
      <c r="Y919" s="73"/>
      <c r="Z919" s="73"/>
      <c r="AA919" s="88">
        <f>AA658/'Inflation &amp; RPEs'!AB$152</f>
        <v>0</v>
      </c>
      <c r="AB919" s="88">
        <f>AB658/'Inflation &amp; RPEs'!AC$152</f>
        <v>0</v>
      </c>
      <c r="AC919" s="88">
        <f>AC658/'Inflation &amp; RPEs'!AD$152</f>
        <v>0</v>
      </c>
      <c r="AD919" s="88">
        <f>AD658/'Inflation &amp; RPEs'!AE$152</f>
        <v>0</v>
      </c>
      <c r="AE919" s="88">
        <f>AE658/'Inflation &amp; RPEs'!AF$152</f>
        <v>0</v>
      </c>
    </row>
    <row r="920" spans="3:31" hidden="1" outlineLevel="1" x14ac:dyDescent="0.35">
      <c r="D920" s="72" t="s">
        <v>115</v>
      </c>
      <c r="F920" s="44"/>
      <c r="G920" s="44" t="s">
        <v>46</v>
      </c>
      <c r="H920" s="44" t="s">
        <v>88</v>
      </c>
      <c r="I920" s="39"/>
      <c r="J920" s="88">
        <f>J659</f>
        <v>0</v>
      </c>
      <c r="K920" s="129"/>
      <c r="L920" s="88">
        <f>L659</f>
        <v>0</v>
      </c>
      <c r="M920" s="44"/>
      <c r="N920" s="73"/>
      <c r="O920" s="73"/>
      <c r="P920" s="73"/>
      <c r="Q920" s="73"/>
      <c r="R920" s="73"/>
      <c r="S920" s="73"/>
      <c r="T920" s="73"/>
      <c r="U920" s="73"/>
      <c r="V920" s="73"/>
      <c r="W920" s="73"/>
      <c r="X920" s="73"/>
      <c r="Y920" s="73"/>
      <c r="Z920" s="73"/>
      <c r="AA920" s="88">
        <f>AA659/'Inflation &amp; RPEs'!AB$152</f>
        <v>0</v>
      </c>
      <c r="AB920" s="88">
        <f>AB659/'Inflation &amp; RPEs'!AC$152</f>
        <v>0</v>
      </c>
      <c r="AC920" s="88">
        <f>AC659/'Inflation &amp; RPEs'!AD$152</f>
        <v>0</v>
      </c>
      <c r="AD920" s="88">
        <f>AD659/'Inflation &amp; RPEs'!AE$152</f>
        <v>0</v>
      </c>
      <c r="AE920" s="88">
        <f>AE659/'Inflation &amp; RPEs'!AF$152</f>
        <v>0</v>
      </c>
    </row>
    <row r="921" spans="3:31" hidden="1" outlineLevel="1" x14ac:dyDescent="0.35">
      <c r="D921" s="72" t="s">
        <v>116</v>
      </c>
      <c r="F921" s="44"/>
      <c r="G921" s="44" t="s">
        <v>46</v>
      </c>
      <c r="H921" s="44" t="s">
        <v>88</v>
      </c>
      <c r="I921" s="39"/>
      <c r="J921" s="88">
        <f>J660</f>
        <v>0</v>
      </c>
      <c r="K921" s="129"/>
      <c r="L921" s="88">
        <f>L660</f>
        <v>0</v>
      </c>
      <c r="M921" s="44"/>
      <c r="N921" s="73"/>
      <c r="O921" s="73"/>
      <c r="P921" s="73"/>
      <c r="Q921" s="73"/>
      <c r="R921" s="73"/>
      <c r="S921" s="73"/>
      <c r="T921" s="73"/>
      <c r="U921" s="73"/>
      <c r="V921" s="73"/>
      <c r="W921" s="73"/>
      <c r="X921" s="73"/>
      <c r="Y921" s="73"/>
      <c r="Z921" s="73"/>
      <c r="AA921" s="88">
        <f>AA660/'Inflation &amp; RPEs'!AB$152</f>
        <v>0</v>
      </c>
      <c r="AB921" s="88">
        <f>AB660/'Inflation &amp; RPEs'!AC$152</f>
        <v>0</v>
      </c>
      <c r="AC921" s="88">
        <f>AC660/'Inflation &amp; RPEs'!AD$152</f>
        <v>0</v>
      </c>
      <c r="AD921" s="88">
        <f>AD660/'Inflation &amp; RPEs'!AE$152</f>
        <v>0</v>
      </c>
      <c r="AE921" s="88">
        <f>AE660/'Inflation &amp; RPEs'!AF$152</f>
        <v>0</v>
      </c>
    </row>
    <row r="922" spans="3:31" hidden="1" outlineLevel="1" x14ac:dyDescent="0.35">
      <c r="C922" s="74" t="s">
        <v>117</v>
      </c>
      <c r="D922" s="74"/>
      <c r="E922" s="61"/>
      <c r="F922" s="61"/>
      <c r="G922" s="61" t="s">
        <v>46</v>
      </c>
      <c r="H922" s="126" t="s">
        <v>88</v>
      </c>
      <c r="I922" s="87"/>
      <c r="J922" s="126"/>
      <c r="K922" s="127"/>
      <c r="L922" s="128"/>
      <c r="M922" s="61"/>
      <c r="N922" s="75"/>
      <c r="O922" s="75"/>
      <c r="P922" s="75"/>
      <c r="Q922" s="75"/>
      <c r="R922" s="75"/>
      <c r="S922" s="75"/>
      <c r="T922" s="75"/>
      <c r="U922" s="75"/>
      <c r="V922" s="75"/>
      <c r="W922" s="75"/>
      <c r="X922" s="75"/>
      <c r="Y922" s="75"/>
      <c r="Z922" s="75"/>
      <c r="AA922" s="78">
        <f t="shared" ref="AA922" si="195">SUM(AA919:AA921)</f>
        <v>0</v>
      </c>
      <c r="AB922" s="78">
        <f>SUM(AB919:AB921)</f>
        <v>0</v>
      </c>
      <c r="AC922" s="78">
        <f t="shared" ref="AC922:AD922" si="196">SUM(AC919:AC921)</f>
        <v>0</v>
      </c>
      <c r="AD922" s="78">
        <f t="shared" si="196"/>
        <v>0</v>
      </c>
      <c r="AE922" s="78">
        <f>SUM(AE919:AE921)</f>
        <v>0</v>
      </c>
    </row>
    <row r="923" spans="3:31" hidden="1" outlineLevel="1" x14ac:dyDescent="0.35">
      <c r="F923" s="44"/>
      <c r="G923" s="44"/>
      <c r="H923" s="48"/>
      <c r="I923" s="39"/>
      <c r="J923" s="48"/>
      <c r="K923" s="48"/>
      <c r="L923" s="48"/>
      <c r="M923" s="44"/>
      <c r="N923" s="44"/>
      <c r="O923" s="44"/>
      <c r="P923" s="44"/>
      <c r="Q923" s="44"/>
      <c r="R923" s="44"/>
      <c r="S923" s="44"/>
      <c r="T923" s="44"/>
      <c r="U923" s="44"/>
      <c r="V923" s="44"/>
      <c r="W923" s="44"/>
      <c r="X923" s="44"/>
      <c r="Y923" s="44"/>
      <c r="Z923" s="44"/>
      <c r="AA923" s="139"/>
      <c r="AB923" s="139"/>
      <c r="AC923" s="139"/>
      <c r="AD923" s="139"/>
      <c r="AE923" s="139"/>
    </row>
    <row r="924" spans="3:31" hidden="1" outlineLevel="1" x14ac:dyDescent="0.35">
      <c r="C924" s="41" t="s">
        <v>118</v>
      </c>
      <c r="F924" s="44"/>
      <c r="G924" s="44"/>
      <c r="H924" s="48"/>
      <c r="I924" s="39"/>
      <c r="J924" s="48"/>
      <c r="K924" s="48"/>
      <c r="L924" s="48"/>
      <c r="M924" s="44"/>
      <c r="N924" s="44"/>
      <c r="O924" s="44"/>
      <c r="P924" s="44"/>
      <c r="Q924" s="44"/>
      <c r="R924" s="44"/>
      <c r="S924" s="44"/>
      <c r="T924" s="44"/>
      <c r="U924" s="44"/>
      <c r="V924" s="44"/>
      <c r="W924" s="44"/>
      <c r="X924" s="44"/>
      <c r="Y924" s="44"/>
      <c r="Z924" s="44"/>
      <c r="AA924" s="139"/>
      <c r="AB924" s="139"/>
      <c r="AC924" s="139"/>
      <c r="AD924" s="139"/>
      <c r="AE924" s="139"/>
    </row>
    <row r="925" spans="3:31" hidden="1" outlineLevel="1" x14ac:dyDescent="0.35">
      <c r="D925" s="72" t="s">
        <v>119</v>
      </c>
      <c r="F925" s="44"/>
      <c r="G925" s="44" t="s">
        <v>46</v>
      </c>
      <c r="H925" s="44" t="s">
        <v>88</v>
      </c>
      <c r="I925" s="39"/>
      <c r="J925" s="88">
        <f t="shared" ref="J925:J930" si="197">J664</f>
        <v>0</v>
      </c>
      <c r="K925" s="129"/>
      <c r="L925" s="88">
        <f t="shared" ref="L925:L930" si="198">L664</f>
        <v>0</v>
      </c>
      <c r="M925" s="44"/>
      <c r="N925" s="73"/>
      <c r="O925" s="73"/>
      <c r="P925" s="73"/>
      <c r="Q925" s="73"/>
      <c r="R925" s="73"/>
      <c r="S925" s="73"/>
      <c r="T925" s="73"/>
      <c r="U925" s="73"/>
      <c r="V925" s="73"/>
      <c r="W925" s="73"/>
      <c r="X925" s="73"/>
      <c r="Y925" s="73"/>
      <c r="Z925" s="73"/>
      <c r="AA925" s="88">
        <f>AA664/'Inflation &amp; RPEs'!AB$152</f>
        <v>0</v>
      </c>
      <c r="AB925" s="88">
        <f>AB664/'Inflation &amp; RPEs'!AC$152</f>
        <v>0</v>
      </c>
      <c r="AC925" s="88">
        <f>AC664/'Inflation &amp; RPEs'!AD$152</f>
        <v>0</v>
      </c>
      <c r="AD925" s="88">
        <f>AD664/'Inflation &amp; RPEs'!AE$152</f>
        <v>0</v>
      </c>
      <c r="AE925" s="88">
        <f>AE664/'Inflation &amp; RPEs'!AF$152</f>
        <v>0</v>
      </c>
    </row>
    <row r="926" spans="3:31" hidden="1" outlineLevel="1" x14ac:dyDescent="0.35">
      <c r="D926" s="72" t="s">
        <v>120</v>
      </c>
      <c r="F926" s="44"/>
      <c r="G926" s="44" t="s">
        <v>46</v>
      </c>
      <c r="H926" s="44" t="s">
        <v>88</v>
      </c>
      <c r="I926" s="39"/>
      <c r="J926" s="88">
        <f t="shared" si="197"/>
        <v>0</v>
      </c>
      <c r="K926" s="129"/>
      <c r="L926" s="88">
        <f t="shared" si="198"/>
        <v>0</v>
      </c>
      <c r="M926" s="44"/>
      <c r="N926" s="73"/>
      <c r="O926" s="73"/>
      <c r="P926" s="73"/>
      <c r="Q926" s="73"/>
      <c r="R926" s="73"/>
      <c r="S926" s="73"/>
      <c r="T926" s="73"/>
      <c r="U926" s="73"/>
      <c r="V926" s="73"/>
      <c r="W926" s="73"/>
      <c r="X926" s="73"/>
      <c r="Y926" s="73"/>
      <c r="Z926" s="73"/>
      <c r="AA926" s="88">
        <f>AA665/'Inflation &amp; RPEs'!AB$152</f>
        <v>0</v>
      </c>
      <c r="AB926" s="88">
        <f>AB665/'Inflation &amp; RPEs'!AC$152</f>
        <v>0</v>
      </c>
      <c r="AC926" s="88">
        <f>AC665/'Inflation &amp; RPEs'!AD$152</f>
        <v>0</v>
      </c>
      <c r="AD926" s="88">
        <f>AD665/'Inflation &amp; RPEs'!AE$152</f>
        <v>0</v>
      </c>
      <c r="AE926" s="88">
        <f>AE665/'Inflation &amp; RPEs'!AF$152</f>
        <v>0</v>
      </c>
    </row>
    <row r="927" spans="3:31" hidden="1" outlineLevel="1" x14ac:dyDescent="0.35">
      <c r="D927" s="72" t="s">
        <v>121</v>
      </c>
      <c r="F927" s="44"/>
      <c r="G927" s="44" t="s">
        <v>46</v>
      </c>
      <c r="H927" s="44" t="s">
        <v>88</v>
      </c>
      <c r="I927" s="39"/>
      <c r="J927" s="88">
        <f t="shared" si="197"/>
        <v>0</v>
      </c>
      <c r="K927" s="129"/>
      <c r="L927" s="88">
        <f t="shared" si="198"/>
        <v>0</v>
      </c>
      <c r="M927" s="44"/>
      <c r="N927" s="73"/>
      <c r="O927" s="73"/>
      <c r="P927" s="73"/>
      <c r="Q927" s="73"/>
      <c r="R927" s="73"/>
      <c r="S927" s="73"/>
      <c r="T927" s="73"/>
      <c r="U927" s="73"/>
      <c r="V927" s="73"/>
      <c r="W927" s="73"/>
      <c r="X927" s="73"/>
      <c r="Y927" s="73"/>
      <c r="Z927" s="73"/>
      <c r="AA927" s="88">
        <f>AA666/'Inflation &amp; RPEs'!AB$152</f>
        <v>0</v>
      </c>
      <c r="AB927" s="88">
        <f>AB666/'Inflation &amp; RPEs'!AC$152</f>
        <v>0</v>
      </c>
      <c r="AC927" s="88">
        <f>AC666/'Inflation &amp; RPEs'!AD$152</f>
        <v>0</v>
      </c>
      <c r="AD927" s="88">
        <f>AD666/'Inflation &amp; RPEs'!AE$152</f>
        <v>0</v>
      </c>
      <c r="AE927" s="88">
        <f>AE666/'Inflation &amp; RPEs'!AF$152</f>
        <v>0</v>
      </c>
    </row>
    <row r="928" spans="3:31" hidden="1" outlineLevel="1" x14ac:dyDescent="0.35">
      <c r="D928" s="72" t="s">
        <v>84</v>
      </c>
      <c r="F928" s="44"/>
      <c r="G928" s="44" t="s">
        <v>46</v>
      </c>
      <c r="H928" s="44" t="s">
        <v>88</v>
      </c>
      <c r="I928" s="39"/>
      <c r="J928" s="88">
        <f t="shared" si="197"/>
        <v>0</v>
      </c>
      <c r="K928" s="129"/>
      <c r="L928" s="88">
        <f t="shared" si="198"/>
        <v>0</v>
      </c>
      <c r="M928" s="44"/>
      <c r="N928" s="73"/>
      <c r="O928" s="73"/>
      <c r="P928" s="73"/>
      <c r="Q928" s="73"/>
      <c r="R928" s="73"/>
      <c r="S928" s="73"/>
      <c r="T928" s="73"/>
      <c r="U928" s="73"/>
      <c r="V928" s="73"/>
      <c r="W928" s="73"/>
      <c r="X928" s="73"/>
      <c r="Y928" s="73"/>
      <c r="Z928" s="73"/>
      <c r="AA928" s="88">
        <f>AA667/'Inflation &amp; RPEs'!AB$152</f>
        <v>0</v>
      </c>
      <c r="AB928" s="88">
        <f>AB667/'Inflation &amp; RPEs'!AC$152</f>
        <v>0</v>
      </c>
      <c r="AC928" s="88">
        <f>AC667/'Inflation &amp; RPEs'!AD$152</f>
        <v>0</v>
      </c>
      <c r="AD928" s="88">
        <f>AD667/'Inflation &amp; RPEs'!AE$152</f>
        <v>0</v>
      </c>
      <c r="AE928" s="88">
        <f>AE667/'Inflation &amp; RPEs'!AF$152</f>
        <v>0</v>
      </c>
    </row>
    <row r="929" spans="3:31" hidden="1" outlineLevel="1" x14ac:dyDescent="0.35">
      <c r="D929" s="72" t="s">
        <v>84</v>
      </c>
      <c r="F929" s="44"/>
      <c r="G929" s="44" t="s">
        <v>46</v>
      </c>
      <c r="H929" s="44" t="s">
        <v>88</v>
      </c>
      <c r="I929" s="39"/>
      <c r="J929" s="88">
        <f t="shared" si="197"/>
        <v>0</v>
      </c>
      <c r="K929" s="129"/>
      <c r="L929" s="88">
        <f t="shared" si="198"/>
        <v>0</v>
      </c>
      <c r="M929" s="44"/>
      <c r="N929" s="73"/>
      <c r="O929" s="73"/>
      <c r="P929" s="73"/>
      <c r="Q929" s="73"/>
      <c r="R929" s="73"/>
      <c r="S929" s="73"/>
      <c r="T929" s="73"/>
      <c r="U929" s="73"/>
      <c r="V929" s="73"/>
      <c r="W929" s="73"/>
      <c r="X929" s="73"/>
      <c r="Y929" s="73"/>
      <c r="Z929" s="73"/>
      <c r="AA929" s="88">
        <f>AA668/'Inflation &amp; RPEs'!AB$152</f>
        <v>0</v>
      </c>
      <c r="AB929" s="88">
        <f>AB668/'Inflation &amp; RPEs'!AC$152</f>
        <v>0</v>
      </c>
      <c r="AC929" s="88">
        <f>AC668/'Inflation &amp; RPEs'!AD$152</f>
        <v>0</v>
      </c>
      <c r="AD929" s="88">
        <f>AD668/'Inflation &amp; RPEs'!AE$152</f>
        <v>0</v>
      </c>
      <c r="AE929" s="88">
        <f>AE668/'Inflation &amp; RPEs'!AF$152</f>
        <v>0</v>
      </c>
    </row>
    <row r="930" spans="3:31" hidden="1" outlineLevel="1" x14ac:dyDescent="0.35">
      <c r="D930" s="72" t="s">
        <v>84</v>
      </c>
      <c r="F930" s="44"/>
      <c r="G930" s="44" t="s">
        <v>46</v>
      </c>
      <c r="H930" s="44" t="s">
        <v>88</v>
      </c>
      <c r="I930" s="39"/>
      <c r="J930" s="88">
        <f t="shared" si="197"/>
        <v>0</v>
      </c>
      <c r="K930" s="129"/>
      <c r="L930" s="88">
        <f t="shared" si="198"/>
        <v>0</v>
      </c>
      <c r="M930" s="44"/>
      <c r="N930" s="73"/>
      <c r="O930" s="73"/>
      <c r="P930" s="73"/>
      <c r="Q930" s="73"/>
      <c r="R930" s="73"/>
      <c r="S930" s="73"/>
      <c r="T930" s="73"/>
      <c r="U930" s="73"/>
      <c r="V930" s="73"/>
      <c r="W930" s="73"/>
      <c r="X930" s="73"/>
      <c r="Y930" s="73"/>
      <c r="Z930" s="73"/>
      <c r="AA930" s="88">
        <f>AA669/'Inflation &amp; RPEs'!AB$152</f>
        <v>0</v>
      </c>
      <c r="AB930" s="88">
        <f>AB669/'Inflation &amp; RPEs'!AC$152</f>
        <v>0</v>
      </c>
      <c r="AC930" s="88">
        <f>AC669/'Inflation &amp; RPEs'!AD$152</f>
        <v>0</v>
      </c>
      <c r="AD930" s="88">
        <f>AD669/'Inflation &amp; RPEs'!AE$152</f>
        <v>0</v>
      </c>
      <c r="AE930" s="88">
        <f>AE669/'Inflation &amp; RPEs'!AF$152</f>
        <v>0</v>
      </c>
    </row>
    <row r="931" spans="3:31" hidden="1" outlineLevel="1" x14ac:dyDescent="0.35">
      <c r="C931" s="74" t="s">
        <v>122</v>
      </c>
      <c r="D931" s="74"/>
      <c r="E931" s="61"/>
      <c r="F931" s="61"/>
      <c r="G931" s="61" t="s">
        <v>46</v>
      </c>
      <c r="H931" s="126" t="s">
        <v>88</v>
      </c>
      <c r="I931" s="87"/>
      <c r="J931" s="126"/>
      <c r="K931" s="127"/>
      <c r="L931" s="128"/>
      <c r="M931" s="61"/>
      <c r="N931" s="75"/>
      <c r="O931" s="75"/>
      <c r="P931" s="75"/>
      <c r="Q931" s="75"/>
      <c r="R931" s="75"/>
      <c r="S931" s="75"/>
      <c r="T931" s="75"/>
      <c r="U931" s="75"/>
      <c r="V931" s="75"/>
      <c r="W931" s="75"/>
      <c r="X931" s="75"/>
      <c r="Y931" s="75"/>
      <c r="Z931" s="75"/>
      <c r="AA931" s="78">
        <f t="shared" ref="AA931:AC931" si="199">SUM(AA925:AA930)</f>
        <v>0</v>
      </c>
      <c r="AB931" s="78">
        <f t="shared" si="199"/>
        <v>0</v>
      </c>
      <c r="AC931" s="78">
        <f t="shared" si="199"/>
        <v>0</v>
      </c>
      <c r="AD931" s="78">
        <f>SUM(AD925:AD930)</f>
        <v>0</v>
      </c>
      <c r="AE931" s="78">
        <f>SUM(AE925:AE930)</f>
        <v>0</v>
      </c>
    </row>
    <row r="932" spans="3:31" hidden="1" outlineLevel="1" x14ac:dyDescent="0.35">
      <c r="F932" s="44"/>
      <c r="G932" s="44"/>
      <c r="H932" s="48"/>
      <c r="I932" s="39"/>
      <c r="J932" s="48"/>
      <c r="K932" s="48"/>
      <c r="L932" s="48"/>
      <c r="M932" s="44"/>
      <c r="N932" s="44"/>
      <c r="O932" s="44"/>
      <c r="P932" s="44"/>
      <c r="Q932" s="44"/>
      <c r="R932" s="44"/>
      <c r="S932" s="44"/>
      <c r="T932" s="44"/>
      <c r="U932" s="44"/>
      <c r="V932" s="44"/>
      <c r="W932" s="44"/>
      <c r="X932" s="44"/>
      <c r="Y932" s="44"/>
      <c r="Z932" s="44"/>
      <c r="AA932" s="139"/>
      <c r="AB932" s="139"/>
      <c r="AC932" s="139"/>
      <c r="AD932" s="139"/>
      <c r="AE932" s="139"/>
    </row>
    <row r="933" spans="3:31" hidden="1" outlineLevel="1" x14ac:dyDescent="0.35">
      <c r="C933" s="41" t="s">
        <v>123</v>
      </c>
      <c r="F933" s="44"/>
      <c r="G933" s="44"/>
      <c r="H933" s="48"/>
      <c r="I933" s="39"/>
      <c r="J933" s="48"/>
      <c r="K933" s="48"/>
      <c r="L933" s="48"/>
      <c r="M933" s="44"/>
      <c r="N933" s="44"/>
      <c r="O933" s="44"/>
      <c r="P933" s="44"/>
      <c r="Q933" s="44"/>
      <c r="R933" s="44"/>
      <c r="S933" s="44"/>
      <c r="T933" s="44"/>
      <c r="U933" s="44"/>
      <c r="V933" s="44"/>
      <c r="W933" s="44"/>
      <c r="X933" s="44"/>
      <c r="Y933" s="44"/>
      <c r="Z933" s="44"/>
      <c r="AA933" s="139"/>
      <c r="AB933" s="139"/>
      <c r="AC933" s="139"/>
      <c r="AD933" s="139"/>
      <c r="AE933" s="139"/>
    </row>
    <row r="934" spans="3:31" hidden="1" outlineLevel="1" x14ac:dyDescent="0.35">
      <c r="D934" s="72" t="s">
        <v>336</v>
      </c>
      <c r="F934" s="44"/>
      <c r="G934" s="44" t="s">
        <v>46</v>
      </c>
      <c r="H934" s="44" t="s">
        <v>88</v>
      </c>
      <c r="I934" s="39"/>
      <c r="J934" s="88">
        <f>J673</f>
        <v>0</v>
      </c>
      <c r="K934" s="129"/>
      <c r="L934" s="88">
        <f>L673</f>
        <v>0</v>
      </c>
      <c r="M934" s="44"/>
      <c r="N934" s="73"/>
      <c r="O934" s="73"/>
      <c r="P934" s="73"/>
      <c r="Q934" s="73"/>
      <c r="R934" s="73"/>
      <c r="S934" s="73"/>
      <c r="T934" s="73"/>
      <c r="U934" s="73"/>
      <c r="V934" s="73"/>
      <c r="W934" s="73"/>
      <c r="X934" s="73"/>
      <c r="Y934" s="73"/>
      <c r="Z934" s="73"/>
      <c r="AA934" s="88">
        <f>AA673/'Inflation &amp; RPEs'!AB$152</f>
        <v>0</v>
      </c>
      <c r="AB934" s="88">
        <f>AB673/'Inflation &amp; RPEs'!AC$152</f>
        <v>0</v>
      </c>
      <c r="AC934" s="88">
        <f>AC673/'Inflation &amp; RPEs'!AD$152</f>
        <v>0</v>
      </c>
      <c r="AD934" s="88">
        <f>AD673/'Inflation &amp; RPEs'!AE$152</f>
        <v>0</v>
      </c>
      <c r="AE934" s="88">
        <f>AE673/'Inflation &amp; RPEs'!AF$152</f>
        <v>0</v>
      </c>
    </row>
    <row r="935" spans="3:31" hidden="1" outlineLevel="1" x14ac:dyDescent="0.35">
      <c r="D935" s="72" t="s">
        <v>350</v>
      </c>
      <c r="F935" s="44"/>
      <c r="G935" s="44" t="s">
        <v>46</v>
      </c>
      <c r="H935" s="44" t="s">
        <v>88</v>
      </c>
      <c r="I935" s="39"/>
      <c r="J935" s="88">
        <f t="shared" ref="J935:J942" si="200">J674</f>
        <v>0</v>
      </c>
      <c r="K935" s="129"/>
      <c r="L935" s="88">
        <f t="shared" ref="L935:L942" si="201">L674</f>
        <v>0</v>
      </c>
      <c r="M935" s="44"/>
      <c r="N935" s="73"/>
      <c r="O935" s="73"/>
      <c r="P935" s="73"/>
      <c r="Q935" s="73"/>
      <c r="R935" s="73"/>
      <c r="S935" s="73"/>
      <c r="T935" s="73"/>
      <c r="U935" s="73"/>
      <c r="V935" s="73"/>
      <c r="W935" s="73"/>
      <c r="X935" s="73"/>
      <c r="Y935" s="73"/>
      <c r="Z935" s="73"/>
      <c r="AA935" s="88">
        <f>AA674/'Inflation &amp; RPEs'!AB$152</f>
        <v>0</v>
      </c>
      <c r="AB935" s="88">
        <f>AB674/'Inflation &amp; RPEs'!AC$152</f>
        <v>0</v>
      </c>
      <c r="AC935" s="88">
        <f>AC674/'Inflation &amp; RPEs'!AD$152</f>
        <v>0</v>
      </c>
      <c r="AD935" s="88">
        <f>AD674/'Inflation &amp; RPEs'!AE$152</f>
        <v>0</v>
      </c>
      <c r="AE935" s="88">
        <f>AE674/'Inflation &amp; RPEs'!AF$152</f>
        <v>0</v>
      </c>
    </row>
    <row r="936" spans="3:31" hidden="1" outlineLevel="1" x14ac:dyDescent="0.35">
      <c r="D936" s="72" t="s">
        <v>337</v>
      </c>
      <c r="F936" s="44"/>
      <c r="G936" s="44" t="s">
        <v>46</v>
      </c>
      <c r="H936" s="44" t="s">
        <v>88</v>
      </c>
      <c r="I936" s="39"/>
      <c r="J936" s="88">
        <f t="shared" si="200"/>
        <v>0</v>
      </c>
      <c r="K936" s="129"/>
      <c r="L936" s="88">
        <f t="shared" si="201"/>
        <v>0</v>
      </c>
      <c r="M936" s="44"/>
      <c r="N936" s="73"/>
      <c r="O936" s="73"/>
      <c r="P936" s="73"/>
      <c r="Q936" s="73"/>
      <c r="R936" s="73"/>
      <c r="S936" s="73"/>
      <c r="T936" s="73"/>
      <c r="U936" s="73"/>
      <c r="V936" s="73"/>
      <c r="W936" s="73"/>
      <c r="X936" s="73"/>
      <c r="Y936" s="73"/>
      <c r="Z936" s="73"/>
      <c r="AA936" s="88">
        <f>AA675/'Inflation &amp; RPEs'!AB$152</f>
        <v>0</v>
      </c>
      <c r="AB936" s="88">
        <f>AB675/'Inflation &amp; RPEs'!AC$152</f>
        <v>0</v>
      </c>
      <c r="AC936" s="88">
        <f>AC675/'Inflation &amp; RPEs'!AD$152</f>
        <v>0</v>
      </c>
      <c r="AD936" s="88">
        <f>AD675/'Inflation &amp; RPEs'!AE$152</f>
        <v>0</v>
      </c>
      <c r="AE936" s="88">
        <f>AE675/'Inflation &amp; RPEs'!AF$152</f>
        <v>0</v>
      </c>
    </row>
    <row r="937" spans="3:31" hidden="1" outlineLevel="1" x14ac:dyDescent="0.35">
      <c r="D937" s="72" t="s">
        <v>338</v>
      </c>
      <c r="F937" s="44"/>
      <c r="G937" s="44" t="s">
        <v>46</v>
      </c>
      <c r="H937" s="44" t="s">
        <v>88</v>
      </c>
      <c r="I937" s="39"/>
      <c r="J937" s="88">
        <f t="shared" si="200"/>
        <v>0</v>
      </c>
      <c r="K937" s="129"/>
      <c r="L937" s="88">
        <f t="shared" si="201"/>
        <v>0</v>
      </c>
      <c r="M937" s="44"/>
      <c r="N937" s="73"/>
      <c r="O937" s="73"/>
      <c r="P937" s="73"/>
      <c r="Q937" s="73"/>
      <c r="R937" s="73"/>
      <c r="S937" s="73"/>
      <c r="T937" s="73"/>
      <c r="U937" s="73"/>
      <c r="V937" s="73"/>
      <c r="W937" s="73"/>
      <c r="X937" s="73"/>
      <c r="Y937" s="73"/>
      <c r="Z937" s="73"/>
      <c r="AA937" s="88">
        <f>AA676/'Inflation &amp; RPEs'!AB$152</f>
        <v>0</v>
      </c>
      <c r="AB937" s="88">
        <f>AB676/'Inflation &amp; RPEs'!AC$152</f>
        <v>0</v>
      </c>
      <c r="AC937" s="88">
        <f>AC676/'Inflation &amp; RPEs'!AD$152</f>
        <v>0</v>
      </c>
      <c r="AD937" s="88">
        <f>AD676/'Inflation &amp; RPEs'!AE$152</f>
        <v>0</v>
      </c>
      <c r="AE937" s="88">
        <f>AE676/'Inflation &amp; RPEs'!AF$152</f>
        <v>0</v>
      </c>
    </row>
    <row r="938" spans="3:31" hidden="1" outlineLevel="1" x14ac:dyDescent="0.35">
      <c r="D938" s="72" t="s">
        <v>84</v>
      </c>
      <c r="F938" s="44"/>
      <c r="G938" s="44" t="s">
        <v>46</v>
      </c>
      <c r="H938" s="44" t="s">
        <v>88</v>
      </c>
      <c r="I938" s="39"/>
      <c r="J938" s="88">
        <f t="shared" si="200"/>
        <v>0</v>
      </c>
      <c r="K938" s="129"/>
      <c r="L938" s="88">
        <f t="shared" si="201"/>
        <v>0</v>
      </c>
      <c r="M938" s="44"/>
      <c r="N938" s="73"/>
      <c r="O938" s="73"/>
      <c r="P938" s="73"/>
      <c r="Q938" s="73"/>
      <c r="R938" s="73"/>
      <c r="S938" s="73"/>
      <c r="T938" s="73"/>
      <c r="U938" s="73"/>
      <c r="V938" s="73"/>
      <c r="W938" s="73"/>
      <c r="X938" s="73"/>
      <c r="Y938" s="73"/>
      <c r="Z938" s="73"/>
      <c r="AA938" s="88">
        <f>AA677/'Inflation &amp; RPEs'!AB$152</f>
        <v>0</v>
      </c>
      <c r="AB938" s="88">
        <f>AB677/'Inflation &amp; RPEs'!AC$152</f>
        <v>0</v>
      </c>
      <c r="AC938" s="88">
        <f>AC677/'Inflation &amp; RPEs'!AD$152</f>
        <v>0</v>
      </c>
      <c r="AD938" s="88">
        <f>AD677/'Inflation &amp; RPEs'!AE$152</f>
        <v>0</v>
      </c>
      <c r="AE938" s="88">
        <f>AE677/'Inflation &amp; RPEs'!AF$152</f>
        <v>0</v>
      </c>
    </row>
    <row r="939" spans="3:31" hidden="1" outlineLevel="1" x14ac:dyDescent="0.35">
      <c r="D939" s="72" t="s">
        <v>84</v>
      </c>
      <c r="F939" s="44"/>
      <c r="G939" s="44" t="s">
        <v>46</v>
      </c>
      <c r="H939" s="44" t="s">
        <v>88</v>
      </c>
      <c r="I939" s="39"/>
      <c r="J939" s="88">
        <f t="shared" si="200"/>
        <v>0</v>
      </c>
      <c r="K939" s="129"/>
      <c r="L939" s="88">
        <f t="shared" si="201"/>
        <v>0</v>
      </c>
      <c r="M939" s="44"/>
      <c r="N939" s="73"/>
      <c r="O939" s="73"/>
      <c r="P939" s="73"/>
      <c r="Q939" s="73"/>
      <c r="R939" s="73"/>
      <c r="S939" s="73"/>
      <c r="T939" s="73"/>
      <c r="U939" s="73"/>
      <c r="V939" s="73"/>
      <c r="W939" s="73"/>
      <c r="X939" s="73"/>
      <c r="Y939" s="73"/>
      <c r="Z939" s="73"/>
      <c r="AA939" s="88">
        <f>AA678/'Inflation &amp; RPEs'!AB$152</f>
        <v>0</v>
      </c>
      <c r="AB939" s="88">
        <f>AB678/'Inflation &amp; RPEs'!AC$152</f>
        <v>0</v>
      </c>
      <c r="AC939" s="88">
        <f>AC678/'Inflation &amp; RPEs'!AD$152</f>
        <v>0</v>
      </c>
      <c r="AD939" s="88">
        <f>AD678/'Inflation &amp; RPEs'!AE$152</f>
        <v>0</v>
      </c>
      <c r="AE939" s="88">
        <f>AE678/'Inflation &amp; RPEs'!AF$152</f>
        <v>0</v>
      </c>
    </row>
    <row r="940" spans="3:31" hidden="1" outlineLevel="1" x14ac:dyDescent="0.35">
      <c r="D940" s="72" t="s">
        <v>84</v>
      </c>
      <c r="F940" s="44"/>
      <c r="G940" s="44" t="s">
        <v>46</v>
      </c>
      <c r="H940" s="44" t="s">
        <v>88</v>
      </c>
      <c r="I940" s="39"/>
      <c r="J940" s="88">
        <f t="shared" si="200"/>
        <v>0</v>
      </c>
      <c r="K940" s="129"/>
      <c r="L940" s="88">
        <f t="shared" si="201"/>
        <v>0</v>
      </c>
      <c r="M940" s="44"/>
      <c r="N940" s="73"/>
      <c r="O940" s="73"/>
      <c r="P940" s="73"/>
      <c r="Q940" s="73"/>
      <c r="R940" s="73"/>
      <c r="S940" s="73"/>
      <c r="T940" s="73"/>
      <c r="U940" s="73"/>
      <c r="V940" s="73"/>
      <c r="W940" s="73"/>
      <c r="X940" s="73"/>
      <c r="Y940" s="73"/>
      <c r="Z940" s="73"/>
      <c r="AA940" s="88">
        <f>AA679/'Inflation &amp; RPEs'!AB$152</f>
        <v>0</v>
      </c>
      <c r="AB940" s="88">
        <f>AB679/'Inflation &amp; RPEs'!AC$152</f>
        <v>0</v>
      </c>
      <c r="AC940" s="88">
        <f>AC679/'Inflation &amp; RPEs'!AD$152</f>
        <v>0</v>
      </c>
      <c r="AD940" s="88">
        <f>AD679/'Inflation &amp; RPEs'!AE$152</f>
        <v>0</v>
      </c>
      <c r="AE940" s="88">
        <f>AE679/'Inflation &amp; RPEs'!AF$152</f>
        <v>0</v>
      </c>
    </row>
    <row r="941" spans="3:31" hidden="1" outlineLevel="1" x14ac:dyDescent="0.35">
      <c r="D941" s="72" t="s">
        <v>84</v>
      </c>
      <c r="F941" s="44"/>
      <c r="G941" s="44" t="s">
        <v>46</v>
      </c>
      <c r="H941" s="44" t="s">
        <v>88</v>
      </c>
      <c r="I941" s="39"/>
      <c r="J941" s="88">
        <f t="shared" si="200"/>
        <v>0</v>
      </c>
      <c r="K941" s="129"/>
      <c r="L941" s="88">
        <f t="shared" si="201"/>
        <v>0</v>
      </c>
      <c r="M941" s="44"/>
      <c r="N941" s="73"/>
      <c r="O941" s="73"/>
      <c r="P941" s="73"/>
      <c r="Q941" s="73"/>
      <c r="R941" s="73"/>
      <c r="S941" s="73"/>
      <c r="T941" s="73"/>
      <c r="U941" s="73"/>
      <c r="V941" s="73"/>
      <c r="W941" s="73"/>
      <c r="X941" s="73"/>
      <c r="Y941" s="73"/>
      <c r="Z941" s="73"/>
      <c r="AA941" s="88">
        <f>AA680/'Inflation &amp; RPEs'!AB$152</f>
        <v>0</v>
      </c>
      <c r="AB941" s="88">
        <f>AB680/'Inflation &amp; RPEs'!AC$152</f>
        <v>0</v>
      </c>
      <c r="AC941" s="88">
        <f>AC680/'Inflation &amp; RPEs'!AD$152</f>
        <v>0</v>
      </c>
      <c r="AD941" s="88">
        <f>AD680/'Inflation &amp; RPEs'!AE$152</f>
        <v>0</v>
      </c>
      <c r="AE941" s="88">
        <f>AE680/'Inflation &amp; RPEs'!AF$152</f>
        <v>0</v>
      </c>
    </row>
    <row r="942" spans="3:31" hidden="1" outlineLevel="1" x14ac:dyDescent="0.35">
      <c r="D942" s="72" t="s">
        <v>84</v>
      </c>
      <c r="F942" s="44"/>
      <c r="G942" s="44" t="s">
        <v>46</v>
      </c>
      <c r="H942" s="44" t="s">
        <v>88</v>
      </c>
      <c r="I942" s="39"/>
      <c r="J942" s="88">
        <f t="shared" si="200"/>
        <v>0</v>
      </c>
      <c r="K942" s="129"/>
      <c r="L942" s="88">
        <f t="shared" si="201"/>
        <v>0</v>
      </c>
      <c r="M942" s="44"/>
      <c r="N942" s="73"/>
      <c r="O942" s="73"/>
      <c r="P942" s="73"/>
      <c r="Q942" s="73"/>
      <c r="R942" s="73"/>
      <c r="S942" s="73"/>
      <c r="T942" s="73"/>
      <c r="U942" s="73"/>
      <c r="V942" s="73"/>
      <c r="W942" s="73"/>
      <c r="X942" s="73"/>
      <c r="Y942" s="73"/>
      <c r="Z942" s="73"/>
      <c r="AA942" s="88">
        <f>AA681/'Inflation &amp; RPEs'!AB$152</f>
        <v>0</v>
      </c>
      <c r="AB942" s="88">
        <f>AB681/'Inflation &amp; RPEs'!AC$152</f>
        <v>0</v>
      </c>
      <c r="AC942" s="88">
        <f>AC681/'Inflation &amp; RPEs'!AD$152</f>
        <v>0</v>
      </c>
      <c r="AD942" s="88">
        <f>AD681/'Inflation &amp; RPEs'!AE$152</f>
        <v>0</v>
      </c>
      <c r="AE942" s="88">
        <f>AE681/'Inflation &amp; RPEs'!AF$152</f>
        <v>0</v>
      </c>
    </row>
    <row r="943" spans="3:31" hidden="1" outlineLevel="1" x14ac:dyDescent="0.35">
      <c r="C943" s="74" t="s">
        <v>335</v>
      </c>
      <c r="D943" s="74"/>
      <c r="E943" s="61"/>
      <c r="F943" s="61"/>
      <c r="G943" s="61" t="s">
        <v>46</v>
      </c>
      <c r="H943" s="126" t="s">
        <v>88</v>
      </c>
      <c r="I943" s="87"/>
      <c r="J943" s="126"/>
      <c r="K943" s="127"/>
      <c r="L943" s="128"/>
      <c r="M943" s="61"/>
      <c r="N943" s="75"/>
      <c r="O943" s="75"/>
      <c r="P943" s="75"/>
      <c r="Q943" s="75"/>
      <c r="R943" s="75"/>
      <c r="S943" s="75"/>
      <c r="T943" s="75"/>
      <c r="U943" s="75"/>
      <c r="V943" s="75"/>
      <c r="W943" s="75"/>
      <c r="X943" s="75"/>
      <c r="Y943" s="75"/>
      <c r="Z943" s="75"/>
      <c r="AA943" s="78">
        <f>SUM(AA934:AA942)</f>
        <v>0</v>
      </c>
      <c r="AB943" s="78">
        <f>SUM(AB934:AB942)</f>
        <v>0</v>
      </c>
      <c r="AC943" s="78">
        <f t="shared" ref="AC943:AE943" si="202">SUM(AC934:AC942)</f>
        <v>0</v>
      </c>
      <c r="AD943" s="78">
        <f t="shared" si="202"/>
        <v>0</v>
      </c>
      <c r="AE943" s="78">
        <f t="shared" si="202"/>
        <v>0</v>
      </c>
    </row>
    <row r="944" spans="3:31" hidden="1" outlineLevel="1" x14ac:dyDescent="0.35">
      <c r="F944" s="44"/>
      <c r="G944" s="44"/>
      <c r="H944" s="48"/>
      <c r="I944" s="39"/>
      <c r="J944" s="48"/>
      <c r="K944" s="48"/>
      <c r="L944" s="48"/>
      <c r="M944" s="44"/>
      <c r="N944" s="44"/>
      <c r="O944" s="44"/>
      <c r="P944" s="44"/>
      <c r="Q944" s="44"/>
      <c r="R944" s="44"/>
      <c r="S944" s="44"/>
      <c r="T944" s="44"/>
      <c r="U944" s="44"/>
      <c r="V944" s="44"/>
      <c r="W944" s="44"/>
      <c r="X944" s="44"/>
      <c r="Y944" s="44"/>
      <c r="Z944" s="44"/>
      <c r="AA944" s="139"/>
      <c r="AB944" s="139"/>
      <c r="AC944" s="139"/>
      <c r="AD944" s="139"/>
      <c r="AE944" s="139"/>
    </row>
    <row r="945" spans="3:31" hidden="1" outlineLevel="1" x14ac:dyDescent="0.35">
      <c r="C945" s="41" t="s">
        <v>124</v>
      </c>
      <c r="F945" s="44"/>
      <c r="G945" s="44"/>
      <c r="H945" s="48"/>
      <c r="I945" s="39"/>
      <c r="J945" s="48"/>
      <c r="K945" s="48"/>
      <c r="L945" s="48"/>
      <c r="M945" s="44"/>
      <c r="N945" s="44"/>
      <c r="O945" s="44"/>
      <c r="P945" s="44"/>
      <c r="Q945" s="44"/>
      <c r="R945" s="44"/>
      <c r="S945" s="44"/>
      <c r="T945" s="44"/>
      <c r="U945" s="44"/>
      <c r="V945" s="44"/>
      <c r="W945" s="44"/>
      <c r="X945" s="44"/>
      <c r="Y945" s="44"/>
      <c r="Z945" s="44"/>
      <c r="AA945" s="139"/>
      <c r="AB945" s="139"/>
      <c r="AC945" s="139"/>
      <c r="AD945" s="139"/>
      <c r="AE945" s="139"/>
    </row>
    <row r="946" spans="3:31" hidden="1" outlineLevel="1" x14ac:dyDescent="0.35">
      <c r="D946" s="72" t="s">
        <v>125</v>
      </c>
      <c r="F946" s="44"/>
      <c r="G946" s="44" t="s">
        <v>46</v>
      </c>
      <c r="H946" s="44" t="s">
        <v>88</v>
      </c>
      <c r="I946" s="39"/>
      <c r="J946" s="88">
        <f t="shared" ref="J946:J951" si="203">J685</f>
        <v>0</v>
      </c>
      <c r="K946" s="129"/>
      <c r="L946" s="88">
        <f t="shared" ref="L946:L951" si="204">L685</f>
        <v>0</v>
      </c>
      <c r="M946" s="44"/>
      <c r="N946" s="73"/>
      <c r="O946" s="73"/>
      <c r="P946" s="73"/>
      <c r="Q946" s="73"/>
      <c r="R946" s="73"/>
      <c r="S946" s="73"/>
      <c r="T946" s="73"/>
      <c r="U946" s="73"/>
      <c r="V946" s="73"/>
      <c r="W946" s="73"/>
      <c r="X946" s="73"/>
      <c r="Y946" s="73"/>
      <c r="Z946" s="73"/>
      <c r="AA946" s="88">
        <f>AA685/'Inflation &amp; RPEs'!AB$152</f>
        <v>0</v>
      </c>
      <c r="AB946" s="88">
        <f>AB685/'Inflation &amp; RPEs'!AC$152</f>
        <v>0</v>
      </c>
      <c r="AC946" s="88">
        <f>AC685/'Inflation &amp; RPEs'!AD$152</f>
        <v>0</v>
      </c>
      <c r="AD946" s="88">
        <f>AD685/'Inflation &amp; RPEs'!AE$152</f>
        <v>0</v>
      </c>
      <c r="AE946" s="88">
        <f>AE685/'Inflation &amp; RPEs'!AF$152</f>
        <v>0</v>
      </c>
    </row>
    <row r="947" spans="3:31" hidden="1" outlineLevel="1" x14ac:dyDescent="0.35">
      <c r="D947" s="72" t="s">
        <v>125</v>
      </c>
      <c r="F947" s="44"/>
      <c r="G947" s="44" t="s">
        <v>46</v>
      </c>
      <c r="H947" s="44" t="s">
        <v>88</v>
      </c>
      <c r="I947" s="39"/>
      <c r="J947" s="88">
        <f t="shared" si="203"/>
        <v>0</v>
      </c>
      <c r="K947" s="129"/>
      <c r="L947" s="88">
        <f t="shared" si="204"/>
        <v>0</v>
      </c>
      <c r="M947" s="44"/>
      <c r="N947" s="73"/>
      <c r="O947" s="73"/>
      <c r="P947" s="73"/>
      <c r="Q947" s="73"/>
      <c r="R947" s="73"/>
      <c r="S947" s="73"/>
      <c r="T947" s="73"/>
      <c r="U947" s="73"/>
      <c r="V947" s="73"/>
      <c r="W947" s="73"/>
      <c r="X947" s="73"/>
      <c r="Y947" s="73"/>
      <c r="Z947" s="73"/>
      <c r="AA947" s="88">
        <f>AA686/'Inflation &amp; RPEs'!AB$152</f>
        <v>0</v>
      </c>
      <c r="AB947" s="88">
        <f>AB686/'Inflation &amp; RPEs'!AC$152</f>
        <v>0</v>
      </c>
      <c r="AC947" s="88">
        <f>AC686/'Inflation &amp; RPEs'!AD$152</f>
        <v>0</v>
      </c>
      <c r="AD947" s="88">
        <f>AD686/'Inflation &amp; RPEs'!AE$152</f>
        <v>0</v>
      </c>
      <c r="AE947" s="88">
        <f>AE686/'Inflation &amp; RPEs'!AF$152</f>
        <v>0</v>
      </c>
    </row>
    <row r="948" spans="3:31" hidden="1" outlineLevel="1" x14ac:dyDescent="0.35">
      <c r="D948" s="72" t="s">
        <v>125</v>
      </c>
      <c r="F948" s="44"/>
      <c r="G948" s="44" t="s">
        <v>46</v>
      </c>
      <c r="H948" s="44" t="s">
        <v>88</v>
      </c>
      <c r="I948" s="39"/>
      <c r="J948" s="88">
        <f t="shared" si="203"/>
        <v>0</v>
      </c>
      <c r="K948" s="129"/>
      <c r="L948" s="88">
        <f t="shared" si="204"/>
        <v>0</v>
      </c>
      <c r="M948" s="44"/>
      <c r="N948" s="73"/>
      <c r="O948" s="73"/>
      <c r="P948" s="73"/>
      <c r="Q948" s="73"/>
      <c r="R948" s="73"/>
      <c r="S948" s="73"/>
      <c r="T948" s="73"/>
      <c r="U948" s="73"/>
      <c r="V948" s="73"/>
      <c r="W948" s="73"/>
      <c r="X948" s="73"/>
      <c r="Y948" s="73"/>
      <c r="Z948" s="73"/>
      <c r="AA948" s="88">
        <f>AA687/'Inflation &amp; RPEs'!AB$152</f>
        <v>0</v>
      </c>
      <c r="AB948" s="88">
        <f>AB687/'Inflation &amp; RPEs'!AC$152</f>
        <v>0</v>
      </c>
      <c r="AC948" s="88">
        <f>AC687/'Inflation &amp; RPEs'!AD$152</f>
        <v>0</v>
      </c>
      <c r="AD948" s="88">
        <f>AD687/'Inflation &amp; RPEs'!AE$152</f>
        <v>0</v>
      </c>
      <c r="AE948" s="88">
        <f>AE687/'Inflation &amp; RPEs'!AF$152</f>
        <v>0</v>
      </c>
    </row>
    <row r="949" spans="3:31" hidden="1" outlineLevel="1" x14ac:dyDescent="0.35">
      <c r="D949" s="72" t="s">
        <v>125</v>
      </c>
      <c r="F949" s="44"/>
      <c r="G949" s="44" t="s">
        <v>46</v>
      </c>
      <c r="H949" s="44" t="s">
        <v>88</v>
      </c>
      <c r="I949" s="39"/>
      <c r="J949" s="88">
        <f t="shared" si="203"/>
        <v>0</v>
      </c>
      <c r="K949" s="129"/>
      <c r="L949" s="88">
        <f t="shared" si="204"/>
        <v>0</v>
      </c>
      <c r="M949" s="44"/>
      <c r="N949" s="73"/>
      <c r="O949" s="73"/>
      <c r="P949" s="73"/>
      <c r="Q949" s="73"/>
      <c r="R949" s="73"/>
      <c r="S949" s="73"/>
      <c r="T949" s="73"/>
      <c r="U949" s="73"/>
      <c r="V949" s="73"/>
      <c r="W949" s="73"/>
      <c r="X949" s="73"/>
      <c r="Y949" s="73"/>
      <c r="Z949" s="73"/>
      <c r="AA949" s="88">
        <f>AA688/'Inflation &amp; RPEs'!AB$152</f>
        <v>0</v>
      </c>
      <c r="AB949" s="88">
        <f>AB688/'Inflation &amp; RPEs'!AC$152</f>
        <v>0</v>
      </c>
      <c r="AC949" s="88">
        <f>AC688/'Inflation &amp; RPEs'!AD$152</f>
        <v>0</v>
      </c>
      <c r="AD949" s="88">
        <f>AD688/'Inflation &amp; RPEs'!AE$152</f>
        <v>0</v>
      </c>
      <c r="AE949" s="88">
        <f>AE688/'Inflation &amp; RPEs'!AF$152</f>
        <v>0</v>
      </c>
    </row>
    <row r="950" spans="3:31" hidden="1" outlineLevel="1" x14ac:dyDescent="0.35">
      <c r="D950" s="72" t="s">
        <v>125</v>
      </c>
      <c r="F950" s="44"/>
      <c r="G950" s="44" t="s">
        <v>46</v>
      </c>
      <c r="H950" s="44" t="s">
        <v>88</v>
      </c>
      <c r="I950" s="39"/>
      <c r="J950" s="88">
        <f t="shared" si="203"/>
        <v>0</v>
      </c>
      <c r="K950" s="129"/>
      <c r="L950" s="88">
        <f t="shared" si="204"/>
        <v>0</v>
      </c>
      <c r="M950" s="44"/>
      <c r="N950" s="73"/>
      <c r="O950" s="73"/>
      <c r="P950" s="73"/>
      <c r="Q950" s="73"/>
      <c r="R950" s="73"/>
      <c r="S950" s="73"/>
      <c r="T950" s="73"/>
      <c r="U950" s="73"/>
      <c r="V950" s="73"/>
      <c r="W950" s="73"/>
      <c r="X950" s="73"/>
      <c r="Y950" s="73"/>
      <c r="Z950" s="73"/>
      <c r="AA950" s="88">
        <f>AA689/'Inflation &amp; RPEs'!AB$152</f>
        <v>0</v>
      </c>
      <c r="AB950" s="88">
        <f>AB689/'Inflation &amp; RPEs'!AC$152</f>
        <v>0</v>
      </c>
      <c r="AC950" s="88">
        <f>AC689/'Inflation &amp; RPEs'!AD$152</f>
        <v>0</v>
      </c>
      <c r="AD950" s="88">
        <f>AD689/'Inflation &amp; RPEs'!AE$152</f>
        <v>0</v>
      </c>
      <c r="AE950" s="88">
        <f>AE689/'Inflation &amp; RPEs'!AF$152</f>
        <v>0</v>
      </c>
    </row>
    <row r="951" spans="3:31" hidden="1" outlineLevel="1" x14ac:dyDescent="0.35">
      <c r="D951" s="72" t="s">
        <v>125</v>
      </c>
      <c r="F951" s="44"/>
      <c r="G951" s="44" t="s">
        <v>46</v>
      </c>
      <c r="H951" s="44" t="s">
        <v>88</v>
      </c>
      <c r="I951" s="39"/>
      <c r="J951" s="88">
        <f t="shared" si="203"/>
        <v>0</v>
      </c>
      <c r="K951" s="129"/>
      <c r="L951" s="88">
        <f t="shared" si="204"/>
        <v>0</v>
      </c>
      <c r="M951" s="44"/>
      <c r="N951" s="73"/>
      <c r="O951" s="73"/>
      <c r="P951" s="73"/>
      <c r="Q951" s="73"/>
      <c r="R951" s="73"/>
      <c r="S951" s="73"/>
      <c r="T951" s="73"/>
      <c r="U951" s="73"/>
      <c r="V951" s="73"/>
      <c r="W951" s="73"/>
      <c r="X951" s="73"/>
      <c r="Y951" s="73"/>
      <c r="Z951" s="73"/>
      <c r="AA951" s="88">
        <f>AA690/'Inflation &amp; RPEs'!AB$152</f>
        <v>0</v>
      </c>
      <c r="AB951" s="88">
        <f>AB690/'Inflation &amp; RPEs'!AC$152</f>
        <v>0</v>
      </c>
      <c r="AC951" s="88">
        <f>AC690/'Inflation &amp; RPEs'!AD$152</f>
        <v>0</v>
      </c>
      <c r="AD951" s="88">
        <f>AD690/'Inflation &amp; RPEs'!AE$152</f>
        <v>0</v>
      </c>
      <c r="AE951" s="88">
        <f>AE690/'Inflation &amp; RPEs'!AF$152</f>
        <v>0</v>
      </c>
    </row>
    <row r="952" spans="3:31" hidden="1" outlineLevel="1" x14ac:dyDescent="0.35">
      <c r="C952" s="74" t="s">
        <v>126</v>
      </c>
      <c r="D952" s="74"/>
      <c r="E952" s="61"/>
      <c r="F952" s="61"/>
      <c r="G952" s="61" t="s">
        <v>46</v>
      </c>
      <c r="H952" s="126" t="s">
        <v>88</v>
      </c>
      <c r="I952" s="87"/>
      <c r="J952" s="126"/>
      <c r="K952" s="127"/>
      <c r="L952" s="128"/>
      <c r="M952" s="61"/>
      <c r="N952" s="75"/>
      <c r="O952" s="75"/>
      <c r="P952" s="75"/>
      <c r="Q952" s="75"/>
      <c r="R952" s="75"/>
      <c r="S952" s="75"/>
      <c r="T952" s="75"/>
      <c r="U952" s="75"/>
      <c r="V952" s="75"/>
      <c r="W952" s="75"/>
      <c r="X952" s="75"/>
      <c r="Y952" s="75"/>
      <c r="Z952" s="75"/>
      <c r="AA952" s="78">
        <f t="shared" ref="AA952:AD952" si="205">SUM(AA946:AA951)</f>
        <v>0</v>
      </c>
      <c r="AB952" s="78">
        <f t="shared" si="205"/>
        <v>0</v>
      </c>
      <c r="AC952" s="78">
        <f t="shared" si="205"/>
        <v>0</v>
      </c>
      <c r="AD952" s="78">
        <f t="shared" si="205"/>
        <v>0</v>
      </c>
      <c r="AE952" s="78">
        <f>SUM(AE946:AE951)</f>
        <v>0</v>
      </c>
    </row>
    <row r="953" spans="3:31" hidden="1" outlineLevel="1" x14ac:dyDescent="0.35">
      <c r="F953" s="44"/>
      <c r="G953" s="44"/>
      <c r="H953" s="48"/>
      <c r="I953" s="39"/>
      <c r="J953" s="48"/>
      <c r="K953" s="48"/>
      <c r="L953" s="48"/>
      <c r="M953" s="44"/>
      <c r="N953" s="44"/>
      <c r="O953" s="44"/>
      <c r="P953" s="44"/>
      <c r="Q953" s="44"/>
      <c r="R953" s="44"/>
      <c r="S953" s="44"/>
      <c r="T953" s="44"/>
      <c r="U953" s="44"/>
      <c r="V953" s="44"/>
      <c r="W953" s="44"/>
      <c r="X953" s="44"/>
      <c r="Y953" s="44"/>
      <c r="Z953" s="44"/>
      <c r="AA953" s="139"/>
      <c r="AB953" s="139"/>
      <c r="AC953" s="139"/>
      <c r="AD953" s="139"/>
      <c r="AE953" s="139"/>
    </row>
    <row r="954" spans="3:31" hidden="1" outlineLevel="1" x14ac:dyDescent="0.35">
      <c r="C954" s="41" t="s">
        <v>127</v>
      </c>
      <c r="F954" s="44"/>
      <c r="G954" s="44"/>
      <c r="H954" s="48"/>
      <c r="I954" s="39"/>
      <c r="J954" s="48"/>
      <c r="K954" s="48"/>
      <c r="L954" s="48"/>
      <c r="M954" s="44"/>
      <c r="N954" s="44"/>
      <c r="O954" s="44"/>
      <c r="P954" s="44"/>
      <c r="Q954" s="44"/>
      <c r="R954" s="44"/>
      <c r="S954" s="44"/>
      <c r="T954" s="44"/>
      <c r="U954" s="44"/>
      <c r="V954" s="44"/>
      <c r="W954" s="44"/>
      <c r="X954" s="44"/>
      <c r="Y954" s="44"/>
      <c r="Z954" s="44"/>
      <c r="AA954" s="139"/>
      <c r="AB954" s="139"/>
      <c r="AC954" s="139"/>
      <c r="AD954" s="139"/>
      <c r="AE954" s="139"/>
    </row>
    <row r="955" spans="3:31" hidden="1" outlineLevel="1" x14ac:dyDescent="0.35">
      <c r="D955" s="72" t="s">
        <v>273</v>
      </c>
      <c r="F955" s="44"/>
      <c r="G955" s="44" t="s">
        <v>46</v>
      </c>
      <c r="H955" s="44" t="s">
        <v>88</v>
      </c>
      <c r="I955" s="39"/>
      <c r="J955" s="88">
        <f t="shared" ref="J955:J961" si="206">J694</f>
        <v>0</v>
      </c>
      <c r="K955" s="129"/>
      <c r="L955" s="88">
        <f t="shared" ref="L955:L961" si="207">L694</f>
        <v>0</v>
      </c>
      <c r="M955" s="44"/>
      <c r="N955" s="73"/>
      <c r="O955" s="73"/>
      <c r="P955" s="73"/>
      <c r="Q955" s="73"/>
      <c r="R955" s="73"/>
      <c r="S955" s="73"/>
      <c r="T955" s="73"/>
      <c r="U955" s="73"/>
      <c r="V955" s="73"/>
      <c r="W955" s="73"/>
      <c r="X955" s="73"/>
      <c r="Y955" s="73"/>
      <c r="Z955" s="73"/>
      <c r="AA955" s="88">
        <f>AA694/'Inflation &amp; RPEs'!AB$152</f>
        <v>0</v>
      </c>
      <c r="AB955" s="88">
        <f>AB694/'Inflation &amp; RPEs'!AC$152</f>
        <v>0</v>
      </c>
      <c r="AC955" s="88">
        <f>AC694/'Inflation &amp; RPEs'!AD$152</f>
        <v>0</v>
      </c>
      <c r="AD955" s="88">
        <f>AD694/'Inflation &amp; RPEs'!AE$152</f>
        <v>0</v>
      </c>
      <c r="AE955" s="88">
        <f>AE694/'Inflation &amp; RPEs'!AF$152</f>
        <v>0</v>
      </c>
    </row>
    <row r="956" spans="3:31" hidden="1" outlineLevel="1" x14ac:dyDescent="0.35">
      <c r="D956" s="72" t="s">
        <v>128</v>
      </c>
      <c r="F956" s="44"/>
      <c r="G956" s="44" t="s">
        <v>46</v>
      </c>
      <c r="H956" s="44" t="s">
        <v>88</v>
      </c>
      <c r="I956" s="39"/>
      <c r="J956" s="88">
        <f t="shared" si="206"/>
        <v>0</v>
      </c>
      <c r="K956" s="129"/>
      <c r="L956" s="88">
        <f t="shared" si="207"/>
        <v>0</v>
      </c>
      <c r="M956" s="44"/>
      <c r="N956" s="73"/>
      <c r="O956" s="73"/>
      <c r="P956" s="73"/>
      <c r="Q956" s="73"/>
      <c r="R956" s="73"/>
      <c r="S956" s="73"/>
      <c r="T956" s="73"/>
      <c r="U956" s="73"/>
      <c r="V956" s="73"/>
      <c r="W956" s="73"/>
      <c r="X956" s="73"/>
      <c r="Y956" s="73"/>
      <c r="Z956" s="73"/>
      <c r="AA956" s="88">
        <f>AA695/'Inflation &amp; RPEs'!AB$152</f>
        <v>0</v>
      </c>
      <c r="AB956" s="88">
        <f>AB695/'Inflation &amp; RPEs'!AC$152</f>
        <v>0</v>
      </c>
      <c r="AC956" s="88">
        <f>AC695/'Inflation &amp; RPEs'!AD$152</f>
        <v>0</v>
      </c>
      <c r="AD956" s="88">
        <f>AD695/'Inflation &amp; RPEs'!AE$152</f>
        <v>0</v>
      </c>
      <c r="AE956" s="88">
        <f>AE695/'Inflation &amp; RPEs'!AF$152</f>
        <v>0</v>
      </c>
    </row>
    <row r="957" spans="3:31" hidden="1" outlineLevel="1" x14ac:dyDescent="0.35">
      <c r="D957" s="72" t="s">
        <v>129</v>
      </c>
      <c r="F957" s="44"/>
      <c r="G957" s="44" t="s">
        <v>46</v>
      </c>
      <c r="H957" s="44" t="s">
        <v>88</v>
      </c>
      <c r="I957" s="39"/>
      <c r="J957" s="88">
        <f t="shared" si="206"/>
        <v>0</v>
      </c>
      <c r="K957" s="129"/>
      <c r="L957" s="88">
        <f t="shared" si="207"/>
        <v>0</v>
      </c>
      <c r="M957" s="44"/>
      <c r="N957" s="73"/>
      <c r="O957" s="73"/>
      <c r="P957" s="73"/>
      <c r="Q957" s="73"/>
      <c r="R957" s="73"/>
      <c r="S957" s="73"/>
      <c r="T957" s="73"/>
      <c r="U957" s="73"/>
      <c r="V957" s="73"/>
      <c r="W957" s="73"/>
      <c r="X957" s="73"/>
      <c r="Y957" s="73"/>
      <c r="Z957" s="73"/>
      <c r="AA957" s="88">
        <f>AA696/'Inflation &amp; RPEs'!AB$152</f>
        <v>0</v>
      </c>
      <c r="AB957" s="88">
        <f>AB696/'Inflation &amp; RPEs'!AC$152</f>
        <v>0</v>
      </c>
      <c r="AC957" s="88">
        <f>AC696/'Inflation &amp; RPEs'!AD$152</f>
        <v>0</v>
      </c>
      <c r="AD957" s="88">
        <f>AD696/'Inflation &amp; RPEs'!AE$152</f>
        <v>0</v>
      </c>
      <c r="AE957" s="88">
        <f>AE696/'Inflation &amp; RPEs'!AF$152</f>
        <v>0</v>
      </c>
    </row>
    <row r="958" spans="3:31" hidden="1" outlineLevel="1" x14ac:dyDescent="0.35">
      <c r="D958" s="72" t="s">
        <v>130</v>
      </c>
      <c r="F958" s="44"/>
      <c r="G958" s="44" t="s">
        <v>46</v>
      </c>
      <c r="H958" s="44" t="s">
        <v>88</v>
      </c>
      <c r="I958" s="39"/>
      <c r="J958" s="88">
        <f t="shared" si="206"/>
        <v>0</v>
      </c>
      <c r="K958" s="129"/>
      <c r="L958" s="88">
        <f t="shared" si="207"/>
        <v>0</v>
      </c>
      <c r="M958" s="44"/>
      <c r="N958" s="73"/>
      <c r="O958" s="73"/>
      <c r="P958" s="73"/>
      <c r="Q958" s="73"/>
      <c r="R958" s="73"/>
      <c r="S958" s="73"/>
      <c r="T958" s="73"/>
      <c r="U958" s="73"/>
      <c r="V958" s="73"/>
      <c r="W958" s="73"/>
      <c r="X958" s="73"/>
      <c r="Y958" s="73"/>
      <c r="Z958" s="73"/>
      <c r="AA958" s="88">
        <f>AA697/'Inflation &amp; RPEs'!AB$152</f>
        <v>0</v>
      </c>
      <c r="AB958" s="88">
        <f>AB697/'Inflation &amp; RPEs'!AC$152</f>
        <v>0</v>
      </c>
      <c r="AC958" s="88">
        <f>AC697/'Inflation &amp; RPEs'!AD$152</f>
        <v>0</v>
      </c>
      <c r="AD958" s="88">
        <f>AD697/'Inflation &amp; RPEs'!AE$152</f>
        <v>0</v>
      </c>
      <c r="AE958" s="88">
        <f>AE697/'Inflation &amp; RPEs'!AF$152</f>
        <v>0</v>
      </c>
    </row>
    <row r="959" spans="3:31" hidden="1" outlineLevel="1" x14ac:dyDescent="0.35">
      <c r="D959" s="72" t="s">
        <v>84</v>
      </c>
      <c r="F959" s="44"/>
      <c r="G959" s="44" t="s">
        <v>46</v>
      </c>
      <c r="H959" s="44" t="s">
        <v>88</v>
      </c>
      <c r="I959" s="39"/>
      <c r="J959" s="88">
        <f t="shared" si="206"/>
        <v>0</v>
      </c>
      <c r="K959" s="129"/>
      <c r="L959" s="88">
        <f t="shared" si="207"/>
        <v>0</v>
      </c>
      <c r="M959" s="44"/>
      <c r="N959" s="73"/>
      <c r="O959" s="73"/>
      <c r="P959" s="73"/>
      <c r="Q959" s="73"/>
      <c r="R959" s="73"/>
      <c r="S959" s="73"/>
      <c r="T959" s="73"/>
      <c r="U959" s="73"/>
      <c r="V959" s="73"/>
      <c r="W959" s="73"/>
      <c r="X959" s="73"/>
      <c r="Y959" s="73"/>
      <c r="Z959" s="73"/>
      <c r="AA959" s="88">
        <f>AA698/'Inflation &amp; RPEs'!AB$152</f>
        <v>0</v>
      </c>
      <c r="AB959" s="88">
        <f>AB698/'Inflation &amp; RPEs'!AC$152</f>
        <v>0</v>
      </c>
      <c r="AC959" s="88">
        <f>AC698/'Inflation &amp; RPEs'!AD$152</f>
        <v>0</v>
      </c>
      <c r="AD959" s="88">
        <f>AD698/'Inflation &amp; RPEs'!AE$152</f>
        <v>0</v>
      </c>
      <c r="AE959" s="88">
        <f>AE698/'Inflation &amp; RPEs'!AF$152</f>
        <v>0</v>
      </c>
    </row>
    <row r="960" spans="3:31" hidden="1" outlineLevel="1" x14ac:dyDescent="0.35">
      <c r="D960" s="72" t="s">
        <v>84</v>
      </c>
      <c r="F960" s="44"/>
      <c r="G960" s="44" t="s">
        <v>46</v>
      </c>
      <c r="H960" s="44" t="s">
        <v>88</v>
      </c>
      <c r="I960" s="39"/>
      <c r="J960" s="88">
        <f t="shared" si="206"/>
        <v>0</v>
      </c>
      <c r="K960" s="129"/>
      <c r="L960" s="88">
        <f t="shared" si="207"/>
        <v>0</v>
      </c>
      <c r="M960" s="44"/>
      <c r="N960" s="73"/>
      <c r="O960" s="73"/>
      <c r="P960" s="73"/>
      <c r="Q960" s="73"/>
      <c r="R960" s="73"/>
      <c r="S960" s="73"/>
      <c r="T960" s="73"/>
      <c r="U960" s="73"/>
      <c r="V960" s="73"/>
      <c r="W960" s="73"/>
      <c r="X960" s="73"/>
      <c r="Y960" s="73"/>
      <c r="Z960" s="73"/>
      <c r="AA960" s="88">
        <f>AA699/'Inflation &amp; RPEs'!AB$152</f>
        <v>0</v>
      </c>
      <c r="AB960" s="88">
        <f>AB699/'Inflation &amp; RPEs'!AC$152</f>
        <v>0</v>
      </c>
      <c r="AC960" s="88">
        <f>AC699/'Inflation &amp; RPEs'!AD$152</f>
        <v>0</v>
      </c>
      <c r="AD960" s="88">
        <f>AD699/'Inflation &amp; RPEs'!AE$152</f>
        <v>0</v>
      </c>
      <c r="AE960" s="88">
        <f>AE699/'Inflation &amp; RPEs'!AF$152</f>
        <v>0</v>
      </c>
    </row>
    <row r="961" spans="1:33" hidden="1" outlineLevel="1" x14ac:dyDescent="0.35">
      <c r="D961" s="72" t="s">
        <v>84</v>
      </c>
      <c r="F961" s="44"/>
      <c r="G961" s="44" t="s">
        <v>46</v>
      </c>
      <c r="H961" s="44" t="s">
        <v>88</v>
      </c>
      <c r="I961" s="39"/>
      <c r="J961" s="88">
        <f t="shared" si="206"/>
        <v>0</v>
      </c>
      <c r="K961" s="129"/>
      <c r="L961" s="88">
        <f t="shared" si="207"/>
        <v>0</v>
      </c>
      <c r="M961" s="44"/>
      <c r="N961" s="73"/>
      <c r="O961" s="73"/>
      <c r="P961" s="73"/>
      <c r="Q961" s="73"/>
      <c r="R961" s="73"/>
      <c r="S961" s="73"/>
      <c r="T961" s="73"/>
      <c r="U961" s="73"/>
      <c r="V961" s="73"/>
      <c r="W961" s="73"/>
      <c r="X961" s="73"/>
      <c r="Y961" s="73"/>
      <c r="Z961" s="73"/>
      <c r="AA961" s="88">
        <f>AA700/'Inflation &amp; RPEs'!AB$152</f>
        <v>0</v>
      </c>
      <c r="AB961" s="88">
        <f>AB700/'Inflation &amp; RPEs'!AC$152</f>
        <v>0</v>
      </c>
      <c r="AC961" s="88">
        <f>AC700/'Inflation &amp; RPEs'!AD$152</f>
        <v>0</v>
      </c>
      <c r="AD961" s="88">
        <f>AD700/'Inflation &amp; RPEs'!AE$152</f>
        <v>0</v>
      </c>
      <c r="AE961" s="88">
        <f>AE700/'Inflation &amp; RPEs'!AF$152</f>
        <v>0</v>
      </c>
    </row>
    <row r="962" spans="1:33" hidden="1" outlineLevel="1" x14ac:dyDescent="0.35">
      <c r="C962" s="74" t="s">
        <v>131</v>
      </c>
      <c r="D962" s="74"/>
      <c r="E962" s="61"/>
      <c r="F962" s="61"/>
      <c r="G962" s="61" t="s">
        <v>46</v>
      </c>
      <c r="H962" s="126" t="s">
        <v>88</v>
      </c>
      <c r="I962" s="87"/>
      <c r="J962" s="126"/>
      <c r="K962" s="127"/>
      <c r="L962" s="128"/>
      <c r="M962" s="61"/>
      <c r="N962" s="75"/>
      <c r="O962" s="75"/>
      <c r="P962" s="75"/>
      <c r="Q962" s="75"/>
      <c r="R962" s="75"/>
      <c r="S962" s="75"/>
      <c r="T962" s="75"/>
      <c r="U962" s="75"/>
      <c r="V962" s="75"/>
      <c r="W962" s="75"/>
      <c r="X962" s="75"/>
      <c r="Y962" s="75"/>
      <c r="Z962" s="75"/>
      <c r="AA962" s="78">
        <f>SUM(AA956:AA961)</f>
        <v>0</v>
      </c>
      <c r="AB962" s="78">
        <f t="shared" ref="AB962:AD962" si="208">SUM(AB956:AB961)</f>
        <v>0</v>
      </c>
      <c r="AC962" s="78">
        <f t="shared" si="208"/>
        <v>0</v>
      </c>
      <c r="AD962" s="78">
        <f t="shared" si="208"/>
        <v>0</v>
      </c>
      <c r="AE962" s="78">
        <f>SUM(AE956:AE961)</f>
        <v>0</v>
      </c>
    </row>
    <row r="963" spans="1:33" hidden="1" outlineLevel="1" x14ac:dyDescent="0.35">
      <c r="F963" s="44"/>
      <c r="G963" s="44"/>
      <c r="H963" s="48"/>
      <c r="I963" s="39"/>
      <c r="J963" s="48"/>
      <c r="K963" s="48"/>
      <c r="L963" s="48"/>
      <c r="M963" s="44"/>
      <c r="N963" s="44"/>
      <c r="O963" s="44"/>
      <c r="P963" s="44"/>
      <c r="Q963" s="44"/>
      <c r="R963" s="44"/>
      <c r="S963" s="44"/>
      <c r="T963" s="44"/>
      <c r="U963" s="44"/>
      <c r="V963" s="44"/>
      <c r="W963" s="44"/>
      <c r="X963" s="44"/>
      <c r="Y963" s="44"/>
      <c r="Z963" s="44"/>
      <c r="AA963" s="139"/>
      <c r="AB963" s="139"/>
      <c r="AC963" s="139"/>
      <c r="AD963" s="139"/>
      <c r="AE963" s="139"/>
    </row>
    <row r="964" spans="1:33" hidden="1" outlineLevel="1" x14ac:dyDescent="0.35">
      <c r="C964" s="74" t="s">
        <v>132</v>
      </c>
      <c r="D964" s="74"/>
      <c r="E964" s="61"/>
      <c r="F964" s="61"/>
      <c r="G964" s="61" t="s">
        <v>46</v>
      </c>
      <c r="H964" s="126" t="s">
        <v>88</v>
      </c>
      <c r="I964" s="87"/>
      <c r="J964" s="126"/>
      <c r="K964" s="127"/>
      <c r="L964" s="128"/>
      <c r="M964" s="61"/>
      <c r="N964" s="75"/>
      <c r="O964" s="75"/>
      <c r="P964" s="75"/>
      <c r="Q964" s="75"/>
      <c r="R964" s="75"/>
      <c r="S964" s="75"/>
      <c r="T964" s="75"/>
      <c r="U964" s="75"/>
      <c r="V964" s="75"/>
      <c r="W964" s="75"/>
      <c r="X964" s="75"/>
      <c r="Y964" s="75"/>
      <c r="Z964" s="75"/>
      <c r="AA964" s="78">
        <f>SUM(AA906,AA914,AA916,AA922,AA931,AA943,AA952,AA962)</f>
        <v>0</v>
      </c>
      <c r="AB964" s="78">
        <f>SUM(AB906,AB914,AB916,AB922,AB931,AB943,AB952,AB962)</f>
        <v>0</v>
      </c>
      <c r="AC964" s="78">
        <f t="shared" ref="AC964:AD964" si="209">SUM(AC906,AC914,AC916,AC922,AC931,AC943,AC952,AC962)</f>
        <v>0</v>
      </c>
      <c r="AD964" s="78">
        <f t="shared" si="209"/>
        <v>0</v>
      </c>
      <c r="AE964" s="78">
        <f>SUM(AE906,AE914,AE916,AE922,AE931,AE943,AE952,AE962)</f>
        <v>0</v>
      </c>
    </row>
    <row r="965" spans="1:33" hidden="1" outlineLevel="1" x14ac:dyDescent="0.35">
      <c r="F965" s="44"/>
      <c r="G965" s="44"/>
      <c r="H965" s="48"/>
      <c r="I965" s="39"/>
      <c r="J965" s="48"/>
      <c r="K965" s="48"/>
      <c r="L965" s="48"/>
      <c r="M965" s="44"/>
      <c r="N965" s="44"/>
      <c r="O965" s="44"/>
      <c r="P965" s="44"/>
      <c r="Q965" s="44"/>
      <c r="R965" s="44"/>
      <c r="S965" s="44"/>
      <c r="T965" s="44"/>
      <c r="U965" s="44"/>
      <c r="V965" s="44"/>
      <c r="W965" s="44"/>
      <c r="X965" s="44"/>
      <c r="Y965" s="44"/>
      <c r="Z965" s="44"/>
      <c r="AA965" s="139"/>
      <c r="AB965" s="139"/>
      <c r="AC965" s="139"/>
      <c r="AD965" s="139"/>
      <c r="AE965" s="139"/>
    </row>
    <row r="966" spans="1:33" hidden="1" outlineLevel="1" x14ac:dyDescent="0.35">
      <c r="C966" s="41" t="s">
        <v>133</v>
      </c>
      <c r="F966" s="44"/>
      <c r="G966" s="44"/>
      <c r="H966" s="48"/>
      <c r="I966" s="39"/>
      <c r="J966" s="48"/>
      <c r="K966" s="48"/>
      <c r="L966" s="48"/>
      <c r="M966" s="44"/>
      <c r="N966" s="44"/>
      <c r="O966" s="44"/>
      <c r="P966" s="44"/>
      <c r="Q966" s="44"/>
      <c r="R966" s="44"/>
      <c r="S966" s="44"/>
      <c r="T966" s="44"/>
      <c r="U966" s="44"/>
      <c r="V966" s="44"/>
      <c r="W966" s="44"/>
      <c r="X966" s="44"/>
      <c r="Y966" s="44"/>
      <c r="Z966" s="44"/>
      <c r="AA966" s="139"/>
      <c r="AB966" s="139"/>
      <c r="AC966" s="139"/>
      <c r="AD966" s="139"/>
      <c r="AE966" s="139"/>
    </row>
    <row r="967" spans="1:33" hidden="1" outlineLevel="1" x14ac:dyDescent="0.35">
      <c r="D967" s="72" t="s">
        <v>133</v>
      </c>
      <c r="F967" s="44"/>
      <c r="G967" s="44" t="s">
        <v>46</v>
      </c>
      <c r="H967" s="44" t="s">
        <v>88</v>
      </c>
      <c r="I967" s="39"/>
      <c r="J967" s="88">
        <f>J706</f>
        <v>0</v>
      </c>
      <c r="K967" s="129"/>
      <c r="L967" s="88">
        <f>L706</f>
        <v>0</v>
      </c>
      <c r="M967" s="44"/>
      <c r="N967" s="73"/>
      <c r="O967" s="73"/>
      <c r="P967" s="73"/>
      <c r="Q967" s="73"/>
      <c r="R967" s="73"/>
      <c r="S967" s="73"/>
      <c r="T967" s="73"/>
      <c r="U967" s="73"/>
      <c r="V967" s="73"/>
      <c r="W967" s="73"/>
      <c r="X967" s="73"/>
      <c r="Y967" s="73"/>
      <c r="Z967" s="73"/>
      <c r="AA967" s="88">
        <f>AA706/'Inflation &amp; RPEs'!AB$152</f>
        <v>0</v>
      </c>
      <c r="AB967" s="88">
        <f>AB706/'Inflation &amp; RPEs'!AC$152</f>
        <v>0</v>
      </c>
      <c r="AC967" s="88">
        <f>AC706/'Inflation &amp; RPEs'!AD$152</f>
        <v>0</v>
      </c>
      <c r="AD967" s="88">
        <f>AD706/'Inflation &amp; RPEs'!AE$152</f>
        <v>0</v>
      </c>
      <c r="AE967" s="88">
        <f>AE706/'Inflation &amp; RPEs'!AF$152</f>
        <v>0</v>
      </c>
    </row>
    <row r="968" spans="1:33" hidden="1" outlineLevel="1" x14ac:dyDescent="0.35">
      <c r="D968" s="72" t="s">
        <v>84</v>
      </c>
      <c r="F968" s="44"/>
      <c r="G968" s="44" t="s">
        <v>46</v>
      </c>
      <c r="H968" s="44" t="s">
        <v>88</v>
      </c>
      <c r="I968" s="39"/>
      <c r="J968" s="88">
        <f>J707</f>
        <v>0</v>
      </c>
      <c r="K968" s="129"/>
      <c r="L968" s="88">
        <f>L707</f>
        <v>0</v>
      </c>
      <c r="M968" s="44"/>
      <c r="N968" s="73"/>
      <c r="O968" s="73"/>
      <c r="P968" s="73"/>
      <c r="Q968" s="73"/>
      <c r="R968" s="73"/>
      <c r="S968" s="73"/>
      <c r="T968" s="73"/>
      <c r="U968" s="73"/>
      <c r="V968" s="73"/>
      <c r="W968" s="73"/>
      <c r="X968" s="73"/>
      <c r="Y968" s="73"/>
      <c r="Z968" s="73"/>
      <c r="AA968" s="88">
        <f>AA707/'Inflation &amp; RPEs'!AB$152</f>
        <v>0</v>
      </c>
      <c r="AB968" s="88">
        <f>AB707/'Inflation &amp; RPEs'!AC$152</f>
        <v>0</v>
      </c>
      <c r="AC968" s="88">
        <f>AC707/'Inflation &amp; RPEs'!AD$152</f>
        <v>0</v>
      </c>
      <c r="AD968" s="88">
        <f>AD707/'Inflation &amp; RPEs'!AE$152</f>
        <v>0</v>
      </c>
      <c r="AE968" s="88">
        <f>AE707/'Inflation &amp; RPEs'!AF$152</f>
        <v>0</v>
      </c>
    </row>
    <row r="969" spans="1:33" hidden="1" outlineLevel="1" x14ac:dyDescent="0.35">
      <c r="D969" s="72" t="s">
        <v>84</v>
      </c>
      <c r="F969" s="44"/>
      <c r="G969" s="44" t="s">
        <v>46</v>
      </c>
      <c r="H969" s="44" t="s">
        <v>88</v>
      </c>
      <c r="I969" s="39"/>
      <c r="J969" s="88">
        <f>J708</f>
        <v>0</v>
      </c>
      <c r="K969" s="129"/>
      <c r="L969" s="88">
        <f>L708</f>
        <v>0</v>
      </c>
      <c r="M969" s="44"/>
      <c r="N969" s="73"/>
      <c r="O969" s="73"/>
      <c r="P969" s="73"/>
      <c r="Q969" s="73"/>
      <c r="R969" s="73"/>
      <c r="S969" s="73"/>
      <c r="T969" s="73"/>
      <c r="U969" s="73"/>
      <c r="V969" s="73"/>
      <c r="W969" s="73"/>
      <c r="X969" s="73"/>
      <c r="Y969" s="73"/>
      <c r="Z969" s="73"/>
      <c r="AA969" s="88">
        <f>AA708/'Inflation &amp; RPEs'!AB$152</f>
        <v>0</v>
      </c>
      <c r="AB969" s="88">
        <f>AB708/'Inflation &amp; RPEs'!AC$152</f>
        <v>0</v>
      </c>
      <c r="AC969" s="88">
        <f>AC708/'Inflation &amp; RPEs'!AD$152</f>
        <v>0</v>
      </c>
      <c r="AD969" s="88">
        <f>AD708/'Inflation &amp; RPEs'!AE$152</f>
        <v>0</v>
      </c>
      <c r="AE969" s="88">
        <f>AE708/'Inflation &amp; RPEs'!AF$152</f>
        <v>0</v>
      </c>
    </row>
    <row r="970" spans="1:33" hidden="1" outlineLevel="1" x14ac:dyDescent="0.35">
      <c r="D970" s="72" t="s">
        <v>84</v>
      </c>
      <c r="F970" s="44"/>
      <c r="G970" s="44" t="s">
        <v>46</v>
      </c>
      <c r="H970" s="44" t="s">
        <v>88</v>
      </c>
      <c r="I970" s="39"/>
      <c r="J970" s="88">
        <f>J709</f>
        <v>0</v>
      </c>
      <c r="K970" s="129"/>
      <c r="L970" s="88">
        <f>L709</f>
        <v>0</v>
      </c>
      <c r="M970" s="44"/>
      <c r="N970" s="73"/>
      <c r="O970" s="73"/>
      <c r="P970" s="73"/>
      <c r="Q970" s="73"/>
      <c r="R970" s="73"/>
      <c r="S970" s="73"/>
      <c r="T970" s="73"/>
      <c r="U970" s="73"/>
      <c r="V970" s="73"/>
      <c r="W970" s="73"/>
      <c r="X970" s="73"/>
      <c r="Y970" s="73"/>
      <c r="Z970" s="73"/>
      <c r="AA970" s="88">
        <f>AA709/'Inflation &amp; RPEs'!AB$152</f>
        <v>0</v>
      </c>
      <c r="AB970" s="88">
        <f>AB709/'Inflation &amp; RPEs'!AC$152</f>
        <v>0</v>
      </c>
      <c r="AC970" s="88">
        <f>AC709/'Inflation &amp; RPEs'!AD$152</f>
        <v>0</v>
      </c>
      <c r="AD970" s="88">
        <f>AD709/'Inflation &amp; RPEs'!AE$152</f>
        <v>0</v>
      </c>
      <c r="AE970" s="88">
        <f>AE709/'Inflation &amp; RPEs'!AF$152</f>
        <v>0</v>
      </c>
    </row>
    <row r="971" spans="1:33" hidden="1" outlineLevel="1" x14ac:dyDescent="0.35">
      <c r="C971" s="74"/>
      <c r="D971" s="74" t="s">
        <v>134</v>
      </c>
      <c r="E971" s="61"/>
      <c r="F971" s="61"/>
      <c r="G971" s="61" t="s">
        <v>46</v>
      </c>
      <c r="H971" s="126" t="s">
        <v>88</v>
      </c>
      <c r="I971" s="87"/>
      <c r="J971" s="126"/>
      <c r="K971" s="127"/>
      <c r="L971" s="128"/>
      <c r="M971" s="61"/>
      <c r="N971" s="75"/>
      <c r="O971" s="75"/>
      <c r="P971" s="75"/>
      <c r="Q971" s="75"/>
      <c r="R971" s="75"/>
      <c r="S971" s="75"/>
      <c r="T971" s="75"/>
      <c r="U971" s="75"/>
      <c r="V971" s="75"/>
      <c r="W971" s="75"/>
      <c r="X971" s="75"/>
      <c r="Y971" s="75"/>
      <c r="Z971" s="75"/>
      <c r="AA971" s="78">
        <f t="shared" ref="AA971" si="210">SUM(AA967:AA970)</f>
        <v>0</v>
      </c>
      <c r="AB971" s="78">
        <f t="shared" ref="AB971" si="211">SUM(AB967:AB970)</f>
        <v>0</v>
      </c>
      <c r="AC971" s="78">
        <f>SUM(AC967:AC970)</f>
        <v>0</v>
      </c>
      <c r="AD971" s="78">
        <f t="shared" ref="AD971" si="212">SUM(AD967:AD970)</f>
        <v>0</v>
      </c>
      <c r="AE971" s="78">
        <f>SUM(AE967:AE970)</f>
        <v>0</v>
      </c>
    </row>
    <row r="972" spans="1:33" collapsed="1" x14ac:dyDescent="0.35">
      <c r="E972" s="1"/>
      <c r="H972" s="8"/>
    </row>
    <row r="973" spans="1:33" hidden="1" outlineLevel="1" x14ac:dyDescent="0.35">
      <c r="F973" s="44"/>
      <c r="G973" s="44"/>
      <c r="H973" s="48"/>
      <c r="I973" s="39"/>
      <c r="J973" s="48"/>
      <c r="K973" s="48"/>
      <c r="L973" s="48"/>
      <c r="M973" s="44"/>
      <c r="N973" s="44"/>
      <c r="O973" s="44"/>
      <c r="P973" s="44"/>
      <c r="Q973" s="44"/>
      <c r="R973" s="44"/>
      <c r="S973" s="44"/>
      <c r="T973" s="44"/>
      <c r="U973" s="44"/>
      <c r="V973" s="44"/>
      <c r="W973" s="44"/>
      <c r="X973" s="44"/>
      <c r="Y973" s="44"/>
      <c r="Z973" s="44"/>
      <c r="AA973" s="44"/>
      <c r="AB973" s="44"/>
      <c r="AC973" s="44"/>
      <c r="AD973" s="44"/>
      <c r="AE973" s="44"/>
    </row>
    <row r="974" spans="1:33" s="77" customFormat="1" ht="12.25" customHeight="1" collapsed="1" x14ac:dyDescent="0.3">
      <c r="A974" s="76" t="s">
        <v>15</v>
      </c>
      <c r="AF974" s="79"/>
      <c r="AG974" s="79"/>
    </row>
    <row r="975" spans="1:33" x14ac:dyDescent="0.35">
      <c r="H975" s="8"/>
    </row>
    <row r="976" spans="1:33" x14ac:dyDescent="0.35">
      <c r="H976" s="8"/>
    </row>
    <row r="977" spans="8:8" x14ac:dyDescent="0.35">
      <c r="H977" s="8"/>
    </row>
    <row r="978" spans="8:8" x14ac:dyDescent="0.35">
      <c r="H978" s="8"/>
    </row>
    <row r="979" spans="8:8" x14ac:dyDescent="0.35">
      <c r="H979" s="8"/>
    </row>
    <row r="980" spans="8:8" x14ac:dyDescent="0.35">
      <c r="H980" s="8"/>
    </row>
    <row r="981" spans="8:8" x14ac:dyDescent="0.35">
      <c r="H981" s="8"/>
    </row>
    <row r="982" spans="8:8" x14ac:dyDescent="0.35">
      <c r="H982" s="8"/>
    </row>
    <row r="983" spans="8:8" x14ac:dyDescent="0.35">
      <c r="H983" s="8"/>
    </row>
    <row r="984" spans="8:8" x14ac:dyDescent="0.35">
      <c r="H984" s="8"/>
    </row>
    <row r="985" spans="8:8" x14ac:dyDescent="0.35">
      <c r="H985" s="8"/>
    </row>
    <row r="986" spans="8:8" x14ac:dyDescent="0.35">
      <c r="H986" s="8"/>
    </row>
    <row r="987" spans="8:8" x14ac:dyDescent="0.35">
      <c r="H987" s="8"/>
    </row>
    <row r="988" spans="8:8" x14ac:dyDescent="0.35">
      <c r="H988" s="8"/>
    </row>
    <row r="989" spans="8:8" x14ac:dyDescent="0.35">
      <c r="H989" s="8"/>
    </row>
    <row r="990" spans="8:8" x14ac:dyDescent="0.35">
      <c r="H990" s="8"/>
    </row>
    <row r="991" spans="8:8" x14ac:dyDescent="0.35">
      <c r="H991" s="8"/>
    </row>
    <row r="992" spans="8:8" x14ac:dyDescent="0.35">
      <c r="H992" s="8"/>
    </row>
    <row r="993" spans="8:8" x14ac:dyDescent="0.35">
      <c r="H993" s="8"/>
    </row>
    <row r="994" spans="8:8" x14ac:dyDescent="0.35">
      <c r="H994" s="8"/>
    </row>
    <row r="995" spans="8:8" x14ac:dyDescent="0.35">
      <c r="H995" s="8"/>
    </row>
    <row r="996" spans="8:8" x14ac:dyDescent="0.35">
      <c r="H996" s="8"/>
    </row>
    <row r="997" spans="8:8" x14ac:dyDescent="0.35">
      <c r="H997" s="8"/>
    </row>
    <row r="998" spans="8:8" x14ac:dyDescent="0.35">
      <c r="H998" s="8"/>
    </row>
    <row r="999" spans="8:8" x14ac:dyDescent="0.35">
      <c r="H999" s="8"/>
    </row>
    <row r="1000" spans="8:8" x14ac:dyDescent="0.35">
      <c r="H1000" s="8"/>
    </row>
    <row r="1001" spans="8:8" x14ac:dyDescent="0.35">
      <c r="H1001" s="8"/>
    </row>
    <row r="1002" spans="8:8" x14ac:dyDescent="0.35">
      <c r="H1002" s="8"/>
    </row>
    <row r="1003" spans="8:8" x14ac:dyDescent="0.35">
      <c r="H1003" s="8"/>
    </row>
    <row r="1004" spans="8:8" x14ac:dyDescent="0.35">
      <c r="H1004" s="8"/>
    </row>
    <row r="1005" spans="8:8" x14ac:dyDescent="0.35">
      <c r="H1005" s="8"/>
    </row>
    <row r="1006" spans="8:8" x14ac:dyDescent="0.35">
      <c r="H1006" s="8"/>
    </row>
    <row r="1007" spans="8:8" x14ac:dyDescent="0.35">
      <c r="H1007" s="8"/>
    </row>
    <row r="1008" spans="8:8" x14ac:dyDescent="0.35">
      <c r="H1008" s="8"/>
    </row>
    <row r="1009" spans="8:8" x14ac:dyDescent="0.35">
      <c r="H1009" s="8"/>
    </row>
    <row r="1010" spans="8:8" x14ac:dyDescent="0.35">
      <c r="H1010" s="8"/>
    </row>
    <row r="1011" spans="8:8" x14ac:dyDescent="0.35">
      <c r="H1011" s="8"/>
    </row>
    <row r="1012" spans="8:8" x14ac:dyDescent="0.35">
      <c r="H1012" s="8"/>
    </row>
    <row r="1013" spans="8:8" x14ac:dyDescent="0.35">
      <c r="H1013" s="8"/>
    </row>
    <row r="1014" spans="8:8" x14ac:dyDescent="0.35">
      <c r="H1014" s="8"/>
    </row>
    <row r="1015" spans="8:8" x14ac:dyDescent="0.35">
      <c r="H1015" s="8"/>
    </row>
    <row r="1016" spans="8:8" x14ac:dyDescent="0.35">
      <c r="H1016" s="8"/>
    </row>
    <row r="1017" spans="8:8" x14ac:dyDescent="0.35">
      <c r="H1017" s="8"/>
    </row>
    <row r="1018" spans="8:8" x14ac:dyDescent="0.35">
      <c r="H1018" s="8"/>
    </row>
    <row r="1019" spans="8:8" x14ac:dyDescent="0.35">
      <c r="H1019" s="8"/>
    </row>
    <row r="1020" spans="8:8" x14ac:dyDescent="0.35">
      <c r="H1020" s="8"/>
    </row>
    <row r="1021" spans="8:8" x14ac:dyDescent="0.35">
      <c r="H1021" s="8"/>
    </row>
    <row r="1022" spans="8:8" x14ac:dyDescent="0.35">
      <c r="H1022" s="8"/>
    </row>
    <row r="1023" spans="8:8" x14ac:dyDescent="0.35">
      <c r="H1023" s="8"/>
    </row>
    <row r="1024" spans="8:8" x14ac:dyDescent="0.35">
      <c r="H1024" s="8"/>
    </row>
    <row r="1025" spans="8:8" x14ac:dyDescent="0.35">
      <c r="H1025" s="8"/>
    </row>
    <row r="1026" spans="8:8" x14ac:dyDescent="0.35">
      <c r="H1026" s="8"/>
    </row>
    <row r="1027" spans="8:8" x14ac:dyDescent="0.35">
      <c r="H1027" s="8"/>
    </row>
    <row r="1028" spans="8:8" x14ac:dyDescent="0.35">
      <c r="H1028" s="8"/>
    </row>
    <row r="1029" spans="8:8" x14ac:dyDescent="0.35">
      <c r="H1029" s="8"/>
    </row>
    <row r="1030" spans="8:8" x14ac:dyDescent="0.35">
      <c r="H1030" s="8"/>
    </row>
    <row r="1031" spans="8:8" x14ac:dyDescent="0.35">
      <c r="H1031" s="8"/>
    </row>
    <row r="1032" spans="8:8" x14ac:dyDescent="0.35">
      <c r="H1032" s="8"/>
    </row>
    <row r="1033" spans="8:8" x14ac:dyDescent="0.35">
      <c r="H1033" s="8"/>
    </row>
    <row r="1034" spans="8:8" x14ac:dyDescent="0.35">
      <c r="H1034" s="8"/>
    </row>
    <row r="1035" spans="8:8" x14ac:dyDescent="0.35">
      <c r="H1035" s="8"/>
    </row>
    <row r="1036" spans="8:8" x14ac:dyDescent="0.35">
      <c r="H1036" s="8"/>
    </row>
    <row r="1037" spans="8:8" x14ac:dyDescent="0.35">
      <c r="H1037" s="8"/>
    </row>
    <row r="1038" spans="8:8" x14ac:dyDescent="0.35">
      <c r="H1038" s="8"/>
    </row>
    <row r="1039" spans="8:8" x14ac:dyDescent="0.35">
      <c r="H1039" s="8"/>
    </row>
    <row r="1040" spans="8:8" x14ac:dyDescent="0.35">
      <c r="H1040" s="8"/>
    </row>
    <row r="1041" spans="8:8" x14ac:dyDescent="0.35">
      <c r="H1041" s="8"/>
    </row>
    <row r="1042" spans="8:8" x14ac:dyDescent="0.35">
      <c r="H1042" s="8"/>
    </row>
    <row r="1043" spans="8:8" x14ac:dyDescent="0.35">
      <c r="H1043" s="8"/>
    </row>
    <row r="1044" spans="8:8" x14ac:dyDescent="0.35">
      <c r="H1044" s="8"/>
    </row>
    <row r="1045" spans="8:8" x14ac:dyDescent="0.35">
      <c r="H1045" s="8"/>
    </row>
    <row r="1046" spans="8:8" x14ac:dyDescent="0.35">
      <c r="H1046" s="8"/>
    </row>
    <row r="1047" spans="8:8" x14ac:dyDescent="0.35">
      <c r="H1047" s="8"/>
    </row>
    <row r="1048" spans="8:8" x14ac:dyDescent="0.35">
      <c r="H1048" s="8"/>
    </row>
    <row r="1049" spans="8:8" x14ac:dyDescent="0.35">
      <c r="H1049" s="8"/>
    </row>
    <row r="1050" spans="8:8" x14ac:dyDescent="0.35">
      <c r="H1050" s="8"/>
    </row>
    <row r="1051" spans="8:8" x14ac:dyDescent="0.35">
      <c r="H1051" s="8"/>
    </row>
    <row r="1052" spans="8:8" x14ac:dyDescent="0.35">
      <c r="H1052" s="8"/>
    </row>
    <row r="1053" spans="8:8" x14ac:dyDescent="0.35">
      <c r="H1053" s="8"/>
    </row>
    <row r="1054" spans="8:8" x14ac:dyDescent="0.35">
      <c r="H1054" s="8"/>
    </row>
    <row r="1055" spans="8:8" x14ac:dyDescent="0.35">
      <c r="H1055" s="8"/>
    </row>
    <row r="1056" spans="8:8" x14ac:dyDescent="0.35">
      <c r="H1056" s="8"/>
    </row>
    <row r="1057" spans="8:8" x14ac:dyDescent="0.35">
      <c r="H1057" s="8"/>
    </row>
    <row r="1058" spans="8:8" x14ac:dyDescent="0.35">
      <c r="H1058" s="8"/>
    </row>
    <row r="1059" spans="8:8" x14ac:dyDescent="0.35">
      <c r="H1059" s="8"/>
    </row>
    <row r="1060" spans="8:8" x14ac:dyDescent="0.35">
      <c r="H1060" s="8"/>
    </row>
    <row r="1061" spans="8:8" x14ac:dyDescent="0.35">
      <c r="H1061" s="8"/>
    </row>
    <row r="1062" spans="8:8" x14ac:dyDescent="0.35">
      <c r="H1062" s="8"/>
    </row>
    <row r="1063" spans="8:8" x14ac:dyDescent="0.35">
      <c r="H1063" s="8"/>
    </row>
    <row r="1064" spans="8:8" x14ac:dyDescent="0.35">
      <c r="H1064" s="8"/>
    </row>
    <row r="1065" spans="8:8" x14ac:dyDescent="0.35">
      <c r="H1065" s="8"/>
    </row>
    <row r="1066" spans="8:8" x14ac:dyDescent="0.35">
      <c r="H1066" s="8"/>
    </row>
    <row r="1067" spans="8:8" x14ac:dyDescent="0.35">
      <c r="H1067" s="8"/>
    </row>
    <row r="1068" spans="8:8" x14ac:dyDescent="0.35">
      <c r="H1068" s="8"/>
    </row>
    <row r="1069" spans="8:8" x14ac:dyDescent="0.35">
      <c r="H1069" s="8"/>
    </row>
    <row r="1070" spans="8:8" x14ac:dyDescent="0.35">
      <c r="H1070" s="8"/>
    </row>
    <row r="1071" spans="8:8" x14ac:dyDescent="0.35">
      <c r="H1071" s="8"/>
    </row>
    <row r="1072" spans="8:8" x14ac:dyDescent="0.35">
      <c r="H1072" s="8"/>
    </row>
    <row r="1073" spans="8:8" x14ac:dyDescent="0.35">
      <c r="H1073" s="8"/>
    </row>
    <row r="1074" spans="8:8" x14ac:dyDescent="0.35">
      <c r="H1074" s="8"/>
    </row>
    <row r="1075" spans="8:8" x14ac:dyDescent="0.35">
      <c r="H1075" s="8"/>
    </row>
    <row r="1076" spans="8:8" x14ac:dyDescent="0.35">
      <c r="H1076" s="8"/>
    </row>
    <row r="1077" spans="8:8" x14ac:dyDescent="0.35">
      <c r="H1077" s="8"/>
    </row>
    <row r="1078" spans="8:8" x14ac:dyDescent="0.35">
      <c r="H1078" s="8"/>
    </row>
    <row r="1079" spans="8:8" x14ac:dyDescent="0.35">
      <c r="H1079" s="8"/>
    </row>
    <row r="1080" spans="8:8" x14ac:dyDescent="0.35">
      <c r="H1080" s="8"/>
    </row>
    <row r="1081" spans="8:8" x14ac:dyDescent="0.35">
      <c r="H1081" s="8"/>
    </row>
    <row r="1082" spans="8:8" x14ac:dyDescent="0.35">
      <c r="H1082" s="8"/>
    </row>
    <row r="1083" spans="8:8" x14ac:dyDescent="0.35">
      <c r="H1083" s="8"/>
    </row>
    <row r="1084" spans="8:8" x14ac:dyDescent="0.35">
      <c r="H1084" s="8"/>
    </row>
    <row r="1085" spans="8:8" x14ac:dyDescent="0.35">
      <c r="H1085" s="8"/>
    </row>
    <row r="1086" spans="8:8" x14ac:dyDescent="0.35">
      <c r="H1086" s="8"/>
    </row>
    <row r="1087" spans="8:8" x14ac:dyDescent="0.35">
      <c r="H1087" s="8"/>
    </row>
    <row r="1088" spans="8:8" x14ac:dyDescent="0.35">
      <c r="H1088" s="8"/>
    </row>
    <row r="1089" spans="8:8" x14ac:dyDescent="0.35">
      <c r="H1089" s="8"/>
    </row>
    <row r="1090" spans="8:8" x14ac:dyDescent="0.35">
      <c r="H1090" s="8"/>
    </row>
    <row r="1091" spans="8:8" x14ac:dyDescent="0.35">
      <c r="H1091" s="8"/>
    </row>
    <row r="1092" spans="8:8" x14ac:dyDescent="0.35">
      <c r="H1092" s="8"/>
    </row>
    <row r="1093" spans="8:8" x14ac:dyDescent="0.35">
      <c r="H1093" s="8"/>
    </row>
    <row r="1094" spans="8:8" x14ac:dyDescent="0.35">
      <c r="H1094" s="8"/>
    </row>
    <row r="1095" spans="8:8" x14ac:dyDescent="0.35">
      <c r="H1095" s="8"/>
    </row>
    <row r="1096" spans="8:8" x14ac:dyDescent="0.35">
      <c r="H1096" s="8"/>
    </row>
    <row r="1097" spans="8:8" x14ac:dyDescent="0.35">
      <c r="H1097" s="8"/>
    </row>
    <row r="1098" spans="8:8" x14ac:dyDescent="0.35">
      <c r="H1098" s="8"/>
    </row>
    <row r="1099" spans="8:8" x14ac:dyDescent="0.35">
      <c r="H1099" s="8"/>
    </row>
    <row r="1100" spans="8:8" x14ac:dyDescent="0.35">
      <c r="H1100" s="8"/>
    </row>
    <row r="1101" spans="8:8" x14ac:dyDescent="0.35">
      <c r="H1101" s="8"/>
    </row>
    <row r="1102" spans="8:8" x14ac:dyDescent="0.35">
      <c r="H1102" s="8"/>
    </row>
    <row r="1103" spans="8:8" x14ac:dyDescent="0.35">
      <c r="H1103" s="8"/>
    </row>
    <row r="1104" spans="8:8" x14ac:dyDescent="0.35">
      <c r="H1104" s="8"/>
    </row>
    <row r="1105" spans="8:8" x14ac:dyDescent="0.35">
      <c r="H1105" s="8"/>
    </row>
    <row r="1106" spans="8:8" x14ac:dyDescent="0.35">
      <c r="H1106" s="8"/>
    </row>
    <row r="1107" spans="8:8" x14ac:dyDescent="0.35">
      <c r="H1107" s="8"/>
    </row>
    <row r="1108" spans="8:8" x14ac:dyDescent="0.35">
      <c r="H1108" s="8"/>
    </row>
    <row r="1109" spans="8:8" x14ac:dyDescent="0.35">
      <c r="H1109" s="8"/>
    </row>
    <row r="1110" spans="8:8" x14ac:dyDescent="0.35">
      <c r="H1110" s="8"/>
    </row>
    <row r="1111" spans="8:8" x14ac:dyDescent="0.35">
      <c r="H1111" s="8"/>
    </row>
    <row r="1112" spans="8:8" x14ac:dyDescent="0.35">
      <c r="H1112" s="8"/>
    </row>
    <row r="1113" spans="8:8" x14ac:dyDescent="0.35">
      <c r="H1113" s="8"/>
    </row>
    <row r="1114" spans="8:8" x14ac:dyDescent="0.35">
      <c r="H1114" s="8"/>
    </row>
    <row r="1115" spans="8:8" x14ac:dyDescent="0.35">
      <c r="H1115" s="8"/>
    </row>
    <row r="1116" spans="8:8" x14ac:dyDescent="0.35">
      <c r="H1116" s="8"/>
    </row>
    <row r="1117" spans="8:8" x14ac:dyDescent="0.35">
      <c r="H1117" s="8"/>
    </row>
    <row r="1118" spans="8:8" x14ac:dyDescent="0.35">
      <c r="H1118" s="8"/>
    </row>
    <row r="1119" spans="8:8" x14ac:dyDescent="0.35">
      <c r="H1119" s="8"/>
    </row>
    <row r="1120" spans="8:8" x14ac:dyDescent="0.35">
      <c r="H1120" s="8"/>
    </row>
    <row r="1121" spans="8:8" x14ac:dyDescent="0.35">
      <c r="H1121" s="8"/>
    </row>
    <row r="1122" spans="8:8" x14ac:dyDescent="0.35">
      <c r="H1122" s="8"/>
    </row>
    <row r="1123" spans="8:8" x14ac:dyDescent="0.35">
      <c r="H1123" s="8"/>
    </row>
    <row r="1124" spans="8:8" x14ac:dyDescent="0.35">
      <c r="H1124" s="8"/>
    </row>
    <row r="1125" spans="8:8" x14ac:dyDescent="0.35">
      <c r="H1125" s="8"/>
    </row>
    <row r="1126" spans="8:8" x14ac:dyDescent="0.35">
      <c r="H1126" s="8"/>
    </row>
    <row r="1127" spans="8:8" x14ac:dyDescent="0.35">
      <c r="H1127" s="8"/>
    </row>
    <row r="1128" spans="8:8" x14ac:dyDescent="0.35">
      <c r="H1128" s="8"/>
    </row>
    <row r="1129" spans="8:8" x14ac:dyDescent="0.35">
      <c r="H1129" s="8"/>
    </row>
    <row r="1130" spans="8:8" x14ac:dyDescent="0.35">
      <c r="H1130" s="8"/>
    </row>
    <row r="1131" spans="8:8" x14ac:dyDescent="0.35">
      <c r="H1131" s="8"/>
    </row>
    <row r="1132" spans="8:8" x14ac:dyDescent="0.35">
      <c r="H1132" s="8"/>
    </row>
    <row r="1133" spans="8:8" x14ac:dyDescent="0.35">
      <c r="H1133" s="8"/>
    </row>
    <row r="1134" spans="8:8" x14ac:dyDescent="0.35">
      <c r="H1134" s="8"/>
    </row>
    <row r="1135" spans="8:8" x14ac:dyDescent="0.35">
      <c r="H1135" s="8"/>
    </row>
    <row r="1136" spans="8:8" x14ac:dyDescent="0.35">
      <c r="H1136" s="8"/>
    </row>
    <row r="1137" spans="8:8" x14ac:dyDescent="0.35">
      <c r="H1137" s="8"/>
    </row>
    <row r="1138" spans="8:8" x14ac:dyDescent="0.35">
      <c r="H1138" s="8"/>
    </row>
    <row r="1139" spans="8:8" x14ac:dyDescent="0.35">
      <c r="H1139" s="8"/>
    </row>
    <row r="1140" spans="8:8" x14ac:dyDescent="0.35">
      <c r="H1140" s="8"/>
    </row>
    <row r="1141" spans="8:8" x14ac:dyDescent="0.35">
      <c r="H1141" s="8"/>
    </row>
    <row r="1142" spans="8:8" x14ac:dyDescent="0.35">
      <c r="H1142" s="8"/>
    </row>
    <row r="1143" spans="8:8" x14ac:dyDescent="0.35">
      <c r="H1143" s="8"/>
    </row>
    <row r="1144" spans="8:8" x14ac:dyDescent="0.35">
      <c r="H1144" s="8"/>
    </row>
    <row r="1145" spans="8:8" x14ac:dyDescent="0.35">
      <c r="H1145" s="8"/>
    </row>
    <row r="1146" spans="8:8" x14ac:dyDescent="0.35">
      <c r="H1146" s="8"/>
    </row>
    <row r="1147" spans="8:8" x14ac:dyDescent="0.35">
      <c r="H1147" s="8"/>
    </row>
    <row r="1148" spans="8:8" x14ac:dyDescent="0.35">
      <c r="H1148" s="8"/>
    </row>
    <row r="1149" spans="8:8" x14ac:dyDescent="0.35">
      <c r="H1149" s="8"/>
    </row>
    <row r="1150" spans="8:8" x14ac:dyDescent="0.35">
      <c r="H1150" s="8"/>
    </row>
    <row r="1151" spans="8:8" x14ac:dyDescent="0.35">
      <c r="H1151" s="8"/>
    </row>
    <row r="1152" spans="8:8" x14ac:dyDescent="0.35">
      <c r="H1152" s="8"/>
    </row>
    <row r="1153" spans="8:8" x14ac:dyDescent="0.35">
      <c r="H1153" s="8"/>
    </row>
    <row r="1154" spans="8:8" x14ac:dyDescent="0.35">
      <c r="H1154" s="8"/>
    </row>
    <row r="1155" spans="8:8" x14ac:dyDescent="0.35">
      <c r="H1155" s="8"/>
    </row>
    <row r="1156" spans="8:8" x14ac:dyDescent="0.35">
      <c r="H1156" s="8"/>
    </row>
    <row r="1157" spans="8:8" x14ac:dyDescent="0.35">
      <c r="H1157" s="8"/>
    </row>
    <row r="1158" spans="8:8" x14ac:dyDescent="0.35">
      <c r="H1158" s="8"/>
    </row>
    <row r="1159" spans="8:8" x14ac:dyDescent="0.35">
      <c r="H1159" s="8"/>
    </row>
    <row r="1160" spans="8:8" x14ac:dyDescent="0.35">
      <c r="H1160" s="8"/>
    </row>
    <row r="1161" spans="8:8" x14ac:dyDescent="0.35">
      <c r="H1161" s="8"/>
    </row>
    <row r="1162" spans="8:8" x14ac:dyDescent="0.35">
      <c r="H1162" s="8"/>
    </row>
    <row r="1163" spans="8:8" x14ac:dyDescent="0.35">
      <c r="H1163" s="8"/>
    </row>
    <row r="1164" spans="8:8" x14ac:dyDescent="0.35">
      <c r="H1164" s="8"/>
    </row>
    <row r="1165" spans="8:8" x14ac:dyDescent="0.35">
      <c r="H1165" s="8"/>
    </row>
    <row r="1166" spans="8:8" x14ac:dyDescent="0.35">
      <c r="H1166" s="8"/>
    </row>
    <row r="1167" spans="8:8" x14ac:dyDescent="0.35">
      <c r="H1167" s="8"/>
    </row>
    <row r="1168" spans="8:8" x14ac:dyDescent="0.35">
      <c r="H1168" s="8"/>
    </row>
    <row r="1169" spans="8:8" x14ac:dyDescent="0.35">
      <c r="H1169" s="8"/>
    </row>
    <row r="1170" spans="8:8" x14ac:dyDescent="0.35">
      <c r="H1170" s="8"/>
    </row>
    <row r="1171" spans="8:8" x14ac:dyDescent="0.35">
      <c r="H1171" s="8"/>
    </row>
    <row r="1172" spans="8:8" x14ac:dyDescent="0.35">
      <c r="H1172" s="8"/>
    </row>
    <row r="1173" spans="8:8" x14ac:dyDescent="0.35">
      <c r="H1173" s="8"/>
    </row>
    <row r="1174" spans="8:8" x14ac:dyDescent="0.35">
      <c r="H1174" s="8"/>
    </row>
    <row r="1175" spans="8:8" x14ac:dyDescent="0.35">
      <c r="H1175" s="8"/>
    </row>
    <row r="1176" spans="8:8" x14ac:dyDescent="0.35">
      <c r="H1176" s="8"/>
    </row>
    <row r="1177" spans="8:8" x14ac:dyDescent="0.35">
      <c r="H1177" s="8"/>
    </row>
    <row r="1178" spans="8:8" x14ac:dyDescent="0.35">
      <c r="H1178" s="8"/>
    </row>
    <row r="1179" spans="8:8" x14ac:dyDescent="0.35">
      <c r="H1179" s="8"/>
    </row>
    <row r="1180" spans="8:8" x14ac:dyDescent="0.35">
      <c r="H1180" s="8"/>
    </row>
    <row r="1181" spans="8:8" x14ac:dyDescent="0.35">
      <c r="H1181" s="8"/>
    </row>
    <row r="1182" spans="8:8" x14ac:dyDescent="0.35">
      <c r="H1182" s="8"/>
    </row>
    <row r="1183" spans="8:8" x14ac:dyDescent="0.35">
      <c r="H1183" s="8"/>
    </row>
    <row r="1184" spans="8:8" x14ac:dyDescent="0.35">
      <c r="H1184" s="8"/>
    </row>
    <row r="1185" spans="8:8" x14ac:dyDescent="0.35">
      <c r="H1185" s="8"/>
    </row>
    <row r="1186" spans="8:8" x14ac:dyDescent="0.35">
      <c r="H1186" s="8"/>
    </row>
    <row r="1187" spans="8:8" x14ac:dyDescent="0.35">
      <c r="H1187" s="8"/>
    </row>
    <row r="1188" spans="8:8" x14ac:dyDescent="0.35">
      <c r="H1188" s="8"/>
    </row>
    <row r="1189" spans="8:8" x14ac:dyDescent="0.35">
      <c r="H1189" s="8"/>
    </row>
    <row r="1190" spans="8:8" x14ac:dyDescent="0.35">
      <c r="H1190" s="8"/>
    </row>
    <row r="1191" spans="8:8" x14ac:dyDescent="0.35">
      <c r="H1191" s="8"/>
    </row>
    <row r="1192" spans="8:8" x14ac:dyDescent="0.35">
      <c r="H1192" s="8"/>
    </row>
    <row r="1193" spans="8:8" x14ac:dyDescent="0.35">
      <c r="H1193" s="8"/>
    </row>
    <row r="1194" spans="8:8" x14ac:dyDescent="0.35">
      <c r="H1194" s="8"/>
    </row>
    <row r="1195" spans="8:8" x14ac:dyDescent="0.35">
      <c r="H1195" s="8"/>
    </row>
    <row r="1196" spans="8:8" x14ac:dyDescent="0.35">
      <c r="H1196" s="8"/>
    </row>
    <row r="1197" spans="8:8" x14ac:dyDescent="0.35">
      <c r="H1197" s="8"/>
    </row>
    <row r="1198" spans="8:8" hidden="1" x14ac:dyDescent="0.35">
      <c r="H1198" s="8"/>
    </row>
    <row r="1199" spans="8:8" hidden="1" x14ac:dyDescent="0.35">
      <c r="H1199" s="8"/>
    </row>
    <row r="1200" spans="8:8" hidden="1" x14ac:dyDescent="0.35">
      <c r="H1200" s="8"/>
    </row>
    <row r="1201" spans="8:8" hidden="1" x14ac:dyDescent="0.35">
      <c r="H1201" s="8"/>
    </row>
    <row r="1202" spans="8:8" hidden="1" x14ac:dyDescent="0.35">
      <c r="H1202" s="8"/>
    </row>
    <row r="1203" spans="8:8" hidden="1" x14ac:dyDescent="0.35">
      <c r="H1203" s="8"/>
    </row>
    <row r="1204" spans="8:8" hidden="1" x14ac:dyDescent="0.35">
      <c r="H1204" s="8"/>
    </row>
    <row r="1205" spans="8:8" hidden="1" x14ac:dyDescent="0.35">
      <c r="H1205" s="8"/>
    </row>
    <row r="1206" spans="8:8" hidden="1" x14ac:dyDescent="0.35">
      <c r="H1206" s="8"/>
    </row>
    <row r="1207" spans="8:8" hidden="1" x14ac:dyDescent="0.35">
      <c r="H1207" s="8"/>
    </row>
    <row r="1208" spans="8:8" hidden="1" x14ac:dyDescent="0.35">
      <c r="H1208" s="8"/>
    </row>
    <row r="1209" spans="8:8" hidden="1" x14ac:dyDescent="0.35">
      <c r="H1209" s="8"/>
    </row>
    <row r="1210" spans="8:8" hidden="1" x14ac:dyDescent="0.35">
      <c r="H1210" s="8"/>
    </row>
    <row r="1211" spans="8:8" hidden="1" x14ac:dyDescent="0.35">
      <c r="H1211" s="8"/>
    </row>
    <row r="1212" spans="8:8" x14ac:dyDescent="0.35">
      <c r="H1212" s="8"/>
    </row>
    <row r="1213" spans="8:8" hidden="1" x14ac:dyDescent="0.35">
      <c r="H1213" s="8"/>
    </row>
    <row r="1214" spans="8:8" hidden="1" x14ac:dyDescent="0.35">
      <c r="H1214" s="8"/>
    </row>
    <row r="1215" spans="8:8" hidden="1" x14ac:dyDescent="0.35">
      <c r="H1215" s="8"/>
    </row>
    <row r="1216" spans="8:8" hidden="1" x14ac:dyDescent="0.35">
      <c r="H1216" s="8"/>
    </row>
    <row r="1217" spans="8:8" hidden="1" x14ac:dyDescent="0.35">
      <c r="H1217" s="8"/>
    </row>
    <row r="1218" spans="8:8" hidden="1" x14ac:dyDescent="0.35">
      <c r="H1218" s="8"/>
    </row>
    <row r="1219" spans="8:8" hidden="1" x14ac:dyDescent="0.35">
      <c r="H1219" s="8"/>
    </row>
    <row r="1220" spans="8:8" hidden="1" x14ac:dyDescent="0.35">
      <c r="H1220" s="8"/>
    </row>
    <row r="1221" spans="8:8" hidden="1" x14ac:dyDescent="0.35">
      <c r="H1221" s="8"/>
    </row>
    <row r="1222" spans="8:8" hidden="1" x14ac:dyDescent="0.35">
      <c r="H1222" s="8"/>
    </row>
    <row r="1223" spans="8:8" hidden="1" x14ac:dyDescent="0.35">
      <c r="H1223" s="8"/>
    </row>
    <row r="1224" spans="8:8" hidden="1" x14ac:dyDescent="0.35">
      <c r="H1224" s="8"/>
    </row>
    <row r="1225" spans="8:8" hidden="1" x14ac:dyDescent="0.35">
      <c r="H1225" s="8"/>
    </row>
    <row r="1226" spans="8:8" hidden="1" x14ac:dyDescent="0.35">
      <c r="H1226" s="8"/>
    </row>
    <row r="1227" spans="8:8" hidden="1" x14ac:dyDescent="0.35">
      <c r="H1227" s="8"/>
    </row>
    <row r="1228" spans="8:8" hidden="1" x14ac:dyDescent="0.35">
      <c r="H1228" s="8"/>
    </row>
    <row r="1229" spans="8:8" hidden="1" x14ac:dyDescent="0.35">
      <c r="H1229" s="8"/>
    </row>
    <row r="1230" spans="8:8" hidden="1" x14ac:dyDescent="0.35">
      <c r="H1230" s="8"/>
    </row>
    <row r="1231" spans="8:8" hidden="1" x14ac:dyDescent="0.35">
      <c r="H1231" s="8"/>
    </row>
    <row r="1232" spans="8:8" hidden="1" x14ac:dyDescent="0.35">
      <c r="H1232" s="8"/>
    </row>
    <row r="1233" spans="8:8" hidden="1" x14ac:dyDescent="0.35">
      <c r="H1233" s="8"/>
    </row>
    <row r="1234" spans="8:8" hidden="1" x14ac:dyDescent="0.35">
      <c r="H1234" s="8"/>
    </row>
    <row r="1235" spans="8:8" hidden="1" x14ac:dyDescent="0.35">
      <c r="H1235" s="8"/>
    </row>
    <row r="1236" spans="8:8" hidden="1" x14ac:dyDescent="0.35">
      <c r="H1236" s="8"/>
    </row>
    <row r="1237" spans="8:8" hidden="1" x14ac:dyDescent="0.35">
      <c r="H1237" s="8"/>
    </row>
    <row r="1238" spans="8:8" hidden="1" x14ac:dyDescent="0.35">
      <c r="H1238" s="8"/>
    </row>
    <row r="1239" spans="8:8" hidden="1" x14ac:dyDescent="0.35">
      <c r="H1239" s="8"/>
    </row>
    <row r="1240" spans="8:8" hidden="1" x14ac:dyDescent="0.35">
      <c r="H1240" s="8"/>
    </row>
    <row r="1241" spans="8:8" hidden="1" x14ac:dyDescent="0.35">
      <c r="H1241" s="8"/>
    </row>
    <row r="1242" spans="8:8" hidden="1" x14ac:dyDescent="0.35">
      <c r="H1242" s="8"/>
    </row>
    <row r="1243" spans="8:8" hidden="1" x14ac:dyDescent="0.35">
      <c r="H1243" s="8"/>
    </row>
    <row r="1244" spans="8:8" hidden="1" x14ac:dyDescent="0.35">
      <c r="H1244" s="8"/>
    </row>
    <row r="1245" spans="8:8" hidden="1" x14ac:dyDescent="0.35">
      <c r="H1245" s="8"/>
    </row>
    <row r="1246" spans="8:8" hidden="1" x14ac:dyDescent="0.35">
      <c r="H1246" s="8"/>
    </row>
    <row r="1247" spans="8:8" hidden="1" x14ac:dyDescent="0.35">
      <c r="H1247" s="8"/>
    </row>
    <row r="1248" spans="8:8" hidden="1" x14ac:dyDescent="0.35">
      <c r="H1248" s="8"/>
    </row>
    <row r="1249" spans="8:8" hidden="1" x14ac:dyDescent="0.35">
      <c r="H1249" s="8"/>
    </row>
    <row r="1250" spans="8:8" hidden="1" x14ac:dyDescent="0.35">
      <c r="H1250" s="8"/>
    </row>
    <row r="1251" spans="8:8" hidden="1" x14ac:dyDescent="0.35">
      <c r="H1251" s="8"/>
    </row>
    <row r="1252" spans="8:8" hidden="1" x14ac:dyDescent="0.35">
      <c r="H1252" s="8"/>
    </row>
    <row r="1253" spans="8:8" hidden="1" x14ac:dyDescent="0.35">
      <c r="H1253" s="8"/>
    </row>
    <row r="1254" spans="8:8" hidden="1" x14ac:dyDescent="0.35">
      <c r="H1254" s="8"/>
    </row>
    <row r="1255" spans="8:8" hidden="1" x14ac:dyDescent="0.35">
      <c r="H1255" s="8"/>
    </row>
    <row r="1256" spans="8:8" hidden="1" x14ac:dyDescent="0.35">
      <c r="H1256" s="8"/>
    </row>
    <row r="1257" spans="8:8" hidden="1" x14ac:dyDescent="0.35">
      <c r="H1257" s="8"/>
    </row>
    <row r="1258" spans="8:8" hidden="1" x14ac:dyDescent="0.35">
      <c r="H1258" s="8"/>
    </row>
    <row r="1259" spans="8:8" hidden="1" x14ac:dyDescent="0.35">
      <c r="H1259" s="8"/>
    </row>
    <row r="1260" spans="8:8" hidden="1" x14ac:dyDescent="0.35">
      <c r="H1260" s="8"/>
    </row>
    <row r="1261" spans="8:8" hidden="1" x14ac:dyDescent="0.35">
      <c r="H1261" s="8"/>
    </row>
    <row r="1262" spans="8:8" hidden="1" x14ac:dyDescent="0.35">
      <c r="H1262" s="8"/>
    </row>
    <row r="1263" spans="8:8" hidden="1" x14ac:dyDescent="0.35">
      <c r="H1263" s="8"/>
    </row>
    <row r="1264" spans="8:8" hidden="1" x14ac:dyDescent="0.35">
      <c r="H1264" s="8"/>
    </row>
    <row r="1265" spans="8:8" hidden="1" x14ac:dyDescent="0.35">
      <c r="H1265" s="8"/>
    </row>
    <row r="1266" spans="8:8" hidden="1" x14ac:dyDescent="0.35">
      <c r="H1266" s="8"/>
    </row>
    <row r="1267" spans="8:8" hidden="1" x14ac:dyDescent="0.35">
      <c r="H1267" s="8"/>
    </row>
    <row r="1268" spans="8:8" hidden="1" x14ac:dyDescent="0.35">
      <c r="H1268" s="8"/>
    </row>
    <row r="1269" spans="8:8" hidden="1" x14ac:dyDescent="0.35">
      <c r="H1269" s="8"/>
    </row>
    <row r="1270" spans="8:8" hidden="1" x14ac:dyDescent="0.35">
      <c r="H1270" s="8"/>
    </row>
    <row r="1271" spans="8:8" hidden="1" x14ac:dyDescent="0.35">
      <c r="H1271" s="8"/>
    </row>
    <row r="1272" spans="8:8" hidden="1" x14ac:dyDescent="0.35">
      <c r="H1272" s="8"/>
    </row>
    <row r="1273" spans="8:8" hidden="1" x14ac:dyDescent="0.35">
      <c r="H1273" s="8"/>
    </row>
    <row r="1274" spans="8:8" hidden="1" x14ac:dyDescent="0.35">
      <c r="H1274" s="8"/>
    </row>
    <row r="1275" spans="8:8" hidden="1" x14ac:dyDescent="0.35">
      <c r="H1275" s="8"/>
    </row>
    <row r="1276" spans="8:8" hidden="1" x14ac:dyDescent="0.35">
      <c r="H1276" s="8"/>
    </row>
    <row r="1277" spans="8:8" hidden="1" x14ac:dyDescent="0.35">
      <c r="H1277" s="8"/>
    </row>
    <row r="1278" spans="8:8" hidden="1" x14ac:dyDescent="0.35">
      <c r="H1278" s="8"/>
    </row>
    <row r="1279" spans="8:8" hidden="1" x14ac:dyDescent="0.35">
      <c r="H1279" s="8"/>
    </row>
    <row r="1280" spans="8:8" hidden="1" x14ac:dyDescent="0.35">
      <c r="H1280" s="8"/>
    </row>
    <row r="1281" spans="8:8" hidden="1" x14ac:dyDescent="0.35">
      <c r="H1281" s="8"/>
    </row>
    <row r="1282" spans="8:8" hidden="1" x14ac:dyDescent="0.35">
      <c r="H1282" s="8"/>
    </row>
    <row r="1283" spans="8:8" hidden="1" x14ac:dyDescent="0.35">
      <c r="H1283" s="8"/>
    </row>
    <row r="1284" spans="8:8" hidden="1" x14ac:dyDescent="0.35">
      <c r="H1284" s="8"/>
    </row>
    <row r="1285" spans="8:8" hidden="1" x14ac:dyDescent="0.35">
      <c r="H1285" s="8"/>
    </row>
    <row r="1286" spans="8:8" hidden="1" x14ac:dyDescent="0.35">
      <c r="H1286" s="8"/>
    </row>
    <row r="1287" spans="8:8" hidden="1" x14ac:dyDescent="0.35">
      <c r="H1287" s="8"/>
    </row>
    <row r="1288" spans="8:8" hidden="1" x14ac:dyDescent="0.35">
      <c r="H1288" s="8"/>
    </row>
    <row r="1289" spans="8:8" hidden="1" x14ac:dyDescent="0.35">
      <c r="H1289" s="8"/>
    </row>
    <row r="1290" spans="8:8" hidden="1" x14ac:dyDescent="0.35">
      <c r="H1290" s="8"/>
    </row>
    <row r="1291" spans="8:8" hidden="1" x14ac:dyDescent="0.35">
      <c r="H1291" s="8"/>
    </row>
    <row r="1292" spans="8:8" hidden="1" x14ac:dyDescent="0.35">
      <c r="H1292" s="8"/>
    </row>
    <row r="1293" spans="8:8" hidden="1" x14ac:dyDescent="0.35">
      <c r="H1293" s="8"/>
    </row>
    <row r="1294" spans="8:8" hidden="1" x14ac:dyDescent="0.35">
      <c r="H1294" s="8"/>
    </row>
    <row r="1295" spans="8:8" hidden="1" x14ac:dyDescent="0.35">
      <c r="H1295" s="8"/>
    </row>
    <row r="1296" spans="8:8" hidden="1" x14ac:dyDescent="0.35">
      <c r="H1296" s="8"/>
    </row>
    <row r="1297" spans="8:8" hidden="1" x14ac:dyDescent="0.35">
      <c r="H1297" s="8"/>
    </row>
    <row r="1298" spans="8:8" hidden="1" x14ac:dyDescent="0.35">
      <c r="H1298" s="8"/>
    </row>
    <row r="1299" spans="8:8" hidden="1" x14ac:dyDescent="0.35">
      <c r="H1299" s="8"/>
    </row>
    <row r="1300" spans="8:8" hidden="1" x14ac:dyDescent="0.35">
      <c r="H1300" s="8"/>
    </row>
    <row r="1301" spans="8:8" hidden="1" x14ac:dyDescent="0.35">
      <c r="H1301" s="8"/>
    </row>
    <row r="1302" spans="8:8" hidden="1" x14ac:dyDescent="0.35">
      <c r="H1302" s="8"/>
    </row>
    <row r="1303" spans="8:8" hidden="1" x14ac:dyDescent="0.35">
      <c r="H1303" s="8"/>
    </row>
    <row r="1304" spans="8:8" hidden="1" x14ac:dyDescent="0.35">
      <c r="H1304" s="8"/>
    </row>
    <row r="1305" spans="8:8" hidden="1" x14ac:dyDescent="0.35">
      <c r="H1305" s="8"/>
    </row>
    <row r="1306" spans="8:8" hidden="1" x14ac:dyDescent="0.35">
      <c r="H1306" s="8"/>
    </row>
    <row r="1307" spans="8:8" hidden="1" x14ac:dyDescent="0.35">
      <c r="H1307" s="8"/>
    </row>
    <row r="1308" spans="8:8" hidden="1" x14ac:dyDescent="0.35">
      <c r="H1308" s="8"/>
    </row>
    <row r="1309" spans="8:8" hidden="1" x14ac:dyDescent="0.35">
      <c r="H1309" s="8"/>
    </row>
    <row r="1310" spans="8:8" hidden="1" x14ac:dyDescent="0.35">
      <c r="H1310" s="8"/>
    </row>
    <row r="1311" spans="8:8" hidden="1" x14ac:dyDescent="0.35">
      <c r="H1311" s="8"/>
    </row>
    <row r="1312" spans="8:8" hidden="1" x14ac:dyDescent="0.35">
      <c r="H1312" s="8"/>
    </row>
    <row r="1313" spans="8:8" hidden="1" x14ac:dyDescent="0.35">
      <c r="H1313" s="8"/>
    </row>
    <row r="1314" spans="8:8" hidden="1" x14ac:dyDescent="0.35">
      <c r="H1314" s="8"/>
    </row>
    <row r="1315" spans="8:8" hidden="1" x14ac:dyDescent="0.35">
      <c r="H1315" s="8"/>
    </row>
    <row r="1316" spans="8:8" hidden="1" x14ac:dyDescent="0.35">
      <c r="H1316" s="8"/>
    </row>
    <row r="1317" spans="8:8" hidden="1" x14ac:dyDescent="0.35">
      <c r="H1317" s="8"/>
    </row>
    <row r="1318" spans="8:8" hidden="1" x14ac:dyDescent="0.35">
      <c r="H1318" s="8"/>
    </row>
    <row r="1319" spans="8:8" hidden="1" x14ac:dyDescent="0.35">
      <c r="H1319" s="8"/>
    </row>
    <row r="1320" spans="8:8" hidden="1" x14ac:dyDescent="0.35">
      <c r="H1320" s="8"/>
    </row>
    <row r="1321" spans="8:8" hidden="1" x14ac:dyDescent="0.35">
      <c r="H1321" s="8"/>
    </row>
    <row r="1322" spans="8:8" hidden="1" x14ac:dyDescent="0.35">
      <c r="H1322" s="8"/>
    </row>
    <row r="1323" spans="8:8" hidden="1" x14ac:dyDescent="0.35">
      <c r="H1323" s="8"/>
    </row>
    <row r="1324" spans="8:8" hidden="1" x14ac:dyDescent="0.35">
      <c r="H1324" s="8"/>
    </row>
    <row r="1325" spans="8:8" hidden="1" x14ac:dyDescent="0.35">
      <c r="H1325" s="8"/>
    </row>
    <row r="1326" spans="8:8" hidden="1" x14ac:dyDescent="0.35">
      <c r="H1326" s="8"/>
    </row>
    <row r="1327" spans="8:8" hidden="1" x14ac:dyDescent="0.35">
      <c r="H1327" s="8"/>
    </row>
    <row r="1328" spans="8:8" hidden="1" x14ac:dyDescent="0.35">
      <c r="H1328" s="8"/>
    </row>
    <row r="1329" spans="8:8" hidden="1" x14ac:dyDescent="0.35">
      <c r="H1329" s="8"/>
    </row>
    <row r="1330" spans="8:8" hidden="1" x14ac:dyDescent="0.35">
      <c r="H1330" s="8"/>
    </row>
    <row r="1331" spans="8:8" hidden="1" x14ac:dyDescent="0.35">
      <c r="H1331" s="8"/>
    </row>
    <row r="1332" spans="8:8" hidden="1" x14ac:dyDescent="0.35">
      <c r="H1332" s="8"/>
    </row>
    <row r="1333" spans="8:8" hidden="1" x14ac:dyDescent="0.35">
      <c r="H1333" s="8"/>
    </row>
    <row r="1334" spans="8:8" hidden="1" x14ac:dyDescent="0.35">
      <c r="H1334" s="8"/>
    </row>
    <row r="1335" spans="8:8" hidden="1" x14ac:dyDescent="0.35">
      <c r="H1335" s="8"/>
    </row>
    <row r="1336" spans="8:8" hidden="1" x14ac:dyDescent="0.35">
      <c r="H1336" s="8"/>
    </row>
    <row r="1337" spans="8:8" hidden="1" x14ac:dyDescent="0.35">
      <c r="H1337" s="8"/>
    </row>
    <row r="1338" spans="8:8" hidden="1" x14ac:dyDescent="0.35">
      <c r="H1338" s="8"/>
    </row>
    <row r="1339" spans="8:8" hidden="1" x14ac:dyDescent="0.35">
      <c r="H1339" s="8"/>
    </row>
    <row r="1340" spans="8:8" hidden="1" x14ac:dyDescent="0.35">
      <c r="H1340" s="8"/>
    </row>
    <row r="1341" spans="8:8" hidden="1" x14ac:dyDescent="0.35">
      <c r="H1341" s="8"/>
    </row>
    <row r="1342" spans="8:8" hidden="1" x14ac:dyDescent="0.35">
      <c r="H1342" s="8"/>
    </row>
    <row r="1343" spans="8:8" hidden="1" x14ac:dyDescent="0.35">
      <c r="H1343" s="8"/>
    </row>
    <row r="1344" spans="8:8" hidden="1" x14ac:dyDescent="0.35">
      <c r="H1344" s="8"/>
    </row>
    <row r="1345" spans="8:8" hidden="1" x14ac:dyDescent="0.35">
      <c r="H1345" s="8"/>
    </row>
    <row r="1346" spans="8:8" hidden="1" x14ac:dyDescent="0.35">
      <c r="H1346" s="8"/>
    </row>
    <row r="1347" spans="8:8" hidden="1" x14ac:dyDescent="0.35">
      <c r="H1347" s="8"/>
    </row>
    <row r="1348" spans="8:8" hidden="1" x14ac:dyDescent="0.35">
      <c r="H1348" s="8"/>
    </row>
    <row r="1349" spans="8:8" hidden="1" x14ac:dyDescent="0.35">
      <c r="H1349" s="8"/>
    </row>
    <row r="1350" spans="8:8" hidden="1" x14ac:dyDescent="0.35">
      <c r="H1350" s="8"/>
    </row>
    <row r="1351" spans="8:8" hidden="1" x14ac:dyDescent="0.35">
      <c r="H1351" s="8"/>
    </row>
    <row r="1352" spans="8:8" hidden="1" x14ac:dyDescent="0.35">
      <c r="H1352" s="8"/>
    </row>
    <row r="1353" spans="8:8" hidden="1" x14ac:dyDescent="0.35">
      <c r="H1353" s="8"/>
    </row>
    <row r="1354" spans="8:8" hidden="1" x14ac:dyDescent="0.35">
      <c r="H1354" s="8"/>
    </row>
    <row r="1355" spans="8:8" hidden="1" x14ac:dyDescent="0.35">
      <c r="H1355" s="8"/>
    </row>
    <row r="1356" spans="8:8" hidden="1" x14ac:dyDescent="0.35">
      <c r="H1356" s="8"/>
    </row>
    <row r="1357" spans="8:8" hidden="1" x14ac:dyDescent="0.35">
      <c r="H1357" s="8"/>
    </row>
    <row r="1358" spans="8:8" hidden="1" x14ac:dyDescent="0.35">
      <c r="H1358" s="8"/>
    </row>
    <row r="1359" spans="8:8" hidden="1" x14ac:dyDescent="0.35">
      <c r="H1359" s="8"/>
    </row>
    <row r="1360" spans="8:8" hidden="1" x14ac:dyDescent="0.35">
      <c r="H1360" s="8"/>
    </row>
    <row r="1361" spans="8:8" hidden="1" x14ac:dyDescent="0.35">
      <c r="H1361" s="8"/>
    </row>
    <row r="1362" spans="8:8" hidden="1" x14ac:dyDescent="0.35">
      <c r="H1362" s="8"/>
    </row>
    <row r="1363" spans="8:8" hidden="1" x14ac:dyDescent="0.35">
      <c r="H1363" s="8"/>
    </row>
    <row r="1364" spans="8:8" hidden="1" x14ac:dyDescent="0.35">
      <c r="H1364" s="8"/>
    </row>
    <row r="1365" spans="8:8" hidden="1" x14ac:dyDescent="0.35">
      <c r="H1365" s="8"/>
    </row>
    <row r="1366" spans="8:8" hidden="1" x14ac:dyDescent="0.35">
      <c r="H1366" s="8"/>
    </row>
    <row r="1367" spans="8:8" hidden="1" x14ac:dyDescent="0.35">
      <c r="H1367" s="8"/>
    </row>
    <row r="1368" spans="8:8" hidden="1" x14ac:dyDescent="0.35">
      <c r="H1368" s="8"/>
    </row>
    <row r="1369" spans="8:8" hidden="1" x14ac:dyDescent="0.35">
      <c r="H1369" s="8"/>
    </row>
    <row r="1370" spans="8:8" hidden="1" x14ac:dyDescent="0.35">
      <c r="H1370" s="8"/>
    </row>
    <row r="1371" spans="8:8" hidden="1" x14ac:dyDescent="0.35">
      <c r="H1371" s="8"/>
    </row>
    <row r="1372" spans="8:8" hidden="1" x14ac:dyDescent="0.35">
      <c r="H1372" s="8"/>
    </row>
    <row r="1373" spans="8:8" hidden="1" x14ac:dyDescent="0.35">
      <c r="H1373" s="8"/>
    </row>
    <row r="1374" spans="8:8" hidden="1" x14ac:dyDescent="0.35">
      <c r="H1374" s="8"/>
    </row>
    <row r="1375" spans="8:8" hidden="1" x14ac:dyDescent="0.35">
      <c r="H1375" s="8"/>
    </row>
    <row r="1376" spans="8:8" hidden="1" x14ac:dyDescent="0.35">
      <c r="H1376" s="8"/>
    </row>
    <row r="1377" spans="8:8" hidden="1" x14ac:dyDescent="0.35">
      <c r="H1377" s="8"/>
    </row>
    <row r="1378" spans="8:8" hidden="1" x14ac:dyDescent="0.35">
      <c r="H1378" s="8"/>
    </row>
    <row r="1379" spans="8:8" hidden="1" x14ac:dyDescent="0.35">
      <c r="H1379" s="8"/>
    </row>
    <row r="1380" spans="8:8" hidden="1" x14ac:dyDescent="0.35">
      <c r="H1380" s="8"/>
    </row>
    <row r="1381" spans="8:8" hidden="1" x14ac:dyDescent="0.35">
      <c r="H1381" s="8"/>
    </row>
    <row r="1382" spans="8:8" hidden="1" x14ac:dyDescent="0.35">
      <c r="H1382" s="8"/>
    </row>
    <row r="1383" spans="8:8" hidden="1" x14ac:dyDescent="0.35">
      <c r="H1383" s="8"/>
    </row>
    <row r="1384" spans="8:8" hidden="1" x14ac:dyDescent="0.35">
      <c r="H1384" s="8"/>
    </row>
    <row r="1385" spans="8:8" hidden="1" x14ac:dyDescent="0.35">
      <c r="H1385" s="8"/>
    </row>
    <row r="1386" spans="8:8" hidden="1" x14ac:dyDescent="0.35">
      <c r="H1386" s="8"/>
    </row>
    <row r="1387" spans="8:8" hidden="1" x14ac:dyDescent="0.35">
      <c r="H1387" s="8"/>
    </row>
    <row r="1388" spans="8:8" hidden="1" x14ac:dyDescent="0.35">
      <c r="H1388" s="8"/>
    </row>
    <row r="1389" spans="8:8" hidden="1" x14ac:dyDescent="0.35">
      <c r="H1389" s="8"/>
    </row>
    <row r="1390" spans="8:8" hidden="1" x14ac:dyDescent="0.35">
      <c r="H1390" s="8"/>
    </row>
    <row r="1391" spans="8:8" hidden="1" x14ac:dyDescent="0.35">
      <c r="H1391" s="8"/>
    </row>
    <row r="1392" spans="8:8" hidden="1" x14ac:dyDescent="0.35">
      <c r="H1392" s="8"/>
    </row>
    <row r="1393" spans="8:8" hidden="1" x14ac:dyDescent="0.35">
      <c r="H1393" s="8"/>
    </row>
    <row r="1394" spans="8:8" hidden="1" x14ac:dyDescent="0.35">
      <c r="H1394" s="8"/>
    </row>
    <row r="1395" spans="8:8" hidden="1" x14ac:dyDescent="0.35">
      <c r="H1395" s="8"/>
    </row>
    <row r="1396" spans="8:8" hidden="1" x14ac:dyDescent="0.35">
      <c r="H1396" s="8"/>
    </row>
    <row r="1397" spans="8:8" hidden="1" x14ac:dyDescent="0.35">
      <c r="H1397" s="8"/>
    </row>
    <row r="1398" spans="8:8" hidden="1" x14ac:dyDescent="0.35">
      <c r="H1398" s="8"/>
    </row>
    <row r="1399" spans="8:8" hidden="1" x14ac:dyDescent="0.35">
      <c r="H1399" s="8"/>
    </row>
    <row r="1400" spans="8:8" hidden="1" x14ac:dyDescent="0.35">
      <c r="H1400" s="8"/>
    </row>
    <row r="1401" spans="8:8" hidden="1" x14ac:dyDescent="0.35">
      <c r="H1401" s="8"/>
    </row>
    <row r="1402" spans="8:8" hidden="1" x14ac:dyDescent="0.35">
      <c r="H1402" s="8"/>
    </row>
    <row r="1403" spans="8:8" hidden="1" x14ac:dyDescent="0.35">
      <c r="H1403" s="8"/>
    </row>
    <row r="1404" spans="8:8" hidden="1" x14ac:dyDescent="0.35">
      <c r="H1404" s="8"/>
    </row>
    <row r="1405" spans="8:8" hidden="1" x14ac:dyDescent="0.35">
      <c r="H1405" s="8"/>
    </row>
    <row r="1406" spans="8:8" hidden="1" x14ac:dyDescent="0.35">
      <c r="H1406" s="8"/>
    </row>
    <row r="1407" spans="8:8" hidden="1" x14ac:dyDescent="0.35">
      <c r="H1407" s="8"/>
    </row>
    <row r="1408" spans="8:8" hidden="1" x14ac:dyDescent="0.35">
      <c r="H1408" s="8"/>
    </row>
    <row r="1409" spans="8:8" hidden="1" x14ac:dyDescent="0.35">
      <c r="H1409" s="8"/>
    </row>
    <row r="1410" spans="8:8" hidden="1" x14ac:dyDescent="0.35">
      <c r="H1410" s="8"/>
    </row>
    <row r="1411" spans="8:8" hidden="1" x14ac:dyDescent="0.35">
      <c r="H1411" s="8"/>
    </row>
    <row r="1412" spans="8:8" hidden="1" x14ac:dyDescent="0.35">
      <c r="H1412" s="8"/>
    </row>
    <row r="1413" spans="8:8" hidden="1" x14ac:dyDescent="0.35">
      <c r="H1413" s="8"/>
    </row>
    <row r="1414" spans="8:8" hidden="1" x14ac:dyDescent="0.35">
      <c r="H1414" s="8"/>
    </row>
    <row r="1415" spans="8:8" hidden="1" x14ac:dyDescent="0.35">
      <c r="H1415" s="8"/>
    </row>
    <row r="1416" spans="8:8" hidden="1" x14ac:dyDescent="0.35">
      <c r="H1416" s="8"/>
    </row>
    <row r="1417" spans="8:8" hidden="1" x14ac:dyDescent="0.35">
      <c r="H1417" s="8"/>
    </row>
    <row r="1418" spans="8:8" hidden="1" x14ac:dyDescent="0.35">
      <c r="H1418" s="8"/>
    </row>
    <row r="1419" spans="8:8" hidden="1" x14ac:dyDescent="0.35">
      <c r="H1419" s="8"/>
    </row>
    <row r="1420" spans="8:8" hidden="1" x14ac:dyDescent="0.35">
      <c r="H1420" s="8"/>
    </row>
    <row r="1421" spans="8:8" hidden="1" x14ac:dyDescent="0.35">
      <c r="H1421" s="8"/>
    </row>
    <row r="1422" spans="8:8" hidden="1" x14ac:dyDescent="0.35">
      <c r="H1422" s="8"/>
    </row>
    <row r="1423" spans="8:8" hidden="1" x14ac:dyDescent="0.35">
      <c r="H1423" s="8"/>
    </row>
    <row r="1424" spans="8:8" hidden="1" x14ac:dyDescent="0.35">
      <c r="H1424" s="8"/>
    </row>
    <row r="1425" spans="8:8" hidden="1" x14ac:dyDescent="0.35">
      <c r="H1425" s="8"/>
    </row>
    <row r="1426" spans="8:8" hidden="1" x14ac:dyDescent="0.35">
      <c r="H1426" s="8"/>
    </row>
    <row r="1427" spans="8:8" hidden="1" x14ac:dyDescent="0.35">
      <c r="H1427" s="8"/>
    </row>
    <row r="1428" spans="8:8" hidden="1" x14ac:dyDescent="0.35">
      <c r="H1428" s="8"/>
    </row>
    <row r="1429" spans="8:8" hidden="1" x14ac:dyDescent="0.35">
      <c r="H1429" s="8"/>
    </row>
    <row r="1430" spans="8:8" hidden="1" x14ac:dyDescent="0.35">
      <c r="H1430" s="8"/>
    </row>
    <row r="1431" spans="8:8" hidden="1" x14ac:dyDescent="0.35">
      <c r="H1431" s="8"/>
    </row>
    <row r="1432" spans="8:8" hidden="1" x14ac:dyDescent="0.35">
      <c r="H1432" s="8"/>
    </row>
    <row r="1433" spans="8:8" hidden="1" x14ac:dyDescent="0.35">
      <c r="H1433" s="8"/>
    </row>
    <row r="1434" spans="8:8" hidden="1" x14ac:dyDescent="0.35">
      <c r="H1434" s="8"/>
    </row>
    <row r="1435" spans="8:8" hidden="1" x14ac:dyDescent="0.35">
      <c r="H1435" s="8"/>
    </row>
    <row r="1436" spans="8:8" hidden="1" x14ac:dyDescent="0.35">
      <c r="H1436" s="8"/>
    </row>
    <row r="1437" spans="8:8" hidden="1" x14ac:dyDescent="0.35">
      <c r="H1437" s="8"/>
    </row>
    <row r="1438" spans="8:8" hidden="1" x14ac:dyDescent="0.35">
      <c r="H1438" s="8"/>
    </row>
    <row r="1439" spans="8:8" hidden="1" x14ac:dyDescent="0.35">
      <c r="H1439" s="8"/>
    </row>
    <row r="1440" spans="8:8" hidden="1" x14ac:dyDescent="0.35">
      <c r="H1440" s="8"/>
    </row>
    <row r="1441" spans="8:8" hidden="1" x14ac:dyDescent="0.35">
      <c r="H1441" s="8"/>
    </row>
    <row r="1442" spans="8:8" hidden="1" x14ac:dyDescent="0.35">
      <c r="H1442" s="8"/>
    </row>
    <row r="1443" spans="8:8" hidden="1" x14ac:dyDescent="0.35">
      <c r="H1443" s="8"/>
    </row>
    <row r="1444" spans="8:8" hidden="1" x14ac:dyDescent="0.35">
      <c r="H1444" s="8"/>
    </row>
    <row r="1445" spans="8:8" hidden="1" x14ac:dyDescent="0.35">
      <c r="H1445" s="8"/>
    </row>
    <row r="1446" spans="8:8" hidden="1" x14ac:dyDescent="0.35">
      <c r="H1446" s="8"/>
    </row>
    <row r="1447" spans="8:8" hidden="1" x14ac:dyDescent="0.35">
      <c r="H1447" s="8"/>
    </row>
    <row r="1448" spans="8:8" hidden="1" x14ac:dyDescent="0.35">
      <c r="H1448" s="8"/>
    </row>
    <row r="1449" spans="8:8" hidden="1" x14ac:dyDescent="0.35">
      <c r="H1449" s="8"/>
    </row>
    <row r="1450" spans="8:8" hidden="1" x14ac:dyDescent="0.35">
      <c r="H1450" s="8"/>
    </row>
    <row r="1451" spans="8:8" hidden="1" x14ac:dyDescent="0.35">
      <c r="H1451" s="8"/>
    </row>
    <row r="1452" spans="8:8" hidden="1" x14ac:dyDescent="0.35">
      <c r="H1452" s="8"/>
    </row>
    <row r="1453" spans="8:8" hidden="1" x14ac:dyDescent="0.35">
      <c r="H1453" s="8"/>
    </row>
    <row r="1454" spans="8:8" hidden="1" x14ac:dyDescent="0.35">
      <c r="H1454" s="8"/>
    </row>
    <row r="1455" spans="8:8" hidden="1" x14ac:dyDescent="0.35">
      <c r="H1455" s="8"/>
    </row>
    <row r="1456" spans="8:8" hidden="1" x14ac:dyDescent="0.35">
      <c r="H1456" s="8"/>
    </row>
    <row r="1457" spans="8:8" hidden="1" x14ac:dyDescent="0.35">
      <c r="H1457" s="8"/>
    </row>
    <row r="1458" spans="8:8" hidden="1" x14ac:dyDescent="0.35">
      <c r="H1458" s="8"/>
    </row>
    <row r="1459" spans="8:8" hidden="1" x14ac:dyDescent="0.35">
      <c r="H1459" s="8"/>
    </row>
    <row r="1460" spans="8:8" hidden="1" x14ac:dyDescent="0.35">
      <c r="H1460" s="8"/>
    </row>
    <row r="1461" spans="8:8" hidden="1" x14ac:dyDescent="0.35">
      <c r="H1461" s="8"/>
    </row>
    <row r="1462" spans="8:8" hidden="1" x14ac:dyDescent="0.35">
      <c r="H1462" s="8"/>
    </row>
    <row r="1463" spans="8:8" hidden="1" x14ac:dyDescent="0.35">
      <c r="H1463" s="8"/>
    </row>
    <row r="1464" spans="8:8" hidden="1" x14ac:dyDescent="0.35">
      <c r="H1464" s="8"/>
    </row>
    <row r="1465" spans="8:8" hidden="1" x14ac:dyDescent="0.35">
      <c r="H1465" s="8"/>
    </row>
    <row r="1466" spans="8:8" hidden="1" x14ac:dyDescent="0.35">
      <c r="H1466" s="8"/>
    </row>
    <row r="1467" spans="8:8" hidden="1" x14ac:dyDescent="0.35">
      <c r="H1467" s="8"/>
    </row>
    <row r="1468" spans="8:8" hidden="1" x14ac:dyDescent="0.35">
      <c r="H1468" s="8"/>
    </row>
    <row r="1469" spans="8:8" hidden="1" x14ac:dyDescent="0.35">
      <c r="H1469" s="8"/>
    </row>
    <row r="1470" spans="8:8" hidden="1" x14ac:dyDescent="0.35">
      <c r="H1470" s="8"/>
    </row>
    <row r="1471" spans="8:8" hidden="1" x14ac:dyDescent="0.35">
      <c r="H1471" s="8"/>
    </row>
    <row r="1472" spans="8:8" hidden="1" x14ac:dyDescent="0.35">
      <c r="H1472" s="8"/>
    </row>
    <row r="1473" spans="8:8" hidden="1" x14ac:dyDescent="0.35">
      <c r="H1473" s="8"/>
    </row>
    <row r="1474" spans="8:8" hidden="1" x14ac:dyDescent="0.35">
      <c r="H1474" s="8"/>
    </row>
    <row r="1475" spans="8:8" hidden="1" x14ac:dyDescent="0.35">
      <c r="H1475" s="8"/>
    </row>
    <row r="1476" spans="8:8" hidden="1" x14ac:dyDescent="0.35">
      <c r="H1476" s="8"/>
    </row>
    <row r="1477" spans="8:8" hidden="1" x14ac:dyDescent="0.35">
      <c r="H1477" s="8"/>
    </row>
    <row r="1478" spans="8:8" hidden="1" x14ac:dyDescent="0.35">
      <c r="H1478" s="8"/>
    </row>
    <row r="1479" spans="8:8" hidden="1" x14ac:dyDescent="0.35">
      <c r="H1479" s="8"/>
    </row>
    <row r="1480" spans="8:8" hidden="1" x14ac:dyDescent="0.35">
      <c r="H1480" s="8"/>
    </row>
    <row r="1481" spans="8:8" hidden="1" x14ac:dyDescent="0.35">
      <c r="H1481" s="8"/>
    </row>
    <row r="1482" spans="8:8" hidden="1" x14ac:dyDescent="0.35">
      <c r="H1482" s="8"/>
    </row>
    <row r="1483" spans="8:8" hidden="1" x14ac:dyDescent="0.35">
      <c r="H1483" s="8"/>
    </row>
    <row r="1484" spans="8:8" hidden="1" x14ac:dyDescent="0.35">
      <c r="H1484" s="8"/>
    </row>
    <row r="1485" spans="8:8" hidden="1" x14ac:dyDescent="0.35">
      <c r="H1485" s="8"/>
    </row>
    <row r="1486" spans="8:8" hidden="1" x14ac:dyDescent="0.35">
      <c r="H1486" s="8"/>
    </row>
    <row r="1487" spans="8:8" hidden="1" x14ac:dyDescent="0.35">
      <c r="H1487" s="8"/>
    </row>
    <row r="1488" spans="8:8" hidden="1" x14ac:dyDescent="0.35">
      <c r="H1488" s="8"/>
    </row>
    <row r="1489" spans="8:8" hidden="1" x14ac:dyDescent="0.35">
      <c r="H1489" s="8"/>
    </row>
    <row r="1490" spans="8:8" hidden="1" x14ac:dyDescent="0.35">
      <c r="H1490" s="8"/>
    </row>
    <row r="1491" spans="8:8" hidden="1" x14ac:dyDescent="0.35">
      <c r="H1491" s="8"/>
    </row>
    <row r="1492" spans="8:8" hidden="1" x14ac:dyDescent="0.35">
      <c r="H1492" s="8"/>
    </row>
    <row r="1493" spans="8:8" hidden="1" x14ac:dyDescent="0.35">
      <c r="H1493" s="8"/>
    </row>
    <row r="1494" spans="8:8" hidden="1" x14ac:dyDescent="0.35">
      <c r="H1494" s="8"/>
    </row>
    <row r="1495" spans="8:8" hidden="1" x14ac:dyDescent="0.35">
      <c r="H1495" s="8"/>
    </row>
    <row r="1496" spans="8:8" hidden="1" x14ac:dyDescent="0.35">
      <c r="H1496" s="8"/>
    </row>
    <row r="1497" spans="8:8" hidden="1" x14ac:dyDescent="0.35">
      <c r="H1497" s="8"/>
    </row>
    <row r="1498" spans="8:8" hidden="1" x14ac:dyDescent="0.35">
      <c r="H1498" s="8"/>
    </row>
    <row r="1499" spans="8:8" hidden="1" x14ac:dyDescent="0.35">
      <c r="H1499" s="8"/>
    </row>
    <row r="1500" spans="8:8" hidden="1" x14ac:dyDescent="0.35">
      <c r="H1500" s="8"/>
    </row>
    <row r="1501" spans="8:8" hidden="1" x14ac:dyDescent="0.35">
      <c r="H1501" s="8"/>
    </row>
    <row r="1502" spans="8:8" hidden="1" x14ac:dyDescent="0.35">
      <c r="H1502" s="8"/>
    </row>
    <row r="1503" spans="8:8" hidden="1" x14ac:dyDescent="0.35">
      <c r="H1503" s="8"/>
    </row>
    <row r="1504" spans="8:8" hidden="1" x14ac:dyDescent="0.35">
      <c r="H1504" s="8"/>
    </row>
    <row r="1505" spans="8:8" hidden="1" x14ac:dyDescent="0.35">
      <c r="H1505" s="8"/>
    </row>
    <row r="1506" spans="8:8" hidden="1" x14ac:dyDescent="0.35">
      <c r="H1506" s="8"/>
    </row>
    <row r="1507" spans="8:8" hidden="1" x14ac:dyDescent="0.35">
      <c r="H1507" s="8"/>
    </row>
    <row r="1508" spans="8:8" hidden="1" x14ac:dyDescent="0.35">
      <c r="H1508" s="8"/>
    </row>
    <row r="1509" spans="8:8" hidden="1" x14ac:dyDescent="0.35">
      <c r="H1509" s="8"/>
    </row>
    <row r="1510" spans="8:8" hidden="1" x14ac:dyDescent="0.35">
      <c r="H1510" s="8"/>
    </row>
    <row r="1511" spans="8:8" hidden="1" x14ac:dyDescent="0.35">
      <c r="H1511" s="8"/>
    </row>
    <row r="1512" spans="8:8" hidden="1" x14ac:dyDescent="0.35">
      <c r="H1512" s="8"/>
    </row>
    <row r="1513" spans="8:8" hidden="1" x14ac:dyDescent="0.35">
      <c r="H1513" s="8"/>
    </row>
    <row r="1514" spans="8:8" hidden="1" x14ac:dyDescent="0.35">
      <c r="H1514" s="8"/>
    </row>
    <row r="1515" spans="8:8" hidden="1" x14ac:dyDescent="0.35">
      <c r="H1515" s="8"/>
    </row>
    <row r="1516" spans="8:8" hidden="1" x14ac:dyDescent="0.35">
      <c r="H1516" s="8"/>
    </row>
    <row r="1517" spans="8:8" hidden="1" x14ac:dyDescent="0.35">
      <c r="H1517" s="8"/>
    </row>
    <row r="1518" spans="8:8" hidden="1" x14ac:dyDescent="0.35">
      <c r="H1518" s="8"/>
    </row>
    <row r="1519" spans="8:8" hidden="1" x14ac:dyDescent="0.35">
      <c r="H1519" s="8"/>
    </row>
    <row r="1520" spans="8:8" hidden="1" x14ac:dyDescent="0.35">
      <c r="H1520" s="8"/>
    </row>
    <row r="1521" spans="8:8" hidden="1" x14ac:dyDescent="0.35">
      <c r="H1521" s="8"/>
    </row>
    <row r="1522" spans="8:8" hidden="1" x14ac:dyDescent="0.35">
      <c r="H1522" s="8"/>
    </row>
    <row r="1523" spans="8:8" hidden="1" x14ac:dyDescent="0.35">
      <c r="H1523" s="8"/>
    </row>
    <row r="1524" spans="8:8" hidden="1" x14ac:dyDescent="0.35">
      <c r="H1524" s="8"/>
    </row>
    <row r="1525" spans="8:8" hidden="1" x14ac:dyDescent="0.35">
      <c r="H1525" s="8"/>
    </row>
    <row r="1526" spans="8:8" hidden="1" x14ac:dyDescent="0.35">
      <c r="H1526" s="8"/>
    </row>
    <row r="1527" spans="8:8" hidden="1" x14ac:dyDescent="0.35">
      <c r="H1527" s="8"/>
    </row>
    <row r="1528" spans="8:8" hidden="1" x14ac:dyDescent="0.35">
      <c r="H1528" s="8"/>
    </row>
    <row r="1529" spans="8:8" hidden="1" x14ac:dyDescent="0.35">
      <c r="H1529" s="8"/>
    </row>
    <row r="1530" spans="8:8" hidden="1" x14ac:dyDescent="0.35">
      <c r="H1530" s="8"/>
    </row>
    <row r="1531" spans="8:8" hidden="1" x14ac:dyDescent="0.35">
      <c r="H1531" s="8"/>
    </row>
    <row r="1532" spans="8:8" hidden="1" x14ac:dyDescent="0.35">
      <c r="H1532" s="8"/>
    </row>
    <row r="1533" spans="8:8" hidden="1" x14ac:dyDescent="0.35">
      <c r="H1533" s="8"/>
    </row>
    <row r="1534" spans="8:8" hidden="1" x14ac:dyDescent="0.35">
      <c r="H1534" s="8"/>
    </row>
    <row r="1535" spans="8:8" hidden="1" x14ac:dyDescent="0.35">
      <c r="H1535" s="8"/>
    </row>
    <row r="1536" spans="8:8" hidden="1" x14ac:dyDescent="0.35">
      <c r="H1536" s="8"/>
    </row>
    <row r="1537" spans="8:8" hidden="1" x14ac:dyDescent="0.35">
      <c r="H1537" s="8"/>
    </row>
    <row r="1538" spans="8:8" hidden="1" x14ac:dyDescent="0.35">
      <c r="H1538" s="8"/>
    </row>
    <row r="1539" spans="8:8" hidden="1" x14ac:dyDescent="0.35">
      <c r="H1539" s="8"/>
    </row>
    <row r="1540" spans="8:8" hidden="1" x14ac:dyDescent="0.35">
      <c r="H1540" s="8"/>
    </row>
    <row r="1541" spans="8:8" hidden="1" x14ac:dyDescent="0.35">
      <c r="H1541" s="8"/>
    </row>
    <row r="1542" spans="8:8" hidden="1" x14ac:dyDescent="0.35">
      <c r="H1542" s="8"/>
    </row>
    <row r="1543" spans="8:8" hidden="1" x14ac:dyDescent="0.35">
      <c r="H1543" s="8"/>
    </row>
    <row r="1544" spans="8:8" hidden="1" x14ac:dyDescent="0.35">
      <c r="H1544" s="8"/>
    </row>
    <row r="1545" spans="8:8" hidden="1" x14ac:dyDescent="0.35">
      <c r="H1545" s="8"/>
    </row>
    <row r="1546" spans="8:8" hidden="1" x14ac:dyDescent="0.35">
      <c r="H1546" s="8"/>
    </row>
    <row r="1547" spans="8:8" hidden="1" x14ac:dyDescent="0.35">
      <c r="H1547" s="8"/>
    </row>
    <row r="1548" spans="8:8" hidden="1" x14ac:dyDescent="0.35">
      <c r="H1548" s="8"/>
    </row>
    <row r="1549" spans="8:8" hidden="1" x14ac:dyDescent="0.35">
      <c r="H1549" s="8"/>
    </row>
    <row r="1550" spans="8:8" hidden="1" x14ac:dyDescent="0.35">
      <c r="H1550" s="8"/>
    </row>
    <row r="1551" spans="8:8" hidden="1" x14ac:dyDescent="0.35">
      <c r="H1551" s="8"/>
    </row>
    <row r="1552" spans="8:8" hidden="1" x14ac:dyDescent="0.35">
      <c r="H1552" s="8"/>
    </row>
    <row r="1553" spans="8:8" hidden="1" x14ac:dyDescent="0.35">
      <c r="H1553" s="8"/>
    </row>
    <row r="1554" spans="8:8" hidden="1" x14ac:dyDescent="0.35">
      <c r="H1554" s="8"/>
    </row>
    <row r="1555" spans="8:8" hidden="1" x14ac:dyDescent="0.35">
      <c r="H1555" s="8"/>
    </row>
    <row r="1556" spans="8:8" hidden="1" x14ac:dyDescent="0.35">
      <c r="H1556" s="8"/>
    </row>
    <row r="1557" spans="8:8" hidden="1" x14ac:dyDescent="0.35">
      <c r="H1557" s="8"/>
    </row>
    <row r="1558" spans="8:8" hidden="1" x14ac:dyDescent="0.35">
      <c r="H1558" s="8"/>
    </row>
    <row r="1559" spans="8:8" hidden="1" x14ac:dyDescent="0.35">
      <c r="H1559" s="8"/>
    </row>
    <row r="1560" spans="8:8" hidden="1" x14ac:dyDescent="0.35">
      <c r="H1560" s="8"/>
    </row>
    <row r="1561" spans="8:8" hidden="1" x14ac:dyDescent="0.35">
      <c r="H1561" s="8"/>
    </row>
    <row r="1562" spans="8:8" hidden="1" x14ac:dyDescent="0.35">
      <c r="H1562" s="8"/>
    </row>
    <row r="1563" spans="8:8" hidden="1" x14ac:dyDescent="0.35">
      <c r="H1563" s="8"/>
    </row>
    <row r="1564" spans="8:8" hidden="1" x14ac:dyDescent="0.35">
      <c r="H1564" s="8"/>
    </row>
    <row r="1565" spans="8:8" hidden="1" x14ac:dyDescent="0.35">
      <c r="H1565" s="8"/>
    </row>
    <row r="1566" spans="8:8" hidden="1" x14ac:dyDescent="0.35">
      <c r="H1566" s="8"/>
    </row>
    <row r="1567" spans="8:8" hidden="1" x14ac:dyDescent="0.35">
      <c r="H1567" s="8"/>
    </row>
    <row r="1568" spans="8:8" hidden="1" x14ac:dyDescent="0.35">
      <c r="H1568" s="8"/>
    </row>
    <row r="1569" spans="8:8" hidden="1" x14ac:dyDescent="0.35">
      <c r="H1569" s="8"/>
    </row>
    <row r="1570" spans="8:8" hidden="1" x14ac:dyDescent="0.35">
      <c r="H1570" s="8"/>
    </row>
    <row r="1571" spans="8:8" hidden="1" x14ac:dyDescent="0.35">
      <c r="H1571" s="8"/>
    </row>
    <row r="1572" spans="8:8" hidden="1" x14ac:dyDescent="0.35">
      <c r="H1572" s="8"/>
    </row>
    <row r="1573" spans="8:8" hidden="1" x14ac:dyDescent="0.35">
      <c r="H1573" s="8"/>
    </row>
    <row r="1574" spans="8:8" hidden="1" x14ac:dyDescent="0.35">
      <c r="H1574" s="8"/>
    </row>
    <row r="1575" spans="8:8" hidden="1" x14ac:dyDescent="0.35">
      <c r="H1575" s="8"/>
    </row>
    <row r="1576" spans="8:8" hidden="1" x14ac:dyDescent="0.35">
      <c r="H1576" s="8"/>
    </row>
    <row r="1577" spans="8:8" hidden="1" x14ac:dyDescent="0.35">
      <c r="H1577" s="8"/>
    </row>
    <row r="1578" spans="8:8" hidden="1" x14ac:dyDescent="0.35">
      <c r="H1578" s="8"/>
    </row>
    <row r="1579" spans="8:8" hidden="1" x14ac:dyDescent="0.35">
      <c r="H1579" s="8"/>
    </row>
    <row r="1580" spans="8:8" hidden="1" x14ac:dyDescent="0.35">
      <c r="H1580" s="8"/>
    </row>
    <row r="1581" spans="8:8" hidden="1" x14ac:dyDescent="0.35">
      <c r="H1581" s="8"/>
    </row>
    <row r="1582" spans="8:8" hidden="1" x14ac:dyDescent="0.35">
      <c r="H1582" s="8"/>
    </row>
    <row r="1583" spans="8:8" hidden="1" x14ac:dyDescent="0.35">
      <c r="H1583" s="8"/>
    </row>
    <row r="1584" spans="8:8" hidden="1" x14ac:dyDescent="0.35">
      <c r="H1584" s="8"/>
    </row>
    <row r="1585" spans="8:8" hidden="1" x14ac:dyDescent="0.35">
      <c r="H1585" s="8"/>
    </row>
    <row r="1586" spans="8:8" hidden="1" x14ac:dyDescent="0.35">
      <c r="H1586" s="8"/>
    </row>
    <row r="1587" spans="8:8" hidden="1" x14ac:dyDescent="0.35">
      <c r="H1587" s="8"/>
    </row>
    <row r="1588" spans="8:8" hidden="1" x14ac:dyDescent="0.35">
      <c r="H1588" s="8"/>
    </row>
    <row r="1589" spans="8:8" hidden="1" x14ac:dyDescent="0.35">
      <c r="H1589" s="8"/>
    </row>
    <row r="1590" spans="8:8" hidden="1" x14ac:dyDescent="0.35">
      <c r="H1590" s="8"/>
    </row>
    <row r="1591" spans="8:8" hidden="1" x14ac:dyDescent="0.35">
      <c r="H1591" s="8"/>
    </row>
    <row r="1592" spans="8:8" hidden="1" x14ac:dyDescent="0.35">
      <c r="H1592" s="8"/>
    </row>
    <row r="1593" spans="8:8" hidden="1" x14ac:dyDescent="0.35">
      <c r="H1593" s="8"/>
    </row>
    <row r="1594" spans="8:8" hidden="1" x14ac:dyDescent="0.35">
      <c r="H1594" s="8"/>
    </row>
    <row r="1595" spans="8:8" hidden="1" x14ac:dyDescent="0.35">
      <c r="H1595" s="8"/>
    </row>
    <row r="1596" spans="8:8" hidden="1" x14ac:dyDescent="0.35">
      <c r="H1596" s="8"/>
    </row>
    <row r="1597" spans="8:8" hidden="1" x14ac:dyDescent="0.35">
      <c r="H1597" s="8"/>
    </row>
    <row r="1598" spans="8:8" hidden="1" x14ac:dyDescent="0.35">
      <c r="H1598" s="8"/>
    </row>
    <row r="1599" spans="8:8" hidden="1" x14ac:dyDescent="0.35">
      <c r="H1599" s="8"/>
    </row>
    <row r="1600" spans="8:8" hidden="1" x14ac:dyDescent="0.35">
      <c r="H1600" s="8"/>
    </row>
    <row r="1601" spans="8:8" hidden="1" x14ac:dyDescent="0.35">
      <c r="H1601" s="8"/>
    </row>
    <row r="1602" spans="8:8" hidden="1" x14ac:dyDescent="0.35">
      <c r="H1602" s="8"/>
    </row>
    <row r="1603" spans="8:8" hidden="1" x14ac:dyDescent="0.35">
      <c r="H1603" s="8"/>
    </row>
    <row r="1604" spans="8:8" hidden="1" x14ac:dyDescent="0.35">
      <c r="H1604" s="8"/>
    </row>
    <row r="1605" spans="8:8" hidden="1" x14ac:dyDescent="0.35">
      <c r="H1605" s="8"/>
    </row>
    <row r="1606" spans="8:8" hidden="1" x14ac:dyDescent="0.35">
      <c r="H1606" s="8"/>
    </row>
    <row r="1607" spans="8:8" hidden="1" x14ac:dyDescent="0.35">
      <c r="H1607" s="8"/>
    </row>
    <row r="1608" spans="8:8" hidden="1" x14ac:dyDescent="0.35">
      <c r="H1608" s="8"/>
    </row>
    <row r="1609" spans="8:8" hidden="1" x14ac:dyDescent="0.35">
      <c r="H1609" s="8"/>
    </row>
    <row r="1610" spans="8:8" hidden="1" x14ac:dyDescent="0.35">
      <c r="H1610" s="8"/>
    </row>
    <row r="1611" spans="8:8" hidden="1" x14ac:dyDescent="0.35">
      <c r="H1611" s="8"/>
    </row>
    <row r="1612" spans="8:8" hidden="1" x14ac:dyDescent="0.35">
      <c r="H1612" s="8"/>
    </row>
    <row r="1613" spans="8:8" hidden="1" x14ac:dyDescent="0.35">
      <c r="H1613" s="8"/>
    </row>
    <row r="1614" spans="8:8" hidden="1" x14ac:dyDescent="0.35">
      <c r="H1614" s="8"/>
    </row>
    <row r="1615" spans="8:8" hidden="1" x14ac:dyDescent="0.35">
      <c r="H1615" s="8"/>
    </row>
    <row r="1616" spans="8:8" hidden="1" x14ac:dyDescent="0.35">
      <c r="H1616" s="8"/>
    </row>
    <row r="1617" spans="8:8" hidden="1" x14ac:dyDescent="0.35">
      <c r="H1617" s="8"/>
    </row>
    <row r="1618" spans="8:8" hidden="1" x14ac:dyDescent="0.35">
      <c r="H1618" s="8"/>
    </row>
    <row r="1619" spans="8:8" hidden="1" x14ac:dyDescent="0.35">
      <c r="H1619" s="8"/>
    </row>
    <row r="1620" spans="8:8" hidden="1" x14ac:dyDescent="0.35">
      <c r="H1620" s="8"/>
    </row>
    <row r="1621" spans="8:8" hidden="1" x14ac:dyDescent="0.35">
      <c r="H1621" s="8"/>
    </row>
    <row r="1622" spans="8:8" hidden="1" x14ac:dyDescent="0.35">
      <c r="H1622" s="8"/>
    </row>
    <row r="1623" spans="8:8" hidden="1" x14ac:dyDescent="0.35">
      <c r="H1623" s="8"/>
    </row>
    <row r="1624" spans="8:8" hidden="1" x14ac:dyDescent="0.35">
      <c r="H1624" s="8"/>
    </row>
    <row r="1625" spans="8:8" hidden="1" x14ac:dyDescent="0.35">
      <c r="H1625" s="8"/>
    </row>
    <row r="1626" spans="8:8" hidden="1" x14ac:dyDescent="0.35">
      <c r="H1626" s="8"/>
    </row>
    <row r="1627" spans="8:8" hidden="1" x14ac:dyDescent="0.35">
      <c r="H1627" s="8"/>
    </row>
    <row r="1628" spans="8:8" hidden="1" x14ac:dyDescent="0.35">
      <c r="H1628" s="8"/>
    </row>
    <row r="1629" spans="8:8" hidden="1" x14ac:dyDescent="0.35">
      <c r="H1629" s="8"/>
    </row>
    <row r="1630" spans="8:8" hidden="1" x14ac:dyDescent="0.35">
      <c r="H1630" s="8"/>
    </row>
    <row r="1631" spans="8:8" hidden="1" x14ac:dyDescent="0.35">
      <c r="H1631" s="8"/>
    </row>
    <row r="1632" spans="8:8" hidden="1" x14ac:dyDescent="0.35">
      <c r="H1632" s="8"/>
    </row>
    <row r="1633" spans="8:8" hidden="1" x14ac:dyDescent="0.35">
      <c r="H1633" s="8"/>
    </row>
    <row r="1634" spans="8:8" hidden="1" x14ac:dyDescent="0.35">
      <c r="H1634" s="8"/>
    </row>
    <row r="1635" spans="8:8" hidden="1" x14ac:dyDescent="0.35">
      <c r="H1635" s="8"/>
    </row>
    <row r="1636" spans="8:8" hidden="1" x14ac:dyDescent="0.35">
      <c r="H1636" s="8"/>
    </row>
    <row r="1637" spans="8:8" hidden="1" x14ac:dyDescent="0.35">
      <c r="H1637" s="8"/>
    </row>
    <row r="1638" spans="8:8" hidden="1" x14ac:dyDescent="0.35">
      <c r="H1638" s="8"/>
    </row>
    <row r="1639" spans="8:8" hidden="1" x14ac:dyDescent="0.35">
      <c r="H1639" s="8"/>
    </row>
    <row r="1640" spans="8:8" hidden="1" x14ac:dyDescent="0.35">
      <c r="H1640" s="8"/>
    </row>
    <row r="1641" spans="8:8" hidden="1" x14ac:dyDescent="0.35">
      <c r="H1641" s="8"/>
    </row>
    <row r="1642" spans="8:8" hidden="1" x14ac:dyDescent="0.35">
      <c r="H1642" s="8"/>
    </row>
    <row r="1643" spans="8:8" hidden="1" x14ac:dyDescent="0.35">
      <c r="H1643" s="8"/>
    </row>
    <row r="1644" spans="8:8" hidden="1" x14ac:dyDescent="0.35">
      <c r="H1644" s="8"/>
    </row>
    <row r="1645" spans="8:8" hidden="1" x14ac:dyDescent="0.35">
      <c r="H1645" s="8"/>
    </row>
    <row r="1646" spans="8:8" hidden="1" x14ac:dyDescent="0.35">
      <c r="H1646" s="8"/>
    </row>
    <row r="1647" spans="8:8" hidden="1" x14ac:dyDescent="0.35">
      <c r="H1647" s="8"/>
    </row>
    <row r="1648" spans="8:8" hidden="1" x14ac:dyDescent="0.35">
      <c r="H1648" s="8"/>
    </row>
    <row r="1649" spans="8:8" hidden="1" x14ac:dyDescent="0.35">
      <c r="H1649" s="8"/>
    </row>
    <row r="1650" spans="8:8" hidden="1" x14ac:dyDescent="0.35">
      <c r="H1650" s="8"/>
    </row>
    <row r="1651" spans="8:8" hidden="1" x14ac:dyDescent="0.35">
      <c r="H1651" s="8"/>
    </row>
    <row r="1652" spans="8:8" hidden="1" x14ac:dyDescent="0.35">
      <c r="H1652" s="8"/>
    </row>
    <row r="1653" spans="8:8" hidden="1" x14ac:dyDescent="0.35">
      <c r="H1653" s="8"/>
    </row>
    <row r="1654" spans="8:8" hidden="1" x14ac:dyDescent="0.35">
      <c r="H1654" s="8"/>
    </row>
    <row r="1655" spans="8:8" hidden="1" x14ac:dyDescent="0.35">
      <c r="H1655" s="8"/>
    </row>
    <row r="1656" spans="8:8" hidden="1" x14ac:dyDescent="0.35">
      <c r="H1656" s="8"/>
    </row>
    <row r="1657" spans="8:8" hidden="1" x14ac:dyDescent="0.35">
      <c r="H1657" s="8"/>
    </row>
    <row r="1658" spans="8:8" hidden="1" x14ac:dyDescent="0.35">
      <c r="H1658" s="8"/>
    </row>
    <row r="1659" spans="8:8" hidden="1" x14ac:dyDescent="0.35">
      <c r="H1659" s="8"/>
    </row>
    <row r="1660" spans="8:8" hidden="1" x14ac:dyDescent="0.35">
      <c r="H1660" s="8"/>
    </row>
    <row r="1661" spans="8:8" hidden="1" x14ac:dyDescent="0.35">
      <c r="H1661" s="8"/>
    </row>
    <row r="1662" spans="8:8" hidden="1" x14ac:dyDescent="0.35">
      <c r="H1662" s="8"/>
    </row>
    <row r="1663" spans="8:8" hidden="1" x14ac:dyDescent="0.35">
      <c r="H1663" s="8"/>
    </row>
    <row r="1664" spans="8:8" hidden="1" x14ac:dyDescent="0.35">
      <c r="H1664" s="8"/>
    </row>
    <row r="1665" spans="8:8" hidden="1" x14ac:dyDescent="0.35">
      <c r="H1665" s="8"/>
    </row>
    <row r="1666" spans="8:8" hidden="1" x14ac:dyDescent="0.35">
      <c r="H1666" s="8"/>
    </row>
    <row r="1667" spans="8:8" hidden="1" x14ac:dyDescent="0.35">
      <c r="H1667" s="8"/>
    </row>
    <row r="1668" spans="8:8" hidden="1" x14ac:dyDescent="0.35">
      <c r="H1668" s="8"/>
    </row>
    <row r="1669" spans="8:8" hidden="1" x14ac:dyDescent="0.35">
      <c r="H1669" s="8"/>
    </row>
    <row r="1670" spans="8:8" hidden="1" x14ac:dyDescent="0.35">
      <c r="H1670" s="8"/>
    </row>
    <row r="1671" spans="8:8" hidden="1" x14ac:dyDescent="0.35">
      <c r="H1671" s="8"/>
    </row>
    <row r="1672" spans="8:8" hidden="1" x14ac:dyDescent="0.35">
      <c r="H1672" s="8"/>
    </row>
    <row r="1673" spans="8:8" hidden="1" x14ac:dyDescent="0.35">
      <c r="H1673" s="8"/>
    </row>
    <row r="1674" spans="8:8" hidden="1" x14ac:dyDescent="0.35">
      <c r="H1674" s="8"/>
    </row>
    <row r="1675" spans="8:8" hidden="1" x14ac:dyDescent="0.35">
      <c r="H1675" s="8"/>
    </row>
    <row r="1676" spans="8:8" hidden="1" x14ac:dyDescent="0.35">
      <c r="H1676" s="8"/>
    </row>
    <row r="1677" spans="8:8" hidden="1" x14ac:dyDescent="0.35">
      <c r="H1677" s="8"/>
    </row>
    <row r="1678" spans="8:8" hidden="1" x14ac:dyDescent="0.35">
      <c r="H1678" s="8"/>
    </row>
    <row r="1679" spans="8:8" hidden="1" x14ac:dyDescent="0.35">
      <c r="H1679" s="8"/>
    </row>
    <row r="1680" spans="8:8" hidden="1" x14ac:dyDescent="0.35">
      <c r="H1680" s="8"/>
    </row>
    <row r="1681" spans="8:8" hidden="1" x14ac:dyDescent="0.35">
      <c r="H1681" s="8"/>
    </row>
    <row r="1682" spans="8:8" hidden="1" x14ac:dyDescent="0.35">
      <c r="H1682" s="8"/>
    </row>
    <row r="1683" spans="8:8" hidden="1" x14ac:dyDescent="0.35">
      <c r="H1683" s="8"/>
    </row>
    <row r="1684" spans="8:8" hidden="1" x14ac:dyDescent="0.35">
      <c r="H1684" s="8"/>
    </row>
    <row r="1685" spans="8:8" hidden="1" x14ac:dyDescent="0.35">
      <c r="H1685" s="8"/>
    </row>
    <row r="1686" spans="8:8" hidden="1" x14ac:dyDescent="0.35">
      <c r="H1686" s="8"/>
    </row>
    <row r="1687" spans="8:8" hidden="1" x14ac:dyDescent="0.35">
      <c r="H1687" s="8"/>
    </row>
    <row r="1688" spans="8:8" hidden="1" x14ac:dyDescent="0.35">
      <c r="H1688" s="8"/>
    </row>
    <row r="1689" spans="8:8" hidden="1" x14ac:dyDescent="0.35">
      <c r="H1689" s="8"/>
    </row>
    <row r="1690" spans="8:8" hidden="1" x14ac:dyDescent="0.35">
      <c r="H1690" s="8"/>
    </row>
    <row r="1691" spans="8:8" hidden="1" x14ac:dyDescent="0.35">
      <c r="H1691" s="8"/>
    </row>
    <row r="1692" spans="8:8" hidden="1" x14ac:dyDescent="0.35">
      <c r="H1692" s="8"/>
    </row>
    <row r="1693" spans="8:8" hidden="1" x14ac:dyDescent="0.35">
      <c r="H1693" s="8"/>
    </row>
    <row r="1694" spans="8:8" hidden="1" x14ac:dyDescent="0.35">
      <c r="H1694" s="8"/>
    </row>
    <row r="1695" spans="8:8" hidden="1" x14ac:dyDescent="0.35">
      <c r="H1695" s="8"/>
    </row>
    <row r="1696" spans="8:8" hidden="1" x14ac:dyDescent="0.35">
      <c r="H1696" s="8"/>
    </row>
    <row r="1697" spans="8:8" hidden="1" x14ac:dyDescent="0.35">
      <c r="H1697" s="8"/>
    </row>
    <row r="1698" spans="8:8" hidden="1" x14ac:dyDescent="0.35">
      <c r="H1698" s="8"/>
    </row>
    <row r="1699" spans="8:8" hidden="1" x14ac:dyDescent="0.35">
      <c r="H1699" s="8"/>
    </row>
    <row r="1700" spans="8:8" hidden="1" x14ac:dyDescent="0.35">
      <c r="H1700" s="8"/>
    </row>
    <row r="1701" spans="8:8" hidden="1" x14ac:dyDescent="0.35">
      <c r="H1701" s="8"/>
    </row>
    <row r="1702" spans="8:8" hidden="1" x14ac:dyDescent="0.35">
      <c r="H1702" s="8"/>
    </row>
    <row r="1703" spans="8:8" hidden="1" x14ac:dyDescent="0.35">
      <c r="H1703" s="8"/>
    </row>
    <row r="1704" spans="8:8" hidden="1" x14ac:dyDescent="0.35">
      <c r="H1704" s="8"/>
    </row>
    <row r="1705" spans="8:8" hidden="1" x14ac:dyDescent="0.35">
      <c r="H1705" s="8"/>
    </row>
    <row r="1706" spans="8:8" hidden="1" x14ac:dyDescent="0.35">
      <c r="H1706" s="8"/>
    </row>
    <row r="1707" spans="8:8" hidden="1" x14ac:dyDescent="0.35">
      <c r="H1707" s="8"/>
    </row>
    <row r="1708" spans="8:8" hidden="1" x14ac:dyDescent="0.35">
      <c r="H1708" s="8"/>
    </row>
    <row r="1709" spans="8:8" hidden="1" x14ac:dyDescent="0.35">
      <c r="H1709" s="8"/>
    </row>
    <row r="1710" spans="8:8" hidden="1" x14ac:dyDescent="0.35">
      <c r="H1710" s="8"/>
    </row>
    <row r="1711" spans="8:8" hidden="1" x14ac:dyDescent="0.35">
      <c r="H1711" s="8"/>
    </row>
    <row r="1712" spans="8:8" hidden="1" x14ac:dyDescent="0.35">
      <c r="H1712" s="8"/>
    </row>
    <row r="1713" spans="8:8" hidden="1" x14ac:dyDescent="0.35">
      <c r="H1713" s="8"/>
    </row>
    <row r="1714" spans="8:8" hidden="1" x14ac:dyDescent="0.35">
      <c r="H1714" s="8"/>
    </row>
    <row r="1715" spans="8:8" hidden="1" x14ac:dyDescent="0.35">
      <c r="H1715" s="8"/>
    </row>
    <row r="1716" spans="8:8" hidden="1" x14ac:dyDescent="0.35">
      <c r="H1716" s="8"/>
    </row>
    <row r="1717" spans="8:8" hidden="1" x14ac:dyDescent="0.35">
      <c r="H1717" s="8"/>
    </row>
    <row r="1718" spans="8:8" hidden="1" x14ac:dyDescent="0.35">
      <c r="H1718" s="8"/>
    </row>
    <row r="1719" spans="8:8" hidden="1" x14ac:dyDescent="0.35">
      <c r="H1719" s="8"/>
    </row>
    <row r="1720" spans="8:8" hidden="1" x14ac:dyDescent="0.35">
      <c r="H1720" s="8"/>
    </row>
    <row r="1721" spans="8:8" hidden="1" x14ac:dyDescent="0.35">
      <c r="H1721" s="8"/>
    </row>
    <row r="1722" spans="8:8" hidden="1" x14ac:dyDescent="0.35">
      <c r="H1722" s="8"/>
    </row>
    <row r="1723" spans="8:8" hidden="1" x14ac:dyDescent="0.35">
      <c r="H1723" s="8"/>
    </row>
    <row r="1724" spans="8:8" hidden="1" x14ac:dyDescent="0.35">
      <c r="H1724" s="8"/>
    </row>
    <row r="1725" spans="8:8" hidden="1" x14ac:dyDescent="0.35">
      <c r="H1725" s="8"/>
    </row>
    <row r="1726" spans="8:8" hidden="1" x14ac:dyDescent="0.35">
      <c r="H1726" s="8"/>
    </row>
    <row r="1727" spans="8:8" hidden="1" x14ac:dyDescent="0.35">
      <c r="H1727" s="8"/>
    </row>
    <row r="1728" spans="8:8" hidden="1" x14ac:dyDescent="0.35">
      <c r="H1728" s="8"/>
    </row>
    <row r="1729" spans="8:8" hidden="1" x14ac:dyDescent="0.35">
      <c r="H1729" s="8"/>
    </row>
    <row r="1730" spans="8:8" hidden="1" x14ac:dyDescent="0.35">
      <c r="H1730" s="8"/>
    </row>
    <row r="1731" spans="8:8" hidden="1" x14ac:dyDescent="0.35">
      <c r="H1731" s="8"/>
    </row>
    <row r="1732" spans="8:8" hidden="1" x14ac:dyDescent="0.35">
      <c r="H1732" s="8"/>
    </row>
    <row r="1733" spans="8:8" hidden="1" x14ac:dyDescent="0.35">
      <c r="H1733" s="8"/>
    </row>
    <row r="1734" spans="8:8" hidden="1" x14ac:dyDescent="0.35">
      <c r="H1734" s="8"/>
    </row>
    <row r="1735" spans="8:8" hidden="1" x14ac:dyDescent="0.35">
      <c r="H1735" s="8"/>
    </row>
    <row r="1736" spans="8:8" hidden="1" x14ac:dyDescent="0.35">
      <c r="H1736" s="8"/>
    </row>
    <row r="1737" spans="8:8" hidden="1" x14ac:dyDescent="0.35">
      <c r="H1737" s="8"/>
    </row>
    <row r="1738" spans="8:8" hidden="1" x14ac:dyDescent="0.35">
      <c r="H1738" s="8"/>
    </row>
    <row r="1739" spans="8:8" hidden="1" x14ac:dyDescent="0.35">
      <c r="H1739" s="8"/>
    </row>
    <row r="1740" spans="8:8" hidden="1" x14ac:dyDescent="0.35">
      <c r="H1740" s="8"/>
    </row>
    <row r="1741" spans="8:8" hidden="1" x14ac:dyDescent="0.35">
      <c r="H1741" s="8"/>
    </row>
    <row r="1742" spans="8:8" hidden="1" x14ac:dyDescent="0.35">
      <c r="H1742" s="8"/>
    </row>
    <row r="1743" spans="8:8" hidden="1" x14ac:dyDescent="0.35">
      <c r="H1743" s="8"/>
    </row>
    <row r="1744" spans="8:8" hidden="1" x14ac:dyDescent="0.35">
      <c r="H1744" s="8"/>
    </row>
    <row r="1745" spans="8:8" hidden="1" x14ac:dyDescent="0.35">
      <c r="H1745" s="8"/>
    </row>
    <row r="1746" spans="8:8" hidden="1" x14ac:dyDescent="0.35">
      <c r="H1746" s="8"/>
    </row>
    <row r="1747" spans="8:8" hidden="1" x14ac:dyDescent="0.35">
      <c r="H1747" s="8"/>
    </row>
    <row r="1748" spans="8:8" hidden="1" x14ac:dyDescent="0.35">
      <c r="H1748" s="8"/>
    </row>
    <row r="1749" spans="8:8" hidden="1" x14ac:dyDescent="0.35">
      <c r="H1749" s="8"/>
    </row>
    <row r="1750" spans="8:8" hidden="1" x14ac:dyDescent="0.35">
      <c r="H1750" s="8"/>
    </row>
    <row r="1751" spans="8:8" hidden="1" x14ac:dyDescent="0.35">
      <c r="H1751" s="8"/>
    </row>
    <row r="1752" spans="8:8" hidden="1" x14ac:dyDescent="0.35">
      <c r="H1752" s="8"/>
    </row>
    <row r="1753" spans="8:8" hidden="1" x14ac:dyDescent="0.35">
      <c r="H1753" s="8"/>
    </row>
    <row r="1754" spans="8:8" hidden="1" x14ac:dyDescent="0.35">
      <c r="H1754" s="8"/>
    </row>
    <row r="1755" spans="8:8" hidden="1" x14ac:dyDescent="0.35">
      <c r="H1755" s="8"/>
    </row>
    <row r="1756" spans="8:8" hidden="1" x14ac:dyDescent="0.35">
      <c r="H1756" s="8"/>
    </row>
    <row r="1757" spans="8:8" hidden="1" x14ac:dyDescent="0.35">
      <c r="H1757" s="8"/>
    </row>
    <row r="1758" spans="8:8" hidden="1" x14ac:dyDescent="0.35">
      <c r="H1758" s="8"/>
    </row>
    <row r="1759" spans="8:8" hidden="1" x14ac:dyDescent="0.35">
      <c r="H1759" s="8"/>
    </row>
    <row r="1760" spans="8:8" hidden="1" x14ac:dyDescent="0.35">
      <c r="H1760" s="8"/>
    </row>
    <row r="1761" spans="8:8" hidden="1" x14ac:dyDescent="0.35">
      <c r="H1761" s="8"/>
    </row>
    <row r="1762" spans="8:8" hidden="1" x14ac:dyDescent="0.35">
      <c r="H1762" s="8"/>
    </row>
    <row r="1763" spans="8:8" hidden="1" x14ac:dyDescent="0.35">
      <c r="H1763" s="8"/>
    </row>
    <row r="1764" spans="8:8" hidden="1" x14ac:dyDescent="0.35">
      <c r="H1764" s="8"/>
    </row>
    <row r="1765" spans="8:8" hidden="1" x14ac:dyDescent="0.35">
      <c r="H1765" s="8"/>
    </row>
    <row r="1766" spans="8:8" hidden="1" x14ac:dyDescent="0.35">
      <c r="H1766" s="8"/>
    </row>
    <row r="1767" spans="8:8" hidden="1" x14ac:dyDescent="0.35">
      <c r="H1767" s="8"/>
    </row>
    <row r="1768" spans="8:8" hidden="1" x14ac:dyDescent="0.35">
      <c r="H1768" s="8"/>
    </row>
    <row r="1769" spans="8:8" hidden="1" x14ac:dyDescent="0.35">
      <c r="H1769" s="8"/>
    </row>
    <row r="1770" spans="8:8" hidden="1" x14ac:dyDescent="0.35">
      <c r="H1770" s="8"/>
    </row>
    <row r="1771" spans="8:8" hidden="1" x14ac:dyDescent="0.35">
      <c r="H1771" s="8"/>
    </row>
    <row r="1772" spans="8:8" hidden="1" x14ac:dyDescent="0.35">
      <c r="H1772" s="8"/>
    </row>
    <row r="1773" spans="8:8" hidden="1" x14ac:dyDescent="0.35">
      <c r="H1773" s="8"/>
    </row>
    <row r="1774" spans="8:8" hidden="1" x14ac:dyDescent="0.35">
      <c r="H1774" s="8"/>
    </row>
    <row r="1775" spans="8:8" hidden="1" x14ac:dyDescent="0.35">
      <c r="H1775" s="8"/>
    </row>
    <row r="1776" spans="8:8" x14ac:dyDescent="0.35">
      <c r="H1776" s="8"/>
    </row>
    <row r="1777" spans="8:8" hidden="1" x14ac:dyDescent="0.35">
      <c r="H1777" s="8"/>
    </row>
    <row r="1778" spans="8:8" hidden="1" x14ac:dyDescent="0.35">
      <c r="H1778" s="8"/>
    </row>
    <row r="1779" spans="8:8" hidden="1" x14ac:dyDescent="0.35">
      <c r="H1779" s="8"/>
    </row>
    <row r="1780" spans="8:8" hidden="1" x14ac:dyDescent="0.35">
      <c r="H1780" s="8"/>
    </row>
    <row r="1781" spans="8:8" hidden="1" x14ac:dyDescent="0.35">
      <c r="H1781" s="8"/>
    </row>
    <row r="1782" spans="8:8" hidden="1" x14ac:dyDescent="0.35">
      <c r="H1782" s="8"/>
    </row>
    <row r="1783" spans="8:8" x14ac:dyDescent="0.35">
      <c r="H1783" s="8"/>
    </row>
    <row r="1784" spans="8:8" x14ac:dyDescent="0.35">
      <c r="H1784" s="8"/>
    </row>
    <row r="1785" spans="8:8" x14ac:dyDescent="0.35">
      <c r="H1785" s="8"/>
    </row>
    <row r="1786" spans="8:8" x14ac:dyDescent="0.35">
      <c r="H1786" s="8"/>
    </row>
    <row r="1787" spans="8:8" x14ac:dyDescent="0.35">
      <c r="H1787" s="8"/>
    </row>
    <row r="1788" spans="8:8" x14ac:dyDescent="0.35">
      <c r="H1788" s="8"/>
    </row>
    <row r="1789" spans="8:8" x14ac:dyDescent="0.35">
      <c r="H1789" s="8"/>
    </row>
    <row r="1790" spans="8:8" x14ac:dyDescent="0.35">
      <c r="H1790" s="8"/>
    </row>
    <row r="1791" spans="8:8" x14ac:dyDescent="0.35">
      <c r="H1791" s="8"/>
    </row>
    <row r="1792" spans="8:8" x14ac:dyDescent="0.35">
      <c r="H1792" s="8"/>
    </row>
    <row r="1793" spans="8:8" x14ac:dyDescent="0.35">
      <c r="H1793" s="8"/>
    </row>
    <row r="1794" spans="8:8" x14ac:dyDescent="0.35">
      <c r="H1794" s="8"/>
    </row>
    <row r="1795" spans="8:8" x14ac:dyDescent="0.35">
      <c r="H1795" s="8"/>
    </row>
    <row r="1796" spans="8:8" x14ac:dyDescent="0.35">
      <c r="H1796" s="8"/>
    </row>
    <row r="1797" spans="8:8" x14ac:dyDescent="0.35">
      <c r="H1797" s="8"/>
    </row>
    <row r="1798" spans="8:8" x14ac:dyDescent="0.35">
      <c r="H1798" s="8"/>
    </row>
    <row r="1799" spans="8:8" x14ac:dyDescent="0.35">
      <c r="H1799" s="8"/>
    </row>
    <row r="1800" spans="8:8" x14ac:dyDescent="0.35">
      <c r="H1800" s="8"/>
    </row>
    <row r="1801" spans="8:8" x14ac:dyDescent="0.35">
      <c r="H1801" s="8"/>
    </row>
    <row r="1802" spans="8:8" x14ac:dyDescent="0.35">
      <c r="H1802" s="8"/>
    </row>
    <row r="1803" spans="8:8" x14ac:dyDescent="0.35">
      <c r="H1803" s="8"/>
    </row>
    <row r="1804" spans="8:8" x14ac:dyDescent="0.35">
      <c r="H1804" s="8"/>
    </row>
    <row r="1805" spans="8:8" x14ac:dyDescent="0.35">
      <c r="H1805" s="8"/>
    </row>
    <row r="1806" spans="8:8" x14ac:dyDescent="0.35">
      <c r="H1806" s="8"/>
    </row>
    <row r="1807" spans="8:8" x14ac:dyDescent="0.35">
      <c r="H1807" s="8"/>
    </row>
    <row r="1808" spans="8:8" x14ac:dyDescent="0.35">
      <c r="H1808" s="8"/>
    </row>
    <row r="1809" spans="8:8" x14ac:dyDescent="0.35">
      <c r="H1809" s="8"/>
    </row>
    <row r="1810" spans="8:8" x14ac:dyDescent="0.35">
      <c r="H1810" s="8"/>
    </row>
    <row r="1811" spans="8:8" x14ac:dyDescent="0.35">
      <c r="H1811" s="8"/>
    </row>
    <row r="1812" spans="8:8" x14ac:dyDescent="0.35">
      <c r="H1812" s="8"/>
    </row>
    <row r="1813" spans="8:8" x14ac:dyDescent="0.35">
      <c r="H1813" s="8"/>
    </row>
    <row r="1814" spans="8:8" x14ac:dyDescent="0.35">
      <c r="H1814" s="8"/>
    </row>
    <row r="1815" spans="8:8" x14ac:dyDescent="0.35">
      <c r="H1815" s="8"/>
    </row>
    <row r="1816" spans="8:8" x14ac:dyDescent="0.35">
      <c r="H1816" s="8"/>
    </row>
    <row r="1817" spans="8:8" x14ac:dyDescent="0.35">
      <c r="H1817" s="8"/>
    </row>
    <row r="1818" spans="8:8" x14ac:dyDescent="0.35">
      <c r="H1818" s="8"/>
    </row>
    <row r="1819" spans="8:8" x14ac:dyDescent="0.35">
      <c r="H1819" s="8"/>
    </row>
    <row r="1820" spans="8:8" x14ac:dyDescent="0.35">
      <c r="H1820" s="8"/>
    </row>
    <row r="1821" spans="8:8" x14ac:dyDescent="0.35">
      <c r="H1821" s="8"/>
    </row>
    <row r="1822" spans="8:8" x14ac:dyDescent="0.35">
      <c r="H1822" s="8"/>
    </row>
    <row r="1823" spans="8:8" x14ac:dyDescent="0.35">
      <c r="H1823" s="8"/>
    </row>
    <row r="1824" spans="8:8" x14ac:dyDescent="0.35">
      <c r="H1824" s="8"/>
    </row>
    <row r="1825" spans="8:8" x14ac:dyDescent="0.35">
      <c r="H1825" s="8"/>
    </row>
    <row r="1826" spans="8:8" x14ac:dyDescent="0.35">
      <c r="H1826" s="8"/>
    </row>
    <row r="1827" spans="8:8" x14ac:dyDescent="0.35">
      <c r="H1827" s="8"/>
    </row>
    <row r="1828" spans="8:8" x14ac:dyDescent="0.35">
      <c r="H1828" s="8"/>
    </row>
    <row r="1829" spans="8:8" x14ac:dyDescent="0.35">
      <c r="H1829" s="8"/>
    </row>
    <row r="1830" spans="8:8" x14ac:dyDescent="0.35">
      <c r="H1830" s="8"/>
    </row>
    <row r="1831" spans="8:8" x14ac:dyDescent="0.35">
      <c r="H1831" s="8"/>
    </row>
    <row r="1832" spans="8:8" x14ac:dyDescent="0.35">
      <c r="H1832" s="8"/>
    </row>
    <row r="1833" spans="8:8" x14ac:dyDescent="0.35">
      <c r="H1833" s="8"/>
    </row>
    <row r="1834" spans="8:8" x14ac:dyDescent="0.35">
      <c r="H1834" s="8"/>
    </row>
    <row r="1835" spans="8:8" x14ac:dyDescent="0.35">
      <c r="H1835" s="8"/>
    </row>
    <row r="1836" spans="8:8" x14ac:dyDescent="0.35">
      <c r="H1836" s="8"/>
    </row>
    <row r="1837" spans="8:8" x14ac:dyDescent="0.35">
      <c r="H1837" s="8"/>
    </row>
    <row r="1838" spans="8:8" x14ac:dyDescent="0.35">
      <c r="H1838" s="8"/>
    </row>
    <row r="1839" spans="8:8" x14ac:dyDescent="0.35">
      <c r="H1839" s="8"/>
    </row>
    <row r="1840" spans="8:8" x14ac:dyDescent="0.35">
      <c r="H1840" s="8"/>
    </row>
    <row r="1841" spans="8:8" x14ac:dyDescent="0.35">
      <c r="H1841" s="8"/>
    </row>
    <row r="1842" spans="8:8" x14ac:dyDescent="0.35">
      <c r="H1842" s="8"/>
    </row>
    <row r="1843" spans="8:8" x14ac:dyDescent="0.35">
      <c r="H1843" s="8"/>
    </row>
    <row r="1844" spans="8:8" x14ac:dyDescent="0.35">
      <c r="H1844" s="8"/>
    </row>
    <row r="1845" spans="8:8" x14ac:dyDescent="0.35">
      <c r="H1845" s="8"/>
    </row>
    <row r="1846" spans="8:8" x14ac:dyDescent="0.35">
      <c r="H1846" s="8"/>
    </row>
    <row r="1847" spans="8:8" x14ac:dyDescent="0.35">
      <c r="H1847" s="8"/>
    </row>
    <row r="1848" spans="8:8" x14ac:dyDescent="0.35">
      <c r="H1848" s="8"/>
    </row>
    <row r="1849" spans="8:8" x14ac:dyDescent="0.35">
      <c r="H1849" s="8"/>
    </row>
    <row r="1850" spans="8:8" x14ac:dyDescent="0.35">
      <c r="H1850" s="8"/>
    </row>
    <row r="1851" spans="8:8" x14ac:dyDescent="0.35">
      <c r="H1851" s="8"/>
    </row>
    <row r="1852" spans="8:8" x14ac:dyDescent="0.35">
      <c r="H1852" s="8"/>
    </row>
    <row r="1853" spans="8:8" x14ac:dyDescent="0.35">
      <c r="H1853" s="8"/>
    </row>
    <row r="1854" spans="8:8" x14ac:dyDescent="0.35">
      <c r="H1854" s="8"/>
    </row>
    <row r="1855" spans="8:8" x14ac:dyDescent="0.35">
      <c r="H1855" s="8"/>
    </row>
    <row r="1856" spans="8:8" x14ac:dyDescent="0.35">
      <c r="H1856" s="8"/>
    </row>
    <row r="1857" spans="8:8" x14ac:dyDescent="0.35">
      <c r="H1857" s="8"/>
    </row>
    <row r="1858" spans="8:8" x14ac:dyDescent="0.35">
      <c r="H1858" s="8"/>
    </row>
    <row r="1859" spans="8:8" x14ac:dyDescent="0.35">
      <c r="H1859" s="8"/>
    </row>
    <row r="1860" spans="8:8" x14ac:dyDescent="0.35">
      <c r="H1860" s="8"/>
    </row>
    <row r="1861" spans="8:8" x14ac:dyDescent="0.35">
      <c r="H1861" s="8"/>
    </row>
    <row r="1862" spans="8:8" x14ac:dyDescent="0.35">
      <c r="H1862" s="8"/>
    </row>
    <row r="1863" spans="8:8" x14ac:dyDescent="0.35">
      <c r="H1863" s="8"/>
    </row>
    <row r="1864" spans="8:8" x14ac:dyDescent="0.35">
      <c r="H1864" s="8"/>
    </row>
    <row r="1865" spans="8:8" x14ac:dyDescent="0.35">
      <c r="H1865" s="8"/>
    </row>
    <row r="1866" spans="8:8" x14ac:dyDescent="0.35">
      <c r="H1866" s="8"/>
    </row>
    <row r="1867" spans="8:8" x14ac:dyDescent="0.35">
      <c r="H1867" s="8"/>
    </row>
    <row r="1868" spans="8:8" x14ac:dyDescent="0.35">
      <c r="H1868" s="8"/>
    </row>
    <row r="1869" spans="8:8" x14ac:dyDescent="0.35">
      <c r="H1869" s="8"/>
    </row>
    <row r="1870" spans="8:8" x14ac:dyDescent="0.35">
      <c r="H1870" s="8"/>
    </row>
    <row r="1871" spans="8:8" x14ac:dyDescent="0.35">
      <c r="H1871" s="8"/>
    </row>
    <row r="1872" spans="8:8" x14ac:dyDescent="0.35">
      <c r="H1872" s="8"/>
    </row>
    <row r="1873" spans="8:8" x14ac:dyDescent="0.35">
      <c r="H1873" s="8"/>
    </row>
    <row r="1874" spans="8:8" x14ac:dyDescent="0.35">
      <c r="H1874" s="8"/>
    </row>
    <row r="1875" spans="8:8" x14ac:dyDescent="0.35">
      <c r="H1875" s="8"/>
    </row>
    <row r="1876" spans="8:8" x14ac:dyDescent="0.35">
      <c r="H1876" s="8"/>
    </row>
    <row r="1877" spans="8:8" x14ac:dyDescent="0.35">
      <c r="H1877" s="8"/>
    </row>
    <row r="1878" spans="8:8" x14ac:dyDescent="0.35">
      <c r="H1878" s="8"/>
    </row>
    <row r="1879" spans="8:8" x14ac:dyDescent="0.35">
      <c r="H1879" s="8"/>
    </row>
    <row r="1880" spans="8:8" x14ac:dyDescent="0.35">
      <c r="H1880" s="8"/>
    </row>
    <row r="1881" spans="8:8" x14ac:dyDescent="0.35">
      <c r="H1881" s="8"/>
    </row>
    <row r="1882" spans="8:8" x14ac:dyDescent="0.35">
      <c r="H1882" s="8"/>
    </row>
    <row r="1883" spans="8:8" x14ac:dyDescent="0.35">
      <c r="H1883" s="8"/>
    </row>
    <row r="1884" spans="8:8" x14ac:dyDescent="0.35">
      <c r="H1884" s="8"/>
    </row>
    <row r="1885" spans="8:8" x14ac:dyDescent="0.35">
      <c r="H1885" s="8"/>
    </row>
    <row r="1886" spans="8:8" x14ac:dyDescent="0.35">
      <c r="H1886" s="8"/>
    </row>
    <row r="1887" spans="8:8" x14ac:dyDescent="0.35">
      <c r="H1887" s="8"/>
    </row>
    <row r="1888" spans="8:8" x14ac:dyDescent="0.35">
      <c r="H1888" s="8"/>
    </row>
    <row r="1889" spans="8:8" x14ac:dyDescent="0.35">
      <c r="H1889" s="8"/>
    </row>
    <row r="1890" spans="8:8" x14ac:dyDescent="0.35">
      <c r="H1890" s="8"/>
    </row>
    <row r="1891" spans="8:8" x14ac:dyDescent="0.35">
      <c r="H1891" s="8"/>
    </row>
    <row r="1892" spans="8:8" x14ac:dyDescent="0.35">
      <c r="H1892" s="8"/>
    </row>
    <row r="1893" spans="8:8" x14ac:dyDescent="0.35">
      <c r="H1893" s="8"/>
    </row>
    <row r="1894" spans="8:8" x14ac:dyDescent="0.35">
      <c r="H1894" s="8"/>
    </row>
    <row r="1895" spans="8:8" x14ac:dyDescent="0.35">
      <c r="H1895" s="8"/>
    </row>
    <row r="1896" spans="8:8" x14ac:dyDescent="0.35">
      <c r="H1896" s="8"/>
    </row>
    <row r="1897" spans="8:8" x14ac:dyDescent="0.35">
      <c r="H1897" s="8"/>
    </row>
    <row r="1898" spans="8:8" x14ac:dyDescent="0.35">
      <c r="H1898" s="8"/>
    </row>
    <row r="1899" spans="8:8" x14ac:dyDescent="0.35">
      <c r="H1899" s="8"/>
    </row>
    <row r="1900" spans="8:8" x14ac:dyDescent="0.35">
      <c r="H1900" s="8"/>
    </row>
    <row r="1901" spans="8:8" x14ac:dyDescent="0.35">
      <c r="H1901" s="8"/>
    </row>
    <row r="1902" spans="8:8" x14ac:dyDescent="0.35">
      <c r="H1902" s="8"/>
    </row>
    <row r="1903" spans="8:8" x14ac:dyDescent="0.35">
      <c r="H1903" s="8"/>
    </row>
    <row r="1904" spans="8:8" x14ac:dyDescent="0.35">
      <c r="H1904" s="8"/>
    </row>
    <row r="1905" spans="8:8" x14ac:dyDescent="0.35">
      <c r="H1905" s="8"/>
    </row>
    <row r="1906" spans="8:8" x14ac:dyDescent="0.35">
      <c r="H1906" s="8"/>
    </row>
    <row r="1907" spans="8:8" x14ac:dyDescent="0.35">
      <c r="H1907" s="8"/>
    </row>
    <row r="1908" spans="8:8" x14ac:dyDescent="0.35">
      <c r="H1908" s="8"/>
    </row>
    <row r="1909" spans="8:8" x14ac:dyDescent="0.35">
      <c r="H1909" s="8"/>
    </row>
    <row r="1910" spans="8:8" x14ac:dyDescent="0.35">
      <c r="H1910" s="8"/>
    </row>
    <row r="1911" spans="8:8" x14ac:dyDescent="0.35">
      <c r="H1911" s="8"/>
    </row>
    <row r="1912" spans="8:8" x14ac:dyDescent="0.35">
      <c r="H1912" s="8"/>
    </row>
    <row r="1913" spans="8:8" x14ac:dyDescent="0.35">
      <c r="H1913" s="8"/>
    </row>
    <row r="1914" spans="8:8" x14ac:dyDescent="0.35">
      <c r="H1914" s="8"/>
    </row>
    <row r="1915" spans="8:8" x14ac:dyDescent="0.35">
      <c r="H1915" s="8"/>
    </row>
    <row r="1916" spans="8:8" x14ac:dyDescent="0.35">
      <c r="H1916" s="8"/>
    </row>
    <row r="1917" spans="8:8" x14ac:dyDescent="0.35">
      <c r="H1917" s="8"/>
    </row>
    <row r="1918" spans="8:8" x14ac:dyDescent="0.35">
      <c r="H1918" s="8"/>
    </row>
    <row r="1919" spans="8:8" x14ac:dyDescent="0.35">
      <c r="H1919" s="8"/>
    </row>
    <row r="1920" spans="8:8" x14ac:dyDescent="0.35">
      <c r="H1920" s="8"/>
    </row>
    <row r="1921" spans="8:8" x14ac:dyDescent="0.35">
      <c r="H1921" s="8"/>
    </row>
    <row r="1922" spans="8:8" x14ac:dyDescent="0.35">
      <c r="H1922" s="8"/>
    </row>
    <row r="1923" spans="8:8" x14ac:dyDescent="0.35">
      <c r="H1923" s="8"/>
    </row>
    <row r="1924" spans="8:8" x14ac:dyDescent="0.35">
      <c r="H1924" s="8"/>
    </row>
    <row r="1925" spans="8:8" x14ac:dyDescent="0.35">
      <c r="H1925" s="8"/>
    </row>
    <row r="1926" spans="8:8" x14ac:dyDescent="0.35">
      <c r="H1926" s="8"/>
    </row>
    <row r="1927" spans="8:8" x14ac:dyDescent="0.35">
      <c r="H1927" s="8"/>
    </row>
    <row r="1928" spans="8:8" x14ac:dyDescent="0.35">
      <c r="H1928" s="8"/>
    </row>
    <row r="1929" spans="8:8" x14ac:dyDescent="0.35">
      <c r="H1929" s="8"/>
    </row>
    <row r="1930" spans="8:8" x14ac:dyDescent="0.35">
      <c r="H1930" s="8"/>
    </row>
    <row r="1931" spans="8:8" x14ac:dyDescent="0.35">
      <c r="H1931" s="8"/>
    </row>
    <row r="1932" spans="8:8" x14ac:dyDescent="0.35">
      <c r="H1932" s="8"/>
    </row>
    <row r="1933" spans="8:8" x14ac:dyDescent="0.35">
      <c r="H1933" s="8"/>
    </row>
    <row r="1934" spans="8:8" x14ac:dyDescent="0.35">
      <c r="H1934" s="8"/>
    </row>
    <row r="1935" spans="8:8" x14ac:dyDescent="0.35">
      <c r="H1935" s="8"/>
    </row>
    <row r="1936" spans="8:8" x14ac:dyDescent="0.35">
      <c r="H1936" s="8"/>
    </row>
    <row r="1937" spans="8:8" x14ac:dyDescent="0.35">
      <c r="H1937" s="8"/>
    </row>
    <row r="1938" spans="8:8" hidden="1" x14ac:dyDescent="0.35">
      <c r="H1938" s="8"/>
    </row>
    <row r="1939" spans="8:8" hidden="1" x14ac:dyDescent="0.35">
      <c r="H1939" s="8"/>
    </row>
    <row r="1940" spans="8:8" hidden="1" x14ac:dyDescent="0.35">
      <c r="H1940" s="8"/>
    </row>
    <row r="1941" spans="8:8" hidden="1" x14ac:dyDescent="0.35">
      <c r="H1941" s="8"/>
    </row>
    <row r="1942" spans="8:8" hidden="1" x14ac:dyDescent="0.35">
      <c r="H1942" s="8"/>
    </row>
    <row r="1943" spans="8:8" hidden="1" x14ac:dyDescent="0.35">
      <c r="H1943" s="8"/>
    </row>
    <row r="1944" spans="8:8" hidden="1" x14ac:dyDescent="0.35">
      <c r="H1944" s="8"/>
    </row>
    <row r="1945" spans="8:8" hidden="1" x14ac:dyDescent="0.35">
      <c r="H1945" s="8"/>
    </row>
    <row r="1946" spans="8:8" hidden="1" x14ac:dyDescent="0.35">
      <c r="H1946" s="8"/>
    </row>
    <row r="1947" spans="8:8" hidden="1" x14ac:dyDescent="0.35">
      <c r="H1947" s="8"/>
    </row>
    <row r="1948" spans="8:8" hidden="1" x14ac:dyDescent="0.35">
      <c r="H1948" s="8"/>
    </row>
    <row r="1949" spans="8:8" hidden="1" x14ac:dyDescent="0.35">
      <c r="H1949" s="8"/>
    </row>
    <row r="1950" spans="8:8" hidden="1" x14ac:dyDescent="0.35">
      <c r="H1950" s="8"/>
    </row>
    <row r="1951" spans="8:8" hidden="1" x14ac:dyDescent="0.35">
      <c r="H1951" s="8"/>
    </row>
    <row r="1952" spans="8:8" hidden="1" x14ac:dyDescent="0.35">
      <c r="H1952" s="8"/>
    </row>
    <row r="1953" spans="8:8" hidden="1" x14ac:dyDescent="0.35">
      <c r="H1953" s="8"/>
    </row>
    <row r="1954" spans="8:8" hidden="1" x14ac:dyDescent="0.35">
      <c r="H1954" s="8"/>
    </row>
    <row r="1955" spans="8:8" hidden="1" x14ac:dyDescent="0.35">
      <c r="H1955" s="8"/>
    </row>
    <row r="1956" spans="8:8" hidden="1" x14ac:dyDescent="0.35">
      <c r="H1956" s="8"/>
    </row>
    <row r="1957" spans="8:8" hidden="1" x14ac:dyDescent="0.35">
      <c r="H1957" s="8"/>
    </row>
    <row r="1958" spans="8:8" hidden="1" x14ac:dyDescent="0.35">
      <c r="H1958" s="8"/>
    </row>
    <row r="1959" spans="8:8" hidden="1" x14ac:dyDescent="0.35">
      <c r="H1959" s="8"/>
    </row>
    <row r="1960" spans="8:8" hidden="1" x14ac:dyDescent="0.35">
      <c r="H1960" s="8"/>
    </row>
    <row r="1961" spans="8:8" hidden="1" x14ac:dyDescent="0.35">
      <c r="H1961" s="8"/>
    </row>
    <row r="1962" spans="8:8" hidden="1" x14ac:dyDescent="0.35">
      <c r="H1962" s="8"/>
    </row>
    <row r="1963" spans="8:8" hidden="1" x14ac:dyDescent="0.35">
      <c r="H1963" s="8"/>
    </row>
    <row r="1964" spans="8:8" hidden="1" x14ac:dyDescent="0.35">
      <c r="H1964" s="8"/>
    </row>
    <row r="1965" spans="8:8" hidden="1" x14ac:dyDescent="0.35">
      <c r="H1965" s="8"/>
    </row>
    <row r="1966" spans="8:8" hidden="1" x14ac:dyDescent="0.35">
      <c r="H1966" s="8"/>
    </row>
    <row r="1967" spans="8:8" hidden="1" x14ac:dyDescent="0.35">
      <c r="H1967" s="8"/>
    </row>
    <row r="1968" spans="8:8" hidden="1" x14ac:dyDescent="0.35">
      <c r="H1968" s="8"/>
    </row>
    <row r="1969" spans="8:8" hidden="1" x14ac:dyDescent="0.35">
      <c r="H1969" s="8"/>
    </row>
    <row r="1970" spans="8:8" hidden="1" x14ac:dyDescent="0.35">
      <c r="H1970" s="8"/>
    </row>
    <row r="1971" spans="8:8" hidden="1" x14ac:dyDescent="0.35">
      <c r="H1971" s="8"/>
    </row>
    <row r="1972" spans="8:8" hidden="1" x14ac:dyDescent="0.35">
      <c r="H1972" s="8"/>
    </row>
    <row r="1973" spans="8:8" hidden="1" x14ac:dyDescent="0.35">
      <c r="H1973" s="8"/>
    </row>
    <row r="1974" spans="8:8" hidden="1" x14ac:dyDescent="0.35">
      <c r="H1974" s="8"/>
    </row>
    <row r="1975" spans="8:8" hidden="1" x14ac:dyDescent="0.35">
      <c r="H1975" s="8"/>
    </row>
    <row r="1976" spans="8:8" hidden="1" x14ac:dyDescent="0.35">
      <c r="H1976" s="8"/>
    </row>
    <row r="1977" spans="8:8" hidden="1" x14ac:dyDescent="0.35">
      <c r="H1977" s="8"/>
    </row>
    <row r="1978" spans="8:8" hidden="1" x14ac:dyDescent="0.35">
      <c r="H1978" s="8"/>
    </row>
    <row r="1979" spans="8:8" hidden="1" x14ac:dyDescent="0.35">
      <c r="H1979" s="8"/>
    </row>
    <row r="1980" spans="8:8" hidden="1" x14ac:dyDescent="0.35">
      <c r="H1980" s="8"/>
    </row>
    <row r="1981" spans="8:8" hidden="1" x14ac:dyDescent="0.35">
      <c r="H1981" s="8"/>
    </row>
    <row r="1982" spans="8:8" hidden="1" x14ac:dyDescent="0.35">
      <c r="H1982" s="8"/>
    </row>
    <row r="1983" spans="8:8" hidden="1" x14ac:dyDescent="0.35">
      <c r="H1983" s="8"/>
    </row>
    <row r="1984" spans="8:8" hidden="1" x14ac:dyDescent="0.35">
      <c r="H1984" s="8"/>
    </row>
    <row r="1985" spans="8:8" hidden="1" x14ac:dyDescent="0.35">
      <c r="H1985" s="8"/>
    </row>
    <row r="1986" spans="8:8" hidden="1" x14ac:dyDescent="0.35">
      <c r="H1986" s="8"/>
    </row>
    <row r="1987" spans="8:8" hidden="1" x14ac:dyDescent="0.35">
      <c r="H1987" s="8"/>
    </row>
    <row r="1988" spans="8:8" hidden="1" x14ac:dyDescent="0.35">
      <c r="H1988" s="8"/>
    </row>
    <row r="1989" spans="8:8" hidden="1" x14ac:dyDescent="0.35">
      <c r="H1989" s="8"/>
    </row>
    <row r="1990" spans="8:8" hidden="1" x14ac:dyDescent="0.35">
      <c r="H1990" s="8"/>
    </row>
    <row r="1991" spans="8:8" hidden="1" x14ac:dyDescent="0.35">
      <c r="H1991" s="8"/>
    </row>
    <row r="1992" spans="8:8" hidden="1" x14ac:dyDescent="0.35">
      <c r="H1992" s="8"/>
    </row>
    <row r="1993" spans="8:8" hidden="1" x14ac:dyDescent="0.35">
      <c r="H1993" s="8"/>
    </row>
    <row r="1994" spans="8:8" hidden="1" x14ac:dyDescent="0.35">
      <c r="H1994" s="8"/>
    </row>
    <row r="1995" spans="8:8" hidden="1" x14ac:dyDescent="0.35">
      <c r="H1995" s="8"/>
    </row>
    <row r="1996" spans="8:8" x14ac:dyDescent="0.35">
      <c r="H1996" s="8"/>
    </row>
    <row r="1997" spans="8:8" hidden="1" x14ac:dyDescent="0.35">
      <c r="H1997" s="8"/>
    </row>
    <row r="1998" spans="8:8" hidden="1" x14ac:dyDescent="0.35">
      <c r="H1998" s="8"/>
    </row>
    <row r="1999" spans="8:8" hidden="1" x14ac:dyDescent="0.35">
      <c r="H1999" s="8"/>
    </row>
    <row r="2000" spans="8:8" hidden="1" x14ac:dyDescent="0.35">
      <c r="H2000" s="8"/>
    </row>
    <row r="2001" spans="8:8" hidden="1" x14ac:dyDescent="0.35">
      <c r="H2001" s="8"/>
    </row>
    <row r="2002" spans="8:8" hidden="1" x14ac:dyDescent="0.35">
      <c r="H2002" s="8"/>
    </row>
    <row r="2003" spans="8:8" x14ac:dyDescent="0.35">
      <c r="H2003" s="8"/>
    </row>
    <row r="2004" spans="8:8" x14ac:dyDescent="0.35">
      <c r="H2004" s="8"/>
    </row>
    <row r="2005" spans="8:8" x14ac:dyDescent="0.35">
      <c r="H2005" s="8"/>
    </row>
    <row r="2006" spans="8:8" x14ac:dyDescent="0.35">
      <c r="H2006" s="8"/>
    </row>
    <row r="2007" spans="8:8" x14ac:dyDescent="0.35">
      <c r="H2007" s="8"/>
    </row>
    <row r="2008" spans="8:8" x14ac:dyDescent="0.35">
      <c r="H2008" s="8"/>
    </row>
    <row r="2009" spans="8:8" x14ac:dyDescent="0.35">
      <c r="H2009" s="8"/>
    </row>
    <row r="2010" spans="8:8" x14ac:dyDescent="0.35">
      <c r="H2010" s="8"/>
    </row>
    <row r="2011" spans="8:8" x14ac:dyDescent="0.35">
      <c r="H2011" s="8"/>
    </row>
    <row r="2012" spans="8:8" x14ac:dyDescent="0.35">
      <c r="H2012" s="8"/>
    </row>
    <row r="2013" spans="8:8" x14ac:dyDescent="0.35">
      <c r="H2013" s="8"/>
    </row>
    <row r="2014" spans="8:8" x14ac:dyDescent="0.35">
      <c r="H2014" s="8"/>
    </row>
    <row r="2015" spans="8:8" x14ac:dyDescent="0.35">
      <c r="H2015" s="8"/>
    </row>
    <row r="2016" spans="8:8" x14ac:dyDescent="0.35">
      <c r="H2016" s="8"/>
    </row>
    <row r="2017" spans="8:8" x14ac:dyDescent="0.35">
      <c r="H2017" s="8"/>
    </row>
    <row r="2018" spans="8:8" x14ac:dyDescent="0.35">
      <c r="H2018" s="8"/>
    </row>
    <row r="2019" spans="8:8" x14ac:dyDescent="0.35">
      <c r="H2019" s="8"/>
    </row>
    <row r="2020" spans="8:8" x14ac:dyDescent="0.35">
      <c r="H2020" s="8"/>
    </row>
    <row r="2021" spans="8:8" x14ac:dyDescent="0.35">
      <c r="H2021" s="8"/>
    </row>
    <row r="2022" spans="8:8" x14ac:dyDescent="0.35">
      <c r="H2022" s="8"/>
    </row>
    <row r="2023" spans="8:8" x14ac:dyDescent="0.35">
      <c r="H2023" s="8"/>
    </row>
    <row r="2024" spans="8:8" x14ac:dyDescent="0.35">
      <c r="H2024" s="8"/>
    </row>
    <row r="2025" spans="8:8" x14ac:dyDescent="0.35">
      <c r="H2025" s="8"/>
    </row>
    <row r="2026" spans="8:8" x14ac:dyDescent="0.35">
      <c r="H2026" s="8"/>
    </row>
    <row r="2027" spans="8:8" x14ac:dyDescent="0.35">
      <c r="H2027" s="8"/>
    </row>
    <row r="2028" spans="8:8" x14ac:dyDescent="0.35">
      <c r="H2028" s="8"/>
    </row>
    <row r="2029" spans="8:8" x14ac:dyDescent="0.35">
      <c r="H2029" s="8"/>
    </row>
    <row r="2030" spans="8:8" x14ac:dyDescent="0.35">
      <c r="H2030" s="8"/>
    </row>
    <row r="2031" spans="8:8" x14ac:dyDescent="0.35">
      <c r="H2031" s="8"/>
    </row>
    <row r="2032" spans="8:8" x14ac:dyDescent="0.35">
      <c r="H2032" s="8"/>
    </row>
    <row r="2033" spans="8:8" x14ac:dyDescent="0.35">
      <c r="H2033" s="8"/>
    </row>
    <row r="2034" spans="8:8" x14ac:dyDescent="0.35">
      <c r="H2034" s="8"/>
    </row>
    <row r="2035" spans="8:8" x14ac:dyDescent="0.35">
      <c r="H2035" s="8"/>
    </row>
    <row r="2036" spans="8:8" x14ac:dyDescent="0.35">
      <c r="H2036" s="8"/>
    </row>
    <row r="2037" spans="8:8" x14ac:dyDescent="0.35">
      <c r="H2037" s="8"/>
    </row>
    <row r="2038" spans="8:8" x14ac:dyDescent="0.35">
      <c r="H2038" s="8"/>
    </row>
    <row r="2039" spans="8:8" x14ac:dyDescent="0.35">
      <c r="H2039" s="8"/>
    </row>
    <row r="2040" spans="8:8" x14ac:dyDescent="0.35">
      <c r="H2040" s="8"/>
    </row>
    <row r="2041" spans="8:8" x14ac:dyDescent="0.35">
      <c r="H2041" s="8"/>
    </row>
    <row r="2042" spans="8:8" x14ac:dyDescent="0.35">
      <c r="H2042" s="8"/>
    </row>
    <row r="2043" spans="8:8" x14ac:dyDescent="0.35">
      <c r="H2043" s="8"/>
    </row>
    <row r="2044" spans="8:8" x14ac:dyDescent="0.35">
      <c r="H2044" s="8"/>
    </row>
    <row r="2045" spans="8:8" x14ac:dyDescent="0.35">
      <c r="H2045" s="8"/>
    </row>
    <row r="2046" spans="8:8" x14ac:dyDescent="0.35">
      <c r="H2046" s="8"/>
    </row>
    <row r="2047" spans="8:8" x14ac:dyDescent="0.35">
      <c r="H2047" s="8"/>
    </row>
    <row r="2048" spans="8:8" x14ac:dyDescent="0.35">
      <c r="H2048" s="8"/>
    </row>
    <row r="2049" spans="8:8" x14ac:dyDescent="0.35">
      <c r="H2049" s="8"/>
    </row>
    <row r="2050" spans="8:8" x14ac:dyDescent="0.35">
      <c r="H2050" s="8"/>
    </row>
    <row r="2051" spans="8:8" x14ac:dyDescent="0.35">
      <c r="H2051" s="8"/>
    </row>
    <row r="2052" spans="8:8" x14ac:dyDescent="0.35">
      <c r="H2052" s="8"/>
    </row>
    <row r="2053" spans="8:8" x14ac:dyDescent="0.35">
      <c r="H2053" s="8"/>
    </row>
    <row r="2054" spans="8:8" x14ac:dyDescent="0.35">
      <c r="H2054" s="8"/>
    </row>
    <row r="2055" spans="8:8" x14ac:dyDescent="0.35">
      <c r="H2055" s="8"/>
    </row>
    <row r="2056" spans="8:8" x14ac:dyDescent="0.35">
      <c r="H2056" s="8"/>
    </row>
    <row r="2057" spans="8:8" x14ac:dyDescent="0.35">
      <c r="H2057" s="8"/>
    </row>
    <row r="2058" spans="8:8" x14ac:dyDescent="0.35">
      <c r="H2058" s="8"/>
    </row>
    <row r="2059" spans="8:8" x14ac:dyDescent="0.35">
      <c r="H2059" s="8"/>
    </row>
    <row r="2060" spans="8:8" x14ac:dyDescent="0.35">
      <c r="H2060" s="8"/>
    </row>
    <row r="2061" spans="8:8" x14ac:dyDescent="0.35">
      <c r="H2061" s="8"/>
    </row>
    <row r="2062" spans="8:8" x14ac:dyDescent="0.35">
      <c r="H2062" s="8"/>
    </row>
    <row r="2063" spans="8:8" x14ac:dyDescent="0.35">
      <c r="H2063" s="8"/>
    </row>
    <row r="2064" spans="8:8" x14ac:dyDescent="0.35">
      <c r="H2064" s="8"/>
    </row>
    <row r="2065" spans="8:8" x14ac:dyDescent="0.35">
      <c r="H2065" s="8"/>
    </row>
    <row r="2066" spans="8:8" x14ac:dyDescent="0.35">
      <c r="H2066" s="8"/>
    </row>
    <row r="2067" spans="8:8" x14ac:dyDescent="0.35">
      <c r="H2067" s="8"/>
    </row>
    <row r="2068" spans="8:8" x14ac:dyDescent="0.35">
      <c r="H2068" s="8"/>
    </row>
    <row r="2069" spans="8:8" x14ac:dyDescent="0.35">
      <c r="H2069" s="8"/>
    </row>
    <row r="2070" spans="8:8" x14ac:dyDescent="0.35">
      <c r="H2070" s="8"/>
    </row>
    <row r="2071" spans="8:8" x14ac:dyDescent="0.35">
      <c r="H2071" s="8"/>
    </row>
    <row r="2072" spans="8:8" x14ac:dyDescent="0.35">
      <c r="H2072" s="8"/>
    </row>
    <row r="2073" spans="8:8" x14ac:dyDescent="0.35">
      <c r="H2073" s="8"/>
    </row>
    <row r="2074" spans="8:8" x14ac:dyDescent="0.35">
      <c r="H2074" s="8"/>
    </row>
    <row r="2075" spans="8:8" x14ac:dyDescent="0.35">
      <c r="H2075" s="8"/>
    </row>
    <row r="2076" spans="8:8" x14ac:dyDescent="0.35">
      <c r="H2076" s="8"/>
    </row>
    <row r="2077" spans="8:8" x14ac:dyDescent="0.35">
      <c r="H2077" s="8"/>
    </row>
    <row r="2078" spans="8:8" x14ac:dyDescent="0.35">
      <c r="H2078" s="8"/>
    </row>
    <row r="2079" spans="8:8" x14ac:dyDescent="0.35">
      <c r="H2079" s="8"/>
    </row>
    <row r="2080" spans="8:8" x14ac:dyDescent="0.35">
      <c r="H2080" s="8"/>
    </row>
    <row r="2081" spans="8:8" x14ac:dyDescent="0.35">
      <c r="H2081" s="8"/>
    </row>
    <row r="2082" spans="8:8" x14ac:dyDescent="0.35">
      <c r="H2082" s="8"/>
    </row>
    <row r="2083" spans="8:8" x14ac:dyDescent="0.35">
      <c r="H2083" s="8"/>
    </row>
    <row r="2084" spans="8:8" x14ac:dyDescent="0.35">
      <c r="H2084" s="8"/>
    </row>
    <row r="2085" spans="8:8" x14ac:dyDescent="0.35">
      <c r="H2085" s="8"/>
    </row>
    <row r="2086" spans="8:8" x14ac:dyDescent="0.35">
      <c r="H2086" s="8"/>
    </row>
    <row r="2087" spans="8:8" x14ac:dyDescent="0.35">
      <c r="H2087" s="8"/>
    </row>
    <row r="2088" spans="8:8" x14ac:dyDescent="0.35">
      <c r="H2088" s="8"/>
    </row>
    <row r="2089" spans="8:8" x14ac:dyDescent="0.35">
      <c r="H2089" s="8"/>
    </row>
    <row r="2090" spans="8:8" x14ac:dyDescent="0.35">
      <c r="H2090" s="8"/>
    </row>
    <row r="2091" spans="8:8" x14ac:dyDescent="0.35">
      <c r="H2091" s="8"/>
    </row>
    <row r="2092" spans="8:8" x14ac:dyDescent="0.35">
      <c r="H2092" s="8"/>
    </row>
    <row r="2093" spans="8:8" x14ac:dyDescent="0.35">
      <c r="H2093" s="8"/>
    </row>
    <row r="2094" spans="8:8" x14ac:dyDescent="0.35">
      <c r="H2094" s="8"/>
    </row>
    <row r="2095" spans="8:8" x14ac:dyDescent="0.35">
      <c r="H2095" s="8"/>
    </row>
    <row r="2096" spans="8:8" x14ac:dyDescent="0.35">
      <c r="H2096" s="8"/>
    </row>
    <row r="2097" spans="8:8" x14ac:dyDescent="0.35">
      <c r="H2097" s="8"/>
    </row>
    <row r="2098" spans="8:8" x14ac:dyDescent="0.35">
      <c r="H2098" s="8"/>
    </row>
    <row r="2099" spans="8:8" x14ac:dyDescent="0.35">
      <c r="H2099" s="8"/>
    </row>
    <row r="2100" spans="8:8" x14ac:dyDescent="0.35">
      <c r="H2100" s="8"/>
    </row>
    <row r="2101" spans="8:8" x14ac:dyDescent="0.35">
      <c r="H2101" s="8"/>
    </row>
    <row r="2102" spans="8:8" x14ac:dyDescent="0.35">
      <c r="H2102" s="8"/>
    </row>
    <row r="2103" spans="8:8" x14ac:dyDescent="0.35">
      <c r="H2103" s="8"/>
    </row>
    <row r="2104" spans="8:8" x14ac:dyDescent="0.35">
      <c r="H2104" s="8"/>
    </row>
    <row r="2105" spans="8:8" x14ac:dyDescent="0.35">
      <c r="H2105" s="8"/>
    </row>
    <row r="2106" spans="8:8" x14ac:dyDescent="0.35">
      <c r="H2106" s="8"/>
    </row>
    <row r="2107" spans="8:8" x14ac:dyDescent="0.35">
      <c r="H2107" s="8"/>
    </row>
    <row r="2108" spans="8:8" x14ac:dyDescent="0.35">
      <c r="H2108" s="8"/>
    </row>
    <row r="2109" spans="8:8" x14ac:dyDescent="0.35">
      <c r="H2109" s="8"/>
    </row>
    <row r="2110" spans="8:8" x14ac:dyDescent="0.35">
      <c r="H2110" s="8"/>
    </row>
    <row r="2111" spans="8:8" x14ac:dyDescent="0.35">
      <c r="H2111" s="8"/>
    </row>
    <row r="2112" spans="8:8" x14ac:dyDescent="0.35">
      <c r="H2112" s="8"/>
    </row>
    <row r="2113" spans="8:8" x14ac:dyDescent="0.35">
      <c r="H2113" s="8"/>
    </row>
    <row r="2114" spans="8:8" x14ac:dyDescent="0.35">
      <c r="H2114" s="8"/>
    </row>
    <row r="2115" spans="8:8" x14ac:dyDescent="0.35">
      <c r="H2115" s="8"/>
    </row>
    <row r="2116" spans="8:8" x14ac:dyDescent="0.35">
      <c r="H2116" s="8"/>
    </row>
    <row r="2117" spans="8:8" x14ac:dyDescent="0.35">
      <c r="H2117" s="8"/>
    </row>
    <row r="2118" spans="8:8" x14ac:dyDescent="0.35">
      <c r="H2118" s="8"/>
    </row>
    <row r="2119" spans="8:8" x14ac:dyDescent="0.35">
      <c r="H2119" s="8"/>
    </row>
    <row r="2120" spans="8:8" x14ac:dyDescent="0.35">
      <c r="H2120" s="8"/>
    </row>
    <row r="2121" spans="8:8" x14ac:dyDescent="0.35">
      <c r="H2121" s="8"/>
    </row>
    <row r="2122" spans="8:8" x14ac:dyDescent="0.35">
      <c r="H2122" s="8"/>
    </row>
    <row r="2123" spans="8:8" x14ac:dyDescent="0.35">
      <c r="H2123" s="8"/>
    </row>
    <row r="2124" spans="8:8" x14ac:dyDescent="0.35">
      <c r="H2124" s="8"/>
    </row>
    <row r="2125" spans="8:8" x14ac:dyDescent="0.35">
      <c r="H2125" s="8"/>
    </row>
    <row r="2126" spans="8:8" x14ac:dyDescent="0.35">
      <c r="H2126" s="8"/>
    </row>
    <row r="2127" spans="8:8" x14ac:dyDescent="0.35">
      <c r="H2127" s="8"/>
    </row>
    <row r="2128" spans="8:8" x14ac:dyDescent="0.35">
      <c r="H2128" s="8"/>
    </row>
    <row r="2129" spans="8:8" x14ac:dyDescent="0.35">
      <c r="H2129" s="8"/>
    </row>
    <row r="2130" spans="8:8" x14ac:dyDescent="0.35">
      <c r="H2130" s="8"/>
    </row>
    <row r="2131" spans="8:8" x14ac:dyDescent="0.35">
      <c r="H2131" s="8"/>
    </row>
    <row r="2132" spans="8:8" x14ac:dyDescent="0.35">
      <c r="H2132" s="8"/>
    </row>
    <row r="2133" spans="8:8" x14ac:dyDescent="0.35">
      <c r="H2133" s="8"/>
    </row>
    <row r="2134" spans="8:8" x14ac:dyDescent="0.35">
      <c r="H2134" s="8"/>
    </row>
    <row r="2135" spans="8:8" x14ac:dyDescent="0.35">
      <c r="H2135" s="8"/>
    </row>
    <row r="2136" spans="8:8" x14ac:dyDescent="0.35">
      <c r="H2136" s="8"/>
    </row>
    <row r="2137" spans="8:8" x14ac:dyDescent="0.35">
      <c r="H2137" s="8"/>
    </row>
    <row r="2138" spans="8:8" x14ac:dyDescent="0.35">
      <c r="H2138" s="8"/>
    </row>
    <row r="2139" spans="8:8" x14ac:dyDescent="0.35">
      <c r="H2139" s="8"/>
    </row>
    <row r="2140" spans="8:8" x14ac:dyDescent="0.35">
      <c r="H2140" s="8"/>
    </row>
    <row r="2141" spans="8:8" x14ac:dyDescent="0.35">
      <c r="H2141" s="8"/>
    </row>
    <row r="2142" spans="8:8" x14ac:dyDescent="0.35">
      <c r="H2142" s="8"/>
    </row>
    <row r="2143" spans="8:8" x14ac:dyDescent="0.35">
      <c r="H2143" s="8"/>
    </row>
    <row r="2144" spans="8:8" x14ac:dyDescent="0.35">
      <c r="H2144" s="8"/>
    </row>
    <row r="2145" spans="8:8" x14ac:dyDescent="0.35">
      <c r="H2145" s="8"/>
    </row>
    <row r="2146" spans="8:8" x14ac:dyDescent="0.35">
      <c r="H2146" s="8"/>
    </row>
    <row r="2147" spans="8:8" x14ac:dyDescent="0.35">
      <c r="H2147" s="8"/>
    </row>
    <row r="2148" spans="8:8" x14ac:dyDescent="0.35">
      <c r="H2148" s="8"/>
    </row>
    <row r="2149" spans="8:8" x14ac:dyDescent="0.35">
      <c r="H2149" s="8"/>
    </row>
    <row r="2150" spans="8:8" x14ac:dyDescent="0.35">
      <c r="H2150" s="8"/>
    </row>
    <row r="2151" spans="8:8" x14ac:dyDescent="0.35">
      <c r="H2151" s="8"/>
    </row>
    <row r="2152" spans="8:8" x14ac:dyDescent="0.35">
      <c r="H2152" s="8"/>
    </row>
    <row r="2153" spans="8:8" x14ac:dyDescent="0.35">
      <c r="H2153" s="8"/>
    </row>
    <row r="2154" spans="8:8" x14ac:dyDescent="0.35">
      <c r="H2154" s="8"/>
    </row>
    <row r="2155" spans="8:8" x14ac:dyDescent="0.35">
      <c r="H2155" s="8"/>
    </row>
    <row r="2156" spans="8:8" x14ac:dyDescent="0.35">
      <c r="H2156" s="8"/>
    </row>
    <row r="2157" spans="8:8" x14ac:dyDescent="0.35">
      <c r="H2157" s="8"/>
    </row>
    <row r="2158" spans="8:8" x14ac:dyDescent="0.35"/>
    <row r="2159" spans="8:8" x14ac:dyDescent="0.35"/>
    <row r="2160" spans="8:8" x14ac:dyDescent="0.35"/>
    <row r="2161" x14ac:dyDescent="0.35"/>
    <row r="2162" x14ac:dyDescent="0.35"/>
    <row r="2163" x14ac:dyDescent="0.35"/>
    <row r="2164" x14ac:dyDescent="0.35"/>
    <row r="2165" x14ac:dyDescent="0.35"/>
    <row r="2166" x14ac:dyDescent="0.35"/>
    <row r="2167" x14ac:dyDescent="0.35"/>
    <row r="2168" x14ac:dyDescent="0.35"/>
  </sheetData>
  <conditionalFormatting sqref="J2">
    <cfRule type="containsText" dxfId="13" priority="1" operator="containsText" text="Dashboard overrides not used">
      <formula>NOT(ISERROR(SEARCH("Dashboard overrides not used",J2)))</formula>
    </cfRule>
  </conditionalFormatting>
  <conditionalFormatting sqref="J3">
    <cfRule type="containsText" dxfId="12" priority="2" operator="containsText" text="ALERT">
      <formula>NOT(ISERROR(SEARCH("ALERT",J3)))</formula>
    </cfRule>
  </conditionalFormatting>
  <dataValidations disablePrompts="1" count="2">
    <dataValidation type="list" allowBlank="1" showInputMessage="1" showErrorMessage="1" sqref="L52:L54 L82:L85 L45:L47 L36:L37 L43 L92 L80 L73:L75 L483 L230:L232 L260:L263 L223:L225 L214:L215 L221 L270 L258 L251:L253 L316:L318 L346:L349 L309:L311 L300:L301 L307 L356 L344 L337:L339 L402:L404 L432:L435 L395:L397 L386:L387 L393 L442 L430 L423:L425 L283:L293 L492:L494 L522:L525 L485:L487 L476:L477 L879 L532 L520 L513:L515 L578:L580 L608:L611 L571:L573 L562:L563 L569 L618 L606 L599:L601 L664:L666 L694:L697 L657:L659 L648:L649 L655 L704 L692 L685:L687 L139:L141 L169:L172 L132:L134 L123:L124 L130 L179 L167 L160:L162 L745 L918 L965 L867 L953 L792 L780 L832 L631:L641 L106:L116 L197:L207 L369:L379 L459:L469 L545:L555 L19:L29" xr:uid="{B7046DC7-3CAB-4BED-8978-3F1905EC5F9A}">
      <formula1>"Confidential, Not Confidential, Public"</formula1>
    </dataValidation>
    <dataValidation type="list" allowBlank="1" showInputMessage="1" showErrorMessage="1" sqref="L965:L966 L45:L47 L43 L92:L97 L80 L30:L32 L38:L40 L54:L57 L75:L78 L85:L88 L253:L256 L189:L192 L263:L266 L103 L223:L225 L221 L270:L275 L258 L208:L210 L216:L218 L232:L235 L277:L278 L339:L342 L349:L352 L194 L309:L311 L307 L356:L361 L344 L294:L296 L302:L304 L318:L321 L363:L364 L425:L428 L435:L438 L280 L395:L397 L393 L442:L447 L430 L380:L382 L388:L390 L404:L407 L515:L518 L451:L454 L525:L528 L366 L485:L487 L918 L532:L537 L520 L470:L472 L478:L480 L494:L497 L539:L540 L601:L604 L611:L614 L456 L571:L573 L569 L618:L623 L606 L556:L558 L564:L566 L580:L583 L625:L626 L687:L690 L697:L700 L542 L657:L659 L655 L704:L709 L692 L642:L644 L650:L652 L666:L669 L973 L172:L175 L16 L186 L132:L134 L130 L179:L184 L167 L117:L119 L125:L127 L141:L144 L162:L165 L867 L712:L714 L832 L886:L887 L792:L793 L745 L799:L800 L780 L879:L880 L953 L628" xr:uid="{05DBC219-64A8-449D-8E90-D415C064E1DB}">
      <formula1>"Already published, Must not be published, Being published with this model"</formula1>
    </dataValidation>
  </dataValidations>
  <pageMargins left="0.7" right="0.7" top="0.75" bottom="0.75" header="0.3" footer="0.3"/>
  <pageSetup paperSize="9" orientation="portrait" r:id="rId1"/>
  <headerFooter>
    <oddHeader>&amp;C&amp;"Calibri"&amp;8&amp;K000000 OFFICIAL - Public. This information has been cleared for unrestricted distribution. &amp;1#_x000D_</oddHeader>
    <oddFooter>&amp;C_x000D_&amp;1#&amp;"Calibri"&amp;8&amp;K000000 OFFICIAL - Public</oddFooter>
  </headerFooter>
  <ignoredErrors>
    <ignoredError sqref="J736:L740 J743:L748 J752:L757 J771:L778 J782:L788 J794:L797 J814:L819 J823:L827 J830:L844 J858:L865 J907:L913 J915:L921 J944:L970 AA771:AE790 AA858:AE877 AC798:AE798 AA885 AE885 AA716:AE716 J716:L716 AA718:AE725 J718:L725 J728:L732 AA728:AE732 AA802:AE802 J802:L802 AA804:AE811 J804:L811 AA889:AE889 J869:L889 AA891:AE898 J891:L898 J901:L905 AA944:AE963 J726:AE727 AA736:AE759 J761:AE769 AA792:AE797 AB791 AA814:AE846 J848:AE855 AA879:AE884 AB878:AC878 AA901:AE932 J925:L932 AA965:AE971 AA964 AC964:AE964 J934:AE942 J812:AE813 J899:AE900 AD791:AE791 J856:AE856 AE878" unlockedFormula="1"/>
    <ignoredError sqref="AB710 AB448 AB53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5DB25-7CAB-4897-AC25-91E3B2EC3418}">
  <sheetPr>
    <tabColor rgb="FFFFFF99"/>
  </sheetPr>
  <dimension ref="A1:BP487"/>
  <sheetViews>
    <sheetView zoomScale="90" zoomScaleNormal="90" workbookViewId="0">
      <pane xSplit="13" ySplit="9" topLeftCell="N10" activePane="bottomRight" state="frozen"/>
      <selection pane="topRight" activeCell="N1" sqref="N1"/>
      <selection pane="bottomLeft" activeCell="A10" sqref="A10"/>
      <selection pane="bottomRight" activeCell="C83" sqref="C83"/>
    </sheetView>
  </sheetViews>
  <sheetFormatPr defaultColWidth="0" defaultRowHeight="11.5" zeroHeight="1" outlineLevelRow="1" x14ac:dyDescent="0.35"/>
  <cols>
    <col min="1" max="4" width="3" style="44" customWidth="1"/>
    <col min="5" max="5" width="26.26953125" style="44" bestFit="1" customWidth="1" collapsed="1"/>
    <col min="6" max="6" width="9" style="1" customWidth="1"/>
    <col min="7" max="7" width="24.26953125" style="1" bestFit="1" customWidth="1"/>
    <col min="8" max="8" width="18.7265625" style="1" customWidth="1"/>
    <col min="9" max="9" width="19.453125" style="1" customWidth="1"/>
    <col min="10" max="10" width="14.1796875" style="8" customWidth="1"/>
    <col min="11" max="11" width="2.7265625" style="8" customWidth="1"/>
    <col min="12" max="12" width="15.1796875" style="8" customWidth="1"/>
    <col min="13" max="13" width="1.54296875" style="1" customWidth="1"/>
    <col min="14" max="22" width="8.7265625" style="1" customWidth="1"/>
    <col min="23" max="31" width="8.54296875" style="1" customWidth="1"/>
    <col min="32" max="33" width="8.1796875" style="44" customWidth="1"/>
    <col min="34" max="68" width="0" style="44" hidden="1" customWidth="1"/>
    <col min="69" max="16384" width="8.1796875" style="44" hidden="1"/>
  </cols>
  <sheetData>
    <row r="1" spans="1:31" ht="20" x14ac:dyDescent="0.35">
      <c r="A1" s="42"/>
      <c r="B1" s="42"/>
      <c r="C1" s="42"/>
      <c r="D1" s="42"/>
      <c r="E1" s="42"/>
      <c r="F1" s="42"/>
      <c r="G1" s="42"/>
      <c r="H1" s="42"/>
      <c r="I1" s="42"/>
      <c r="J1" s="43"/>
      <c r="K1" s="43"/>
      <c r="L1" s="43"/>
      <c r="M1" s="42"/>
      <c r="N1" s="42"/>
      <c r="O1" s="42"/>
      <c r="P1" s="42"/>
      <c r="Q1" s="42"/>
      <c r="R1" s="42"/>
      <c r="S1" s="42"/>
      <c r="T1" s="42"/>
      <c r="U1" s="42"/>
      <c r="V1" s="42"/>
      <c r="W1" s="42"/>
      <c r="X1" s="42"/>
      <c r="Y1" s="42"/>
      <c r="Z1" s="42"/>
      <c r="AA1" s="42"/>
      <c r="AB1" s="42"/>
      <c r="AC1" s="42"/>
      <c r="AD1" s="42"/>
      <c r="AE1" s="42"/>
    </row>
    <row r="2" spans="1:31" ht="20" x14ac:dyDescent="0.35">
      <c r="A2" s="45"/>
      <c r="B2" s="42" t="str">
        <f ca="1" xml:space="preserve"> RIGHT(CELL( "filename", B2 ), LEN(CELL( "filename", B2 ) ) - SEARCH( "]",CELL( "filename",  B2 ) ) )</f>
        <v>Drivers</v>
      </c>
      <c r="C2" s="45"/>
      <c r="D2" s="45"/>
      <c r="E2" s="45"/>
      <c r="F2" s="45"/>
      <c r="G2" s="45"/>
      <c r="H2" s="45"/>
      <c r="J2" s="2"/>
      <c r="K2" s="46"/>
      <c r="L2" s="46"/>
      <c r="M2" s="45"/>
      <c r="N2" s="45"/>
      <c r="O2" s="45"/>
      <c r="P2" s="45"/>
      <c r="Q2" s="45"/>
      <c r="R2" s="45"/>
      <c r="S2" s="45"/>
      <c r="T2" s="45"/>
      <c r="U2" s="45"/>
      <c r="V2" s="45"/>
      <c r="W2" s="45"/>
      <c r="X2" s="45"/>
      <c r="Y2" s="45"/>
      <c r="Z2" s="45"/>
      <c r="AA2" s="45"/>
      <c r="AB2" s="45"/>
      <c r="AC2" s="45"/>
      <c r="AD2" s="45"/>
      <c r="AE2" s="45"/>
    </row>
    <row r="3" spans="1:31" ht="14" x14ac:dyDescent="0.35">
      <c r="B3" s="47"/>
      <c r="E3" s="3"/>
      <c r="F3" s="4"/>
      <c r="G3" s="4"/>
      <c r="H3" s="4"/>
      <c r="I3" s="5"/>
      <c r="J3" s="6"/>
      <c r="K3" s="48"/>
      <c r="L3" s="48"/>
      <c r="M3" s="44"/>
      <c r="N3" s="44"/>
      <c r="O3" s="44"/>
      <c r="P3" s="44"/>
      <c r="Q3" s="44"/>
      <c r="R3" s="44"/>
      <c r="S3" s="44"/>
      <c r="T3" s="44"/>
      <c r="U3" s="44"/>
      <c r="V3" s="44"/>
      <c r="W3" s="44"/>
      <c r="X3" s="44"/>
      <c r="Y3" s="44"/>
      <c r="Z3" s="44"/>
      <c r="AA3" s="44"/>
      <c r="AB3" s="44"/>
      <c r="AC3" s="44"/>
      <c r="AD3" s="44"/>
      <c r="AE3" s="44"/>
    </row>
    <row r="4" spans="1:31" ht="26" x14ac:dyDescent="0.35">
      <c r="A4" s="49"/>
      <c r="B4" s="49"/>
      <c r="C4" s="49"/>
      <c r="D4" s="49"/>
      <c r="E4" s="49" t="s">
        <v>19</v>
      </c>
      <c r="F4" s="49" t="s">
        <v>20</v>
      </c>
      <c r="G4" s="49" t="s">
        <v>21</v>
      </c>
      <c r="H4" s="49" t="s">
        <v>22</v>
      </c>
      <c r="I4" s="49" t="s">
        <v>23</v>
      </c>
      <c r="J4" s="50" t="s">
        <v>24</v>
      </c>
      <c r="K4" s="50"/>
      <c r="L4" s="50" t="s">
        <v>25</v>
      </c>
      <c r="M4" s="49"/>
      <c r="N4" s="49">
        <v>2014</v>
      </c>
      <c r="O4" s="49">
        <v>2015</v>
      </c>
      <c r="P4" s="49">
        <v>2016</v>
      </c>
      <c r="Q4" s="49">
        <v>2017</v>
      </c>
      <c r="R4" s="49">
        <v>2018</v>
      </c>
      <c r="S4" s="49">
        <v>2019</v>
      </c>
      <c r="T4" s="49">
        <v>2020</v>
      </c>
      <c r="U4" s="49">
        <v>2021</v>
      </c>
      <c r="V4" s="49">
        <v>2022</v>
      </c>
      <c r="W4" s="49">
        <v>2023</v>
      </c>
      <c r="X4" s="49">
        <v>2024</v>
      </c>
      <c r="Y4" s="49">
        <v>2025</v>
      </c>
      <c r="Z4" s="49">
        <v>2026</v>
      </c>
      <c r="AA4" s="49">
        <v>2027</v>
      </c>
      <c r="AB4" s="49">
        <v>2028</v>
      </c>
      <c r="AC4" s="49">
        <v>2029</v>
      </c>
      <c r="AD4" s="49">
        <v>2030</v>
      </c>
      <c r="AE4" s="49">
        <v>2031</v>
      </c>
    </row>
    <row r="5" spans="1:31" x14ac:dyDescent="0.35">
      <c r="A5" s="51"/>
      <c r="B5" s="51"/>
      <c r="C5" s="51"/>
      <c r="D5" s="51"/>
      <c r="E5" s="51" t="s">
        <v>26</v>
      </c>
      <c r="F5" s="51"/>
      <c r="G5" s="51" t="s">
        <v>27</v>
      </c>
      <c r="H5" s="51"/>
      <c r="I5" s="52"/>
      <c r="J5" s="52"/>
      <c r="K5" s="52"/>
      <c r="L5" s="52"/>
      <c r="M5" s="51"/>
      <c r="N5" s="19">
        <v>41640</v>
      </c>
      <c r="O5" s="19">
        <v>42005</v>
      </c>
      <c r="P5" s="19">
        <v>42370</v>
      </c>
      <c r="Q5" s="19">
        <v>42736</v>
      </c>
      <c r="R5" s="19">
        <v>43101</v>
      </c>
      <c r="S5" s="19">
        <v>43466</v>
      </c>
      <c r="T5" s="19">
        <v>43831</v>
      </c>
      <c r="U5" s="19">
        <v>44197</v>
      </c>
      <c r="V5" s="19">
        <v>44562</v>
      </c>
      <c r="W5" s="19">
        <v>44927</v>
      </c>
      <c r="X5" s="19">
        <v>45292</v>
      </c>
      <c r="Y5" s="19">
        <v>45658</v>
      </c>
      <c r="Z5" s="19">
        <v>46023</v>
      </c>
      <c r="AA5" s="19">
        <v>46388</v>
      </c>
      <c r="AB5" s="19">
        <v>46753</v>
      </c>
      <c r="AC5" s="19">
        <v>47119</v>
      </c>
      <c r="AD5" s="19">
        <v>47484</v>
      </c>
      <c r="AE5" s="19">
        <v>47849</v>
      </c>
    </row>
    <row r="6" spans="1:31" x14ac:dyDescent="0.35">
      <c r="A6" s="51"/>
      <c r="B6" s="51"/>
      <c r="C6" s="51"/>
      <c r="D6" s="51"/>
      <c r="E6" s="51" t="s">
        <v>28</v>
      </c>
      <c r="F6" s="51"/>
      <c r="G6" s="51" t="s">
        <v>27</v>
      </c>
      <c r="H6" s="51"/>
      <c r="I6" s="52"/>
      <c r="J6" s="52"/>
      <c r="K6" s="52"/>
      <c r="L6" s="52"/>
      <c r="M6" s="51"/>
      <c r="N6" s="19">
        <v>42004</v>
      </c>
      <c r="O6" s="19">
        <v>42369</v>
      </c>
      <c r="P6" s="19">
        <v>42735</v>
      </c>
      <c r="Q6" s="19">
        <v>43100</v>
      </c>
      <c r="R6" s="19">
        <v>43465</v>
      </c>
      <c r="S6" s="19">
        <v>43830</v>
      </c>
      <c r="T6" s="19">
        <v>44196</v>
      </c>
      <c r="U6" s="19">
        <v>44561</v>
      </c>
      <c r="V6" s="19">
        <v>44926</v>
      </c>
      <c r="W6" s="19">
        <v>45291</v>
      </c>
      <c r="X6" s="19">
        <v>45657</v>
      </c>
      <c r="Y6" s="19">
        <v>46022</v>
      </c>
      <c r="Z6" s="19">
        <v>46387</v>
      </c>
      <c r="AA6" s="19">
        <v>46752</v>
      </c>
      <c r="AB6" s="19">
        <v>47118</v>
      </c>
      <c r="AC6" s="19">
        <v>47483</v>
      </c>
      <c r="AD6" s="19">
        <v>47848</v>
      </c>
      <c r="AE6" s="19">
        <v>48213</v>
      </c>
    </row>
    <row r="7" spans="1:31" x14ac:dyDescent="0.35">
      <c r="A7" s="51"/>
      <c r="B7" s="51"/>
      <c r="C7" s="51"/>
      <c r="D7" s="51"/>
      <c r="E7" s="51" t="s">
        <v>29</v>
      </c>
      <c r="F7" s="51"/>
      <c r="G7" s="51" t="s">
        <v>30</v>
      </c>
      <c r="H7" s="51"/>
      <c r="I7" s="52"/>
      <c r="J7" s="52"/>
      <c r="K7" s="52"/>
      <c r="L7" s="52"/>
      <c r="M7" s="51"/>
      <c r="N7" s="51">
        <v>1</v>
      </c>
      <c r="O7" s="51">
        <v>2</v>
      </c>
      <c r="P7" s="51">
        <v>3</v>
      </c>
      <c r="Q7" s="51">
        <v>4</v>
      </c>
      <c r="R7" s="51">
        <v>5</v>
      </c>
      <c r="S7" s="51">
        <v>6</v>
      </c>
      <c r="T7" s="51">
        <v>7</v>
      </c>
      <c r="U7" s="51">
        <v>8</v>
      </c>
      <c r="V7" s="51">
        <v>9</v>
      </c>
      <c r="W7" s="51">
        <v>10</v>
      </c>
      <c r="X7" s="51">
        <v>11</v>
      </c>
      <c r="Y7" s="51">
        <v>12</v>
      </c>
      <c r="Z7" s="51">
        <v>13</v>
      </c>
      <c r="AA7" s="51">
        <v>14</v>
      </c>
      <c r="AB7" s="51">
        <v>15</v>
      </c>
      <c r="AC7" s="51">
        <v>16</v>
      </c>
      <c r="AD7" s="51">
        <v>17</v>
      </c>
      <c r="AE7" s="51">
        <v>18</v>
      </c>
    </row>
    <row r="8" spans="1:31" s="51" customFormat="1" x14ac:dyDescent="0.35">
      <c r="E8" s="51" t="s">
        <v>31</v>
      </c>
      <c r="G8" s="51" t="s">
        <v>32</v>
      </c>
      <c r="I8" s="52"/>
      <c r="J8" s="52"/>
      <c r="K8" s="52"/>
      <c r="L8" s="52"/>
      <c r="N8" s="53" t="s">
        <v>33</v>
      </c>
      <c r="O8" s="53" t="s">
        <v>33</v>
      </c>
      <c r="P8" s="53" t="s">
        <v>33</v>
      </c>
      <c r="Q8" s="53" t="s">
        <v>33</v>
      </c>
      <c r="R8" s="53" t="s">
        <v>33</v>
      </c>
      <c r="S8" s="53" t="s">
        <v>34</v>
      </c>
      <c r="T8" s="53" t="s">
        <v>35</v>
      </c>
      <c r="U8" s="53" t="s">
        <v>35</v>
      </c>
      <c r="V8" s="53" t="s">
        <v>36</v>
      </c>
      <c r="W8" s="53" t="s">
        <v>36</v>
      </c>
      <c r="X8" s="53" t="s">
        <v>36</v>
      </c>
      <c r="Y8" s="53" t="s">
        <v>36</v>
      </c>
      <c r="Z8" s="53" t="s">
        <v>36</v>
      </c>
      <c r="AA8" s="53" t="s">
        <v>37</v>
      </c>
      <c r="AB8" s="53" t="s">
        <v>37</v>
      </c>
      <c r="AC8" s="53" t="s">
        <v>37</v>
      </c>
      <c r="AD8" s="53" t="s">
        <v>37</v>
      </c>
      <c r="AE8" s="53" t="s">
        <v>37</v>
      </c>
    </row>
    <row r="9" spans="1:31" s="51" customFormat="1" x14ac:dyDescent="0.35">
      <c r="E9" s="51" t="s">
        <v>38</v>
      </c>
      <c r="G9" s="51" t="s">
        <v>39</v>
      </c>
      <c r="I9" s="52"/>
      <c r="J9" s="52"/>
      <c r="K9" s="52"/>
      <c r="L9" s="52"/>
      <c r="N9" s="53" t="s">
        <v>40</v>
      </c>
      <c r="O9" s="53" t="s">
        <v>40</v>
      </c>
      <c r="P9" s="53" t="s">
        <v>40</v>
      </c>
      <c r="Q9" s="53" t="s">
        <v>40</v>
      </c>
      <c r="R9" s="53" t="s">
        <v>40</v>
      </c>
      <c r="S9" s="53" t="s">
        <v>40</v>
      </c>
      <c r="T9" s="53" t="s">
        <v>40</v>
      </c>
      <c r="U9" s="53" t="s">
        <v>40</v>
      </c>
      <c r="V9" s="53" t="s">
        <v>40</v>
      </c>
      <c r="W9" s="53" t="s">
        <v>40</v>
      </c>
      <c r="X9" s="53" t="s">
        <v>40</v>
      </c>
      <c r="Y9" s="53" t="s">
        <v>41</v>
      </c>
      <c r="Z9" s="53" t="s">
        <v>41</v>
      </c>
      <c r="AA9" s="53" t="s">
        <v>41</v>
      </c>
      <c r="AB9" s="53" t="s">
        <v>41</v>
      </c>
      <c r="AC9" s="53" t="s">
        <v>41</v>
      </c>
      <c r="AD9" s="53" t="s">
        <v>41</v>
      </c>
      <c r="AE9" s="53" t="s">
        <v>41</v>
      </c>
    </row>
    <row r="10" spans="1:31" x14ac:dyDescent="0.35">
      <c r="F10" s="44"/>
      <c r="G10" s="44"/>
      <c r="H10" s="44"/>
      <c r="I10" s="44"/>
      <c r="J10" s="48"/>
      <c r="K10" s="48"/>
      <c r="L10" s="48"/>
      <c r="M10" s="44"/>
      <c r="N10" s="44"/>
      <c r="O10" s="44"/>
      <c r="P10" s="54"/>
      <c r="Q10" s="54"/>
      <c r="R10" s="54"/>
      <c r="S10" s="54"/>
      <c r="T10" s="54"/>
      <c r="U10" s="54"/>
      <c r="V10" s="54"/>
      <c r="W10" s="54"/>
      <c r="X10" s="54"/>
      <c r="Y10" s="54"/>
      <c r="Z10" s="54"/>
      <c r="AA10" s="54"/>
      <c r="AB10" s="54"/>
      <c r="AC10" s="54"/>
      <c r="AD10" s="54"/>
      <c r="AE10" s="54"/>
    </row>
    <row r="11" spans="1:31" x14ac:dyDescent="0.35">
      <c r="A11" s="70" t="s">
        <v>135</v>
      </c>
      <c r="B11" s="70"/>
      <c r="C11" s="70"/>
      <c r="D11" s="70"/>
      <c r="E11" s="70"/>
      <c r="F11" s="70"/>
      <c r="G11" s="70"/>
      <c r="H11" s="70"/>
      <c r="I11" s="70"/>
      <c r="J11" s="71"/>
      <c r="K11" s="71"/>
      <c r="L11" s="71"/>
      <c r="M11" s="70"/>
      <c r="N11" s="70"/>
      <c r="O11" s="70"/>
      <c r="P11" s="70"/>
      <c r="Q11" s="70"/>
      <c r="R11" s="70"/>
      <c r="S11" s="70"/>
      <c r="T11" s="70"/>
      <c r="U11" s="70"/>
      <c r="V11" s="70"/>
      <c r="W11" s="70"/>
      <c r="X11" s="70"/>
      <c r="Y11" s="70"/>
      <c r="Z11" s="70"/>
      <c r="AA11" s="70"/>
      <c r="AB11" s="70"/>
      <c r="AC11" s="70"/>
      <c r="AD11" s="70"/>
      <c r="AE11" s="70"/>
    </row>
    <row r="12" spans="1:31" hidden="1" outlineLevel="1" x14ac:dyDescent="0.35">
      <c r="F12" s="44"/>
      <c r="G12" s="44"/>
      <c r="H12" s="44"/>
      <c r="I12" s="44"/>
      <c r="J12" s="48"/>
      <c r="K12" s="48"/>
      <c r="L12" s="48"/>
      <c r="M12" s="44"/>
      <c r="N12" s="44"/>
      <c r="O12" s="44"/>
      <c r="P12" s="44"/>
      <c r="Q12" s="44"/>
      <c r="R12" s="44"/>
      <c r="S12" s="44"/>
      <c r="T12" s="44"/>
      <c r="U12" s="44"/>
      <c r="V12" s="44"/>
      <c r="W12" s="44"/>
      <c r="X12" s="44"/>
      <c r="Y12" s="44"/>
      <c r="Z12" s="44"/>
      <c r="AA12" s="44"/>
      <c r="AB12" s="44"/>
      <c r="AC12" s="44"/>
      <c r="AD12" s="44"/>
      <c r="AE12" s="44"/>
    </row>
    <row r="13" spans="1:31" hidden="1" outlineLevel="1" x14ac:dyDescent="0.35">
      <c r="B13" s="103" t="s">
        <v>136</v>
      </c>
      <c r="C13" s="103"/>
      <c r="D13" s="103"/>
      <c r="E13" s="103"/>
      <c r="F13" s="103"/>
      <c r="G13" s="103"/>
      <c r="H13" s="103"/>
      <c r="I13" s="103"/>
      <c r="J13" s="104"/>
      <c r="K13" s="104"/>
      <c r="L13" s="104"/>
      <c r="M13" s="103"/>
      <c r="N13" s="103"/>
      <c r="O13" s="103"/>
      <c r="P13" s="103"/>
      <c r="Q13" s="103"/>
      <c r="R13" s="103"/>
      <c r="S13" s="103"/>
      <c r="T13" s="103"/>
      <c r="U13" s="103"/>
      <c r="V13" s="103"/>
      <c r="W13" s="103"/>
      <c r="X13" s="103"/>
      <c r="Y13" s="103"/>
      <c r="Z13" s="103"/>
      <c r="AA13" s="103"/>
      <c r="AB13" s="103"/>
      <c r="AC13" s="103"/>
      <c r="AD13" s="103"/>
      <c r="AE13" s="103"/>
    </row>
    <row r="14" spans="1:31" hidden="1" outlineLevel="1" x14ac:dyDescent="0.35">
      <c r="C14" s="41" t="s">
        <v>137</v>
      </c>
      <c r="F14" s="44"/>
      <c r="G14" s="44"/>
      <c r="H14" s="44"/>
      <c r="I14" s="44"/>
      <c r="J14" s="48"/>
      <c r="K14" s="48"/>
      <c r="L14" s="48"/>
      <c r="M14" s="44"/>
      <c r="N14" s="44"/>
      <c r="O14" s="44"/>
      <c r="P14" s="44"/>
      <c r="Q14" s="44"/>
      <c r="R14" s="44"/>
      <c r="S14" s="44"/>
      <c r="T14" s="44"/>
      <c r="U14" s="44"/>
      <c r="V14" s="44"/>
      <c r="W14" s="44"/>
      <c r="X14" s="44"/>
      <c r="Y14" s="44"/>
      <c r="Z14" s="44"/>
      <c r="AA14" s="44"/>
      <c r="AB14" s="44"/>
      <c r="AC14" s="44"/>
      <c r="AD14" s="44"/>
      <c r="AE14" s="44"/>
    </row>
    <row r="15" spans="1:31" hidden="1" outlineLevel="1" x14ac:dyDescent="0.35">
      <c r="A15" s="7"/>
      <c r="D15" s="44" t="s">
        <v>138</v>
      </c>
      <c r="F15" s="44"/>
      <c r="G15" s="44" t="s">
        <v>139</v>
      </c>
      <c r="H15" s="44" t="s">
        <v>140</v>
      </c>
      <c r="I15" s="44"/>
      <c r="J15" s="55"/>
      <c r="L15" s="56"/>
      <c r="M15" s="44"/>
      <c r="N15" s="57"/>
      <c r="O15" s="57"/>
      <c r="P15" s="57"/>
      <c r="Q15" s="57"/>
      <c r="R15" s="57"/>
      <c r="S15" s="57"/>
      <c r="T15" s="57"/>
      <c r="U15" s="57"/>
      <c r="V15" s="57"/>
      <c r="W15" s="57"/>
      <c r="X15" s="57"/>
      <c r="Y15" s="57"/>
      <c r="Z15" s="57"/>
      <c r="AA15" s="73"/>
      <c r="AB15" s="73"/>
      <c r="AC15" s="73"/>
      <c r="AD15" s="73"/>
      <c r="AE15" s="73"/>
    </row>
    <row r="16" spans="1:31" hidden="1" outlineLevel="1" x14ac:dyDescent="0.35">
      <c r="A16" s="7"/>
      <c r="D16" s="44" t="s">
        <v>141</v>
      </c>
      <c r="F16" s="44"/>
      <c r="G16" s="44" t="s">
        <v>139</v>
      </c>
      <c r="H16" s="44" t="s">
        <v>140</v>
      </c>
      <c r="I16" s="44"/>
      <c r="J16" s="55"/>
      <c r="L16" s="56"/>
      <c r="M16" s="44"/>
      <c r="N16" s="57"/>
      <c r="O16" s="57"/>
      <c r="P16" s="57"/>
      <c r="Q16" s="57"/>
      <c r="R16" s="57"/>
      <c r="S16" s="57"/>
      <c r="T16" s="57"/>
      <c r="U16" s="57"/>
      <c r="V16" s="57"/>
      <c r="W16" s="57"/>
      <c r="X16" s="57"/>
      <c r="Y16" s="57"/>
      <c r="Z16" s="57"/>
      <c r="AA16" s="73"/>
      <c r="AB16" s="73"/>
      <c r="AC16" s="73"/>
      <c r="AD16" s="73"/>
      <c r="AE16" s="73"/>
    </row>
    <row r="17" spans="1:31" hidden="1" outlineLevel="1" x14ac:dyDescent="0.35">
      <c r="C17" s="74" t="s">
        <v>142</v>
      </c>
      <c r="D17" s="74"/>
      <c r="E17" s="61"/>
      <c r="F17" s="61"/>
      <c r="G17" s="61" t="s">
        <v>139</v>
      </c>
      <c r="H17" s="61" t="s">
        <v>140</v>
      </c>
      <c r="I17" s="61"/>
      <c r="J17" s="62"/>
      <c r="K17" s="40"/>
      <c r="L17" s="63"/>
      <c r="M17" s="61"/>
      <c r="N17" s="78">
        <f t="shared" ref="N17" si="0">SUM(N15:N16)</f>
        <v>0</v>
      </c>
      <c r="O17" s="78">
        <f t="shared" ref="O17" si="1">SUM(O15:O16)</f>
        <v>0</v>
      </c>
      <c r="P17" s="78">
        <f t="shared" ref="P17" si="2">SUM(P15:P16)</f>
        <v>0</v>
      </c>
      <c r="Q17" s="78">
        <f t="shared" ref="Q17" si="3">SUM(Q15:Q16)</f>
        <v>0</v>
      </c>
      <c r="R17" s="78">
        <f t="shared" ref="R17" si="4">SUM(R15:R16)</f>
        <v>0</v>
      </c>
      <c r="S17" s="78">
        <f t="shared" ref="S17" si="5">SUM(S15:S16)</f>
        <v>0</v>
      </c>
      <c r="T17" s="78">
        <f t="shared" ref="T17" si="6">SUM(T15:T16)</f>
        <v>0</v>
      </c>
      <c r="U17" s="78">
        <f t="shared" ref="U17" si="7">SUM(U15:U16)</f>
        <v>0</v>
      </c>
      <c r="V17" s="78">
        <f t="shared" ref="V17" si="8">SUM(V15:V16)</f>
        <v>0</v>
      </c>
      <c r="W17" s="78">
        <f t="shared" ref="W17" si="9">SUM(W15:W16)</f>
        <v>0</v>
      </c>
      <c r="X17" s="78">
        <f t="shared" ref="X17" si="10">SUM(X15:X16)</f>
        <v>0</v>
      </c>
      <c r="Y17" s="78">
        <f t="shared" ref="Y17" si="11">SUM(Y15:Y16)</f>
        <v>0</v>
      </c>
      <c r="Z17" s="78">
        <f t="shared" ref="Z17" si="12">SUM(Z15:Z16)</f>
        <v>0</v>
      </c>
      <c r="AA17" s="75"/>
      <c r="AB17" s="75"/>
      <c r="AC17" s="75"/>
      <c r="AD17" s="75"/>
      <c r="AE17" s="75"/>
    </row>
    <row r="18" spans="1:31" hidden="1" outlineLevel="1" x14ac:dyDescent="0.35">
      <c r="F18" s="44"/>
      <c r="G18" s="44"/>
      <c r="H18" s="44"/>
      <c r="I18" s="44"/>
      <c r="J18" s="48"/>
      <c r="K18" s="48"/>
      <c r="L18" s="48"/>
      <c r="M18" s="44"/>
      <c r="N18" s="44"/>
      <c r="O18" s="44"/>
      <c r="P18" s="44"/>
      <c r="Q18" s="44"/>
      <c r="R18" s="44"/>
      <c r="S18" s="44"/>
      <c r="T18" s="44"/>
      <c r="U18" s="44"/>
      <c r="V18" s="44"/>
      <c r="W18" s="44"/>
      <c r="X18" s="44"/>
      <c r="Y18" s="44"/>
      <c r="Z18" s="44"/>
      <c r="AA18" s="44"/>
      <c r="AB18" s="44"/>
      <c r="AC18" s="44"/>
      <c r="AD18" s="44"/>
      <c r="AE18" s="44"/>
    </row>
    <row r="19" spans="1:31" hidden="1" outlineLevel="1" x14ac:dyDescent="0.35">
      <c r="C19" s="41" t="s">
        <v>143</v>
      </c>
      <c r="F19" s="44"/>
      <c r="G19" s="44"/>
      <c r="H19" s="44"/>
      <c r="I19" s="44"/>
      <c r="J19" s="48"/>
      <c r="K19" s="48"/>
      <c r="L19" s="48"/>
      <c r="M19" s="44"/>
      <c r="N19" s="44"/>
      <c r="O19" s="44"/>
      <c r="P19" s="44"/>
      <c r="Q19" s="44"/>
      <c r="R19" s="44"/>
      <c r="S19" s="44"/>
      <c r="T19" s="44"/>
      <c r="U19" s="44"/>
      <c r="V19" s="44"/>
      <c r="W19" s="44"/>
      <c r="X19" s="44"/>
      <c r="Y19" s="44"/>
      <c r="Z19" s="44"/>
      <c r="AA19" s="44"/>
      <c r="AB19" s="44"/>
      <c r="AC19" s="44"/>
      <c r="AD19" s="44"/>
      <c r="AE19" s="44"/>
    </row>
    <row r="20" spans="1:31" hidden="1" outlineLevel="1" x14ac:dyDescent="0.35">
      <c r="A20" s="7"/>
      <c r="D20" s="44" t="s">
        <v>144</v>
      </c>
      <c r="F20" s="44"/>
      <c r="G20" s="44" t="s">
        <v>139</v>
      </c>
      <c r="H20" s="44" t="s">
        <v>140</v>
      </c>
      <c r="I20" s="44"/>
      <c r="J20" s="55"/>
      <c r="L20" s="56"/>
      <c r="M20" s="44"/>
      <c r="N20" s="57"/>
      <c r="O20" s="57"/>
      <c r="P20" s="57"/>
      <c r="Q20" s="57"/>
      <c r="R20" s="57"/>
      <c r="S20" s="57"/>
      <c r="T20" s="57"/>
      <c r="U20" s="57"/>
      <c r="V20" s="57"/>
      <c r="W20" s="57"/>
      <c r="X20" s="57"/>
      <c r="Y20" s="57"/>
      <c r="Z20" s="57"/>
      <c r="AA20" s="73"/>
      <c r="AB20" s="73"/>
      <c r="AC20" s="73"/>
      <c r="AD20" s="73"/>
      <c r="AE20" s="73"/>
    </row>
    <row r="21" spans="1:31" hidden="1" outlineLevel="1" x14ac:dyDescent="0.35">
      <c r="A21" s="7"/>
      <c r="D21" s="86" t="s">
        <v>145</v>
      </c>
      <c r="F21" s="44"/>
      <c r="G21" s="44" t="s">
        <v>139</v>
      </c>
      <c r="H21" s="44" t="s">
        <v>140</v>
      </c>
      <c r="I21" s="44"/>
      <c r="J21" s="55"/>
      <c r="L21" s="56"/>
      <c r="M21" s="44"/>
      <c r="N21" s="57"/>
      <c r="O21" s="57"/>
      <c r="P21" s="57"/>
      <c r="Q21" s="57"/>
      <c r="R21" s="57"/>
      <c r="S21" s="57"/>
      <c r="T21" s="57"/>
      <c r="U21" s="57"/>
      <c r="V21" s="57"/>
      <c r="W21" s="57"/>
      <c r="X21" s="57"/>
      <c r="Y21" s="57"/>
      <c r="Z21" s="57"/>
      <c r="AA21" s="73"/>
      <c r="AB21" s="73"/>
      <c r="AC21" s="73"/>
      <c r="AD21" s="73"/>
      <c r="AE21" s="73"/>
    </row>
    <row r="22" spans="1:31" hidden="1" outlineLevel="1" x14ac:dyDescent="0.35">
      <c r="A22" s="7"/>
      <c r="D22" s="44" t="s">
        <v>146</v>
      </c>
      <c r="F22" s="44"/>
      <c r="G22" s="44" t="s">
        <v>139</v>
      </c>
      <c r="H22" s="44" t="s">
        <v>140</v>
      </c>
      <c r="I22" s="44"/>
      <c r="J22" s="55"/>
      <c r="L22" s="56"/>
      <c r="M22" s="44"/>
      <c r="N22" s="57"/>
      <c r="O22" s="57"/>
      <c r="P22" s="57"/>
      <c r="Q22" s="57"/>
      <c r="R22" s="57"/>
      <c r="S22" s="57"/>
      <c r="T22" s="57"/>
      <c r="U22" s="57"/>
      <c r="V22" s="57"/>
      <c r="W22" s="57"/>
      <c r="X22" s="57"/>
      <c r="Y22" s="57"/>
      <c r="Z22" s="57"/>
      <c r="AA22" s="73"/>
      <c r="AB22" s="73"/>
      <c r="AC22" s="73"/>
      <c r="AD22" s="73"/>
      <c r="AE22" s="73"/>
    </row>
    <row r="23" spans="1:31" hidden="1" outlineLevel="1" x14ac:dyDescent="0.35">
      <c r="A23" s="7"/>
      <c r="D23" s="44" t="s">
        <v>147</v>
      </c>
      <c r="F23" s="44"/>
      <c r="G23" s="44" t="s">
        <v>139</v>
      </c>
      <c r="H23" s="44" t="s">
        <v>140</v>
      </c>
      <c r="I23" s="44"/>
      <c r="J23" s="55"/>
      <c r="L23" s="56"/>
      <c r="M23" s="44"/>
      <c r="N23" s="57"/>
      <c r="O23" s="57"/>
      <c r="P23" s="57"/>
      <c r="Q23" s="57"/>
      <c r="R23" s="57"/>
      <c r="S23" s="57"/>
      <c r="T23" s="57"/>
      <c r="U23" s="57"/>
      <c r="V23" s="57"/>
      <c r="W23" s="57"/>
      <c r="X23" s="57"/>
      <c r="Y23" s="57"/>
      <c r="Z23" s="57"/>
      <c r="AA23" s="73"/>
      <c r="AB23" s="73"/>
      <c r="AC23" s="73"/>
      <c r="AD23" s="73"/>
      <c r="AE23" s="73"/>
    </row>
    <row r="24" spans="1:31" hidden="1" outlineLevel="1" x14ac:dyDescent="0.35">
      <c r="A24" s="7"/>
      <c r="D24" s="44" t="s">
        <v>148</v>
      </c>
      <c r="F24" s="44"/>
      <c r="G24" s="44" t="s">
        <v>139</v>
      </c>
      <c r="H24" s="44" t="s">
        <v>140</v>
      </c>
      <c r="I24" s="44"/>
      <c r="J24" s="55"/>
      <c r="L24" s="56"/>
      <c r="M24" s="44"/>
      <c r="N24" s="57"/>
      <c r="O24" s="57"/>
      <c r="P24" s="57"/>
      <c r="Q24" s="57"/>
      <c r="R24" s="57"/>
      <c r="S24" s="57"/>
      <c r="T24" s="57"/>
      <c r="U24" s="57"/>
      <c r="V24" s="57"/>
      <c r="W24" s="57"/>
      <c r="X24" s="57"/>
      <c r="Y24" s="57"/>
      <c r="Z24" s="57"/>
      <c r="AA24" s="73"/>
      <c r="AB24" s="73"/>
      <c r="AC24" s="73"/>
      <c r="AD24" s="73"/>
      <c r="AE24" s="73"/>
    </row>
    <row r="25" spans="1:31" hidden="1" outlineLevel="1" x14ac:dyDescent="0.35">
      <c r="A25" s="7"/>
      <c r="D25" s="44" t="s">
        <v>149</v>
      </c>
      <c r="F25" s="44"/>
      <c r="G25" s="44" t="s">
        <v>139</v>
      </c>
      <c r="H25" s="44" t="s">
        <v>140</v>
      </c>
      <c r="I25" s="44"/>
      <c r="J25" s="55"/>
      <c r="L25" s="56"/>
      <c r="M25" s="44"/>
      <c r="N25" s="57"/>
      <c r="O25" s="57"/>
      <c r="P25" s="57"/>
      <c r="Q25" s="57"/>
      <c r="R25" s="57"/>
      <c r="S25" s="57"/>
      <c r="T25" s="57"/>
      <c r="U25" s="57"/>
      <c r="V25" s="57"/>
      <c r="W25" s="57"/>
      <c r="X25" s="57"/>
      <c r="Y25" s="57"/>
      <c r="Z25" s="57"/>
      <c r="AA25" s="73"/>
      <c r="AB25" s="73"/>
      <c r="AC25" s="73"/>
      <c r="AD25" s="73"/>
      <c r="AE25" s="73"/>
    </row>
    <row r="26" spans="1:31" hidden="1" outlineLevel="1" x14ac:dyDescent="0.35">
      <c r="A26" s="7"/>
      <c r="D26" s="44" t="s">
        <v>150</v>
      </c>
      <c r="F26" s="44"/>
      <c r="G26" s="44" t="s">
        <v>139</v>
      </c>
      <c r="H26" s="44" t="s">
        <v>140</v>
      </c>
      <c r="I26" s="44"/>
      <c r="J26" s="55"/>
      <c r="L26" s="56"/>
      <c r="M26" s="44"/>
      <c r="N26" s="57"/>
      <c r="O26" s="57"/>
      <c r="P26" s="57"/>
      <c r="Q26" s="57"/>
      <c r="R26" s="57"/>
      <c r="S26" s="57"/>
      <c r="T26" s="57"/>
      <c r="U26" s="57"/>
      <c r="V26" s="57"/>
      <c r="W26" s="57"/>
      <c r="X26" s="57"/>
      <c r="Y26" s="57"/>
      <c r="Z26" s="57"/>
      <c r="AA26" s="73"/>
      <c r="AB26" s="73"/>
      <c r="AC26" s="73"/>
      <c r="AD26" s="73"/>
      <c r="AE26" s="73"/>
    </row>
    <row r="27" spans="1:31" hidden="1" outlineLevel="1" x14ac:dyDescent="0.35">
      <c r="A27" s="7"/>
      <c r="D27" s="44" t="s">
        <v>71</v>
      </c>
      <c r="F27" s="44"/>
      <c r="G27" s="44" t="s">
        <v>139</v>
      </c>
      <c r="H27" s="44" t="s">
        <v>140</v>
      </c>
      <c r="I27" s="44"/>
      <c r="J27" s="55"/>
      <c r="L27" s="56"/>
      <c r="M27" s="44"/>
      <c r="N27" s="57"/>
      <c r="O27" s="57"/>
      <c r="P27" s="57"/>
      <c r="Q27" s="57"/>
      <c r="R27" s="57"/>
      <c r="S27" s="57"/>
      <c r="T27" s="57"/>
      <c r="U27" s="57"/>
      <c r="V27" s="57"/>
      <c r="W27" s="57"/>
      <c r="X27" s="57"/>
      <c r="Y27" s="57"/>
      <c r="Z27" s="57"/>
      <c r="AA27" s="73"/>
      <c r="AB27" s="73"/>
      <c r="AC27" s="73"/>
      <c r="AD27" s="73"/>
      <c r="AE27" s="73"/>
    </row>
    <row r="28" spans="1:31" hidden="1" outlineLevel="1" x14ac:dyDescent="0.35">
      <c r="C28" s="74" t="s">
        <v>142</v>
      </c>
      <c r="D28" s="74"/>
      <c r="E28" s="61"/>
      <c r="F28" s="61"/>
      <c r="G28" s="61" t="s">
        <v>139</v>
      </c>
      <c r="H28" s="61" t="s">
        <v>140</v>
      </c>
      <c r="I28" s="61"/>
      <c r="J28" s="62"/>
      <c r="K28" s="40"/>
      <c r="L28" s="63"/>
      <c r="M28" s="61"/>
      <c r="N28" s="78">
        <f>SUM(N20:N27)</f>
        <v>0</v>
      </c>
      <c r="O28" s="78">
        <f t="shared" ref="O28:Y28" si="13">SUM(O20:O27)</f>
        <v>0</v>
      </c>
      <c r="P28" s="78">
        <f t="shared" si="13"/>
        <v>0</v>
      </c>
      <c r="Q28" s="78">
        <f t="shared" si="13"/>
        <v>0</v>
      </c>
      <c r="R28" s="78">
        <f t="shared" si="13"/>
        <v>0</v>
      </c>
      <c r="S28" s="78">
        <f t="shared" si="13"/>
        <v>0</v>
      </c>
      <c r="T28" s="78">
        <f t="shared" si="13"/>
        <v>0</v>
      </c>
      <c r="U28" s="78">
        <f t="shared" si="13"/>
        <v>0</v>
      </c>
      <c r="V28" s="78">
        <f t="shared" si="13"/>
        <v>0</v>
      </c>
      <c r="W28" s="78">
        <f t="shared" si="13"/>
        <v>0</v>
      </c>
      <c r="X28" s="78">
        <f t="shared" si="13"/>
        <v>0</v>
      </c>
      <c r="Y28" s="78">
        <f t="shared" si="13"/>
        <v>0</v>
      </c>
      <c r="Z28" s="78">
        <f>SUM(Z20:Z27)</f>
        <v>0</v>
      </c>
      <c r="AA28" s="75"/>
      <c r="AB28" s="75"/>
      <c r="AC28" s="75"/>
      <c r="AD28" s="75"/>
      <c r="AE28" s="75"/>
    </row>
    <row r="29" spans="1:31" hidden="1" outlineLevel="1" x14ac:dyDescent="0.35">
      <c r="F29" s="44"/>
      <c r="G29" s="44"/>
      <c r="H29" s="44"/>
      <c r="I29" s="44"/>
      <c r="J29" s="48"/>
      <c r="K29" s="48"/>
      <c r="L29" s="48"/>
      <c r="M29" s="44"/>
      <c r="N29" s="44"/>
      <c r="O29" s="44"/>
      <c r="P29" s="44"/>
      <c r="Q29" s="44"/>
      <c r="R29" s="44"/>
      <c r="S29" s="44"/>
      <c r="T29" s="44"/>
      <c r="U29" s="44"/>
      <c r="V29" s="44"/>
      <c r="W29" s="44"/>
      <c r="X29" s="44"/>
      <c r="Y29" s="44"/>
      <c r="Z29" s="44"/>
      <c r="AA29" s="44"/>
      <c r="AB29" s="44"/>
      <c r="AC29" s="44"/>
      <c r="AD29" s="44"/>
      <c r="AE29" s="44"/>
    </row>
    <row r="30" spans="1:31" hidden="1" outlineLevel="1" x14ac:dyDescent="0.35">
      <c r="B30" s="103" t="s">
        <v>151</v>
      </c>
      <c r="C30" s="103"/>
      <c r="D30" s="103"/>
      <c r="E30" s="103"/>
      <c r="F30" s="103"/>
      <c r="G30" s="103"/>
      <c r="H30" s="103"/>
      <c r="I30" s="103"/>
      <c r="J30" s="104"/>
      <c r="K30" s="104"/>
      <c r="L30" s="104"/>
      <c r="M30" s="103"/>
      <c r="N30" s="103"/>
      <c r="O30" s="103"/>
      <c r="P30" s="103"/>
      <c r="Q30" s="103"/>
      <c r="R30" s="103"/>
      <c r="S30" s="103"/>
      <c r="T30" s="103"/>
      <c r="U30" s="103"/>
      <c r="V30" s="103"/>
      <c r="W30" s="103"/>
      <c r="X30" s="103"/>
      <c r="Y30" s="103"/>
      <c r="Z30" s="103"/>
      <c r="AA30" s="103"/>
      <c r="AB30" s="103"/>
      <c r="AC30" s="103"/>
      <c r="AD30" s="103"/>
      <c r="AE30" s="103"/>
    </row>
    <row r="31" spans="1:31" hidden="1" outlineLevel="1" x14ac:dyDescent="0.35">
      <c r="C31" s="41" t="s">
        <v>152</v>
      </c>
      <c r="F31" s="44"/>
      <c r="G31" s="44"/>
      <c r="H31" s="44"/>
      <c r="I31" s="44"/>
      <c r="J31" s="48"/>
      <c r="K31" s="48"/>
      <c r="L31" s="48"/>
      <c r="M31" s="44"/>
      <c r="N31" s="44"/>
      <c r="O31" s="44"/>
      <c r="P31" s="44"/>
      <c r="Q31" s="44"/>
      <c r="R31" s="44"/>
      <c r="S31" s="44"/>
      <c r="T31" s="44"/>
      <c r="U31" s="44"/>
      <c r="V31" s="44"/>
      <c r="W31" s="44"/>
      <c r="X31" s="44"/>
      <c r="Y31" s="44"/>
      <c r="Z31" s="44"/>
      <c r="AA31" s="44"/>
      <c r="AB31" s="44"/>
      <c r="AC31" s="44"/>
      <c r="AD31" s="44"/>
      <c r="AE31" s="44"/>
    </row>
    <row r="32" spans="1:31" hidden="1" outlineLevel="1" x14ac:dyDescent="0.35">
      <c r="A32" s="7"/>
      <c r="D32" s="44" t="s">
        <v>152</v>
      </c>
      <c r="F32" s="44"/>
      <c r="G32" s="44" t="s">
        <v>153</v>
      </c>
      <c r="H32" s="44" t="s">
        <v>140</v>
      </c>
      <c r="I32" s="44"/>
      <c r="J32" s="55"/>
      <c r="L32" s="56"/>
      <c r="M32" s="44"/>
      <c r="N32" s="57"/>
      <c r="O32" s="57"/>
      <c r="P32" s="57"/>
      <c r="Q32" s="57"/>
      <c r="R32" s="57"/>
      <c r="S32" s="57"/>
      <c r="T32" s="57"/>
      <c r="U32" s="57"/>
      <c r="V32" s="57"/>
      <c r="W32" s="57"/>
      <c r="X32" s="57"/>
      <c r="Y32" s="57"/>
      <c r="Z32" s="57"/>
      <c r="AA32" s="73"/>
      <c r="AB32" s="73"/>
      <c r="AC32" s="73"/>
      <c r="AD32" s="73"/>
      <c r="AE32" s="73"/>
    </row>
    <row r="33" spans="1:31" hidden="1" outlineLevel="1" x14ac:dyDescent="0.35">
      <c r="F33" s="44"/>
      <c r="G33" s="44"/>
      <c r="H33" s="44"/>
      <c r="I33" s="44"/>
      <c r="J33" s="48"/>
      <c r="K33" s="48"/>
      <c r="L33" s="48"/>
      <c r="M33" s="44"/>
      <c r="N33" s="44"/>
      <c r="O33" s="44"/>
      <c r="P33" s="44"/>
      <c r="Q33" s="44"/>
      <c r="R33" s="44"/>
      <c r="S33" s="44"/>
      <c r="T33" s="44"/>
      <c r="U33" s="44"/>
      <c r="V33" s="44"/>
      <c r="W33" s="44"/>
      <c r="X33" s="44"/>
      <c r="Y33" s="44"/>
      <c r="Z33" s="44"/>
      <c r="AA33" s="44"/>
      <c r="AB33" s="44"/>
      <c r="AC33" s="44"/>
      <c r="AD33" s="44"/>
      <c r="AE33" s="44"/>
    </row>
    <row r="34" spans="1:31" hidden="1" outlineLevel="1" x14ac:dyDescent="0.35">
      <c r="C34" s="41" t="s">
        <v>154</v>
      </c>
      <c r="F34" s="44"/>
      <c r="G34" s="44"/>
      <c r="H34" s="44"/>
      <c r="I34" s="44"/>
      <c r="J34" s="48"/>
      <c r="K34" s="48"/>
      <c r="L34" s="48"/>
      <c r="M34" s="44"/>
      <c r="N34" s="44"/>
      <c r="O34" s="44"/>
      <c r="P34" s="44"/>
      <c r="Q34" s="44"/>
      <c r="R34" s="44"/>
      <c r="S34" s="44"/>
      <c r="T34" s="44"/>
      <c r="U34" s="44"/>
      <c r="V34" s="44"/>
      <c r="W34" s="44"/>
      <c r="X34" s="44"/>
      <c r="Y34" s="44"/>
      <c r="Z34" s="44"/>
      <c r="AA34" s="44"/>
      <c r="AB34" s="44"/>
      <c r="AC34" s="44"/>
      <c r="AD34" s="44"/>
      <c r="AE34" s="44"/>
    </row>
    <row r="35" spans="1:31" hidden="1" outlineLevel="1" x14ac:dyDescent="0.35">
      <c r="A35" s="7"/>
      <c r="D35" s="86" t="s">
        <v>155</v>
      </c>
      <c r="F35" s="44"/>
      <c r="G35" s="44" t="s">
        <v>153</v>
      </c>
      <c r="H35" s="44" t="s">
        <v>140</v>
      </c>
      <c r="I35" s="44"/>
      <c r="J35" s="55"/>
      <c r="L35" s="56"/>
      <c r="M35" s="44"/>
      <c r="N35" s="57"/>
      <c r="O35" s="57"/>
      <c r="P35" s="57"/>
      <c r="Q35" s="57"/>
      <c r="R35" s="57"/>
      <c r="S35" s="57"/>
      <c r="T35" s="57"/>
      <c r="U35" s="57"/>
      <c r="V35" s="57"/>
      <c r="W35" s="57"/>
      <c r="X35" s="57"/>
      <c r="Y35" s="57"/>
      <c r="Z35" s="57"/>
      <c r="AA35" s="73"/>
      <c r="AB35" s="73"/>
      <c r="AC35" s="73"/>
      <c r="AD35" s="73"/>
      <c r="AE35" s="73"/>
    </row>
    <row r="36" spans="1:31" hidden="1" outlineLevel="1" x14ac:dyDescent="0.35">
      <c r="A36" s="7"/>
      <c r="D36" s="86" t="s">
        <v>156</v>
      </c>
      <c r="F36" s="44"/>
      <c r="G36" s="44" t="s">
        <v>153</v>
      </c>
      <c r="H36" s="44" t="s">
        <v>140</v>
      </c>
      <c r="I36" s="44"/>
      <c r="J36" s="55"/>
      <c r="L36" s="56"/>
      <c r="M36" s="44"/>
      <c r="N36" s="57"/>
      <c r="O36" s="57"/>
      <c r="P36" s="57"/>
      <c r="Q36" s="57"/>
      <c r="R36" s="57"/>
      <c r="S36" s="57"/>
      <c r="T36" s="57"/>
      <c r="U36" s="57"/>
      <c r="V36" s="57"/>
      <c r="W36" s="57"/>
      <c r="X36" s="57"/>
      <c r="Y36" s="57"/>
      <c r="Z36" s="57"/>
      <c r="AA36" s="73"/>
      <c r="AB36" s="73"/>
      <c r="AC36" s="73"/>
      <c r="AD36" s="73"/>
      <c r="AE36" s="73"/>
    </row>
    <row r="37" spans="1:31" hidden="1" outlineLevel="1" x14ac:dyDescent="0.35">
      <c r="A37" s="7"/>
      <c r="D37" s="86" t="s">
        <v>157</v>
      </c>
      <c r="F37" s="44"/>
      <c r="G37" s="44" t="s">
        <v>153</v>
      </c>
      <c r="H37" s="44" t="s">
        <v>140</v>
      </c>
      <c r="I37" s="44"/>
      <c r="J37" s="55"/>
      <c r="L37" s="56"/>
      <c r="M37" s="44"/>
      <c r="N37" s="57"/>
      <c r="O37" s="57"/>
      <c r="P37" s="57"/>
      <c r="Q37" s="57"/>
      <c r="R37" s="57"/>
      <c r="S37" s="57"/>
      <c r="T37" s="57"/>
      <c r="U37" s="57"/>
      <c r="V37" s="57"/>
      <c r="W37" s="57"/>
      <c r="X37" s="57"/>
      <c r="Y37" s="57"/>
      <c r="Z37" s="57"/>
      <c r="AA37" s="73"/>
      <c r="AB37" s="73"/>
      <c r="AC37" s="73"/>
      <c r="AD37" s="73"/>
      <c r="AE37" s="73"/>
    </row>
    <row r="38" spans="1:31" hidden="1" outlineLevel="1" x14ac:dyDescent="0.35">
      <c r="A38" s="7"/>
      <c r="D38" s="86" t="s">
        <v>158</v>
      </c>
      <c r="F38" s="44"/>
      <c r="G38" s="44" t="s">
        <v>153</v>
      </c>
      <c r="H38" s="44" t="s">
        <v>140</v>
      </c>
      <c r="I38" s="44"/>
      <c r="J38" s="55"/>
      <c r="L38" s="56"/>
      <c r="M38" s="44"/>
      <c r="N38" s="57"/>
      <c r="O38" s="57"/>
      <c r="P38" s="57"/>
      <c r="Q38" s="57"/>
      <c r="R38" s="57"/>
      <c r="S38" s="57"/>
      <c r="T38" s="57"/>
      <c r="U38" s="57"/>
      <c r="V38" s="57"/>
      <c r="W38" s="57"/>
      <c r="X38" s="57"/>
      <c r="Y38" s="57"/>
      <c r="Z38" s="57"/>
      <c r="AA38" s="73"/>
      <c r="AB38" s="73"/>
      <c r="AC38" s="73"/>
      <c r="AD38" s="73"/>
      <c r="AE38" s="73"/>
    </row>
    <row r="39" spans="1:31" hidden="1" outlineLevel="1" x14ac:dyDescent="0.35">
      <c r="A39" s="7"/>
      <c r="D39" s="86" t="s">
        <v>159</v>
      </c>
      <c r="F39" s="44"/>
      <c r="G39" s="44" t="s">
        <v>153</v>
      </c>
      <c r="H39" s="44" t="s">
        <v>140</v>
      </c>
      <c r="I39" s="44"/>
      <c r="J39" s="55"/>
      <c r="L39" s="56"/>
      <c r="M39" s="44"/>
      <c r="N39" s="57"/>
      <c r="O39" s="57"/>
      <c r="P39" s="57"/>
      <c r="Q39" s="57"/>
      <c r="R39" s="57"/>
      <c r="S39" s="57"/>
      <c r="T39" s="57"/>
      <c r="U39" s="57"/>
      <c r="V39" s="57"/>
      <c r="W39" s="57"/>
      <c r="X39" s="57"/>
      <c r="Y39" s="57"/>
      <c r="Z39" s="57"/>
      <c r="AA39" s="73"/>
      <c r="AB39" s="73"/>
      <c r="AC39" s="73"/>
      <c r="AD39" s="73"/>
      <c r="AE39" s="73"/>
    </row>
    <row r="40" spans="1:31" hidden="1" outlineLevel="1" x14ac:dyDescent="0.35">
      <c r="A40" s="7"/>
      <c r="D40" s="86" t="s">
        <v>160</v>
      </c>
      <c r="F40" s="44"/>
      <c r="G40" s="44" t="s">
        <v>153</v>
      </c>
      <c r="H40" s="44" t="s">
        <v>140</v>
      </c>
      <c r="I40" s="44"/>
      <c r="J40" s="55"/>
      <c r="L40" s="56"/>
      <c r="M40" s="44"/>
      <c r="N40" s="57"/>
      <c r="O40" s="57"/>
      <c r="P40" s="57"/>
      <c r="Q40" s="57"/>
      <c r="R40" s="57"/>
      <c r="S40" s="57"/>
      <c r="T40" s="57"/>
      <c r="U40" s="57"/>
      <c r="V40" s="57"/>
      <c r="W40" s="57"/>
      <c r="X40" s="57"/>
      <c r="Y40" s="57"/>
      <c r="Z40" s="57"/>
      <c r="AA40" s="73"/>
      <c r="AB40" s="73"/>
      <c r="AC40" s="73"/>
      <c r="AD40" s="73"/>
      <c r="AE40" s="73"/>
    </row>
    <row r="41" spans="1:31" hidden="1" outlineLevel="1" x14ac:dyDescent="0.35">
      <c r="A41" s="7"/>
      <c r="D41" s="86" t="s">
        <v>161</v>
      </c>
      <c r="F41" s="44"/>
      <c r="G41" s="44" t="s">
        <v>153</v>
      </c>
      <c r="H41" s="44" t="s">
        <v>140</v>
      </c>
      <c r="I41" s="44"/>
      <c r="J41" s="55"/>
      <c r="L41" s="56"/>
      <c r="M41" s="44"/>
      <c r="N41" s="57"/>
      <c r="O41" s="57"/>
      <c r="P41" s="57"/>
      <c r="Q41" s="57"/>
      <c r="R41" s="57"/>
      <c r="S41" s="57"/>
      <c r="T41" s="57"/>
      <c r="U41" s="57"/>
      <c r="V41" s="57"/>
      <c r="W41" s="57"/>
      <c r="X41" s="57"/>
      <c r="Y41" s="57"/>
      <c r="Z41" s="57"/>
      <c r="AA41" s="73"/>
      <c r="AB41" s="73"/>
      <c r="AC41" s="73"/>
      <c r="AD41" s="73"/>
      <c r="AE41" s="73"/>
    </row>
    <row r="42" spans="1:31" hidden="1" outlineLevel="1" x14ac:dyDescent="0.35">
      <c r="A42" s="7"/>
      <c r="D42" s="86" t="s">
        <v>162</v>
      </c>
      <c r="F42" s="44"/>
      <c r="G42" s="44" t="s">
        <v>153</v>
      </c>
      <c r="H42" s="44" t="s">
        <v>140</v>
      </c>
      <c r="I42" s="44"/>
      <c r="J42" s="55"/>
      <c r="L42" s="56"/>
      <c r="M42" s="44"/>
      <c r="N42" s="57"/>
      <c r="O42" s="57"/>
      <c r="P42" s="57"/>
      <c r="Q42" s="57"/>
      <c r="R42" s="57"/>
      <c r="S42" s="57"/>
      <c r="T42" s="57"/>
      <c r="U42" s="57"/>
      <c r="V42" s="57"/>
      <c r="W42" s="57"/>
      <c r="X42" s="57"/>
      <c r="Y42" s="57"/>
      <c r="Z42" s="57"/>
      <c r="AA42" s="73"/>
      <c r="AB42" s="73"/>
      <c r="AC42" s="73"/>
      <c r="AD42" s="73"/>
      <c r="AE42" s="73"/>
    </row>
    <row r="43" spans="1:31" hidden="1" outlineLevel="1" x14ac:dyDescent="0.35">
      <c r="A43" s="7"/>
      <c r="D43" s="86" t="s">
        <v>163</v>
      </c>
      <c r="F43" s="44"/>
      <c r="G43" s="44" t="s">
        <v>153</v>
      </c>
      <c r="H43" s="44" t="s">
        <v>140</v>
      </c>
      <c r="I43" s="44"/>
      <c r="J43" s="55"/>
      <c r="L43" s="56"/>
      <c r="M43" s="44"/>
      <c r="N43" s="57"/>
      <c r="O43" s="57"/>
      <c r="P43" s="57"/>
      <c r="Q43" s="57"/>
      <c r="R43" s="57"/>
      <c r="S43" s="57"/>
      <c r="T43" s="57"/>
      <c r="U43" s="57"/>
      <c r="V43" s="57"/>
      <c r="W43" s="57"/>
      <c r="X43" s="57"/>
      <c r="Y43" s="57"/>
      <c r="Z43" s="57"/>
      <c r="AA43" s="73"/>
      <c r="AB43" s="73"/>
      <c r="AC43" s="73"/>
      <c r="AD43" s="73"/>
      <c r="AE43" s="73"/>
    </row>
    <row r="44" spans="1:31" hidden="1" outlineLevel="1" x14ac:dyDescent="0.35">
      <c r="A44" s="7"/>
      <c r="D44" s="86" t="s">
        <v>164</v>
      </c>
      <c r="F44" s="44"/>
      <c r="G44" s="44" t="s">
        <v>153</v>
      </c>
      <c r="H44" s="44" t="s">
        <v>140</v>
      </c>
      <c r="I44" s="44"/>
      <c r="J44" s="55"/>
      <c r="L44" s="56"/>
      <c r="M44" s="44"/>
      <c r="N44" s="57"/>
      <c r="O44" s="57"/>
      <c r="P44" s="57"/>
      <c r="Q44" s="57"/>
      <c r="R44" s="57"/>
      <c r="S44" s="57"/>
      <c r="T44" s="57"/>
      <c r="U44" s="57"/>
      <c r="V44" s="57"/>
      <c r="W44" s="57"/>
      <c r="X44" s="57"/>
      <c r="Y44" s="57"/>
      <c r="Z44" s="57"/>
      <c r="AA44" s="73"/>
      <c r="AB44" s="73"/>
      <c r="AC44" s="73"/>
      <c r="AD44" s="73"/>
      <c r="AE44" s="73"/>
    </row>
    <row r="45" spans="1:31" hidden="1" outlineLevel="1" x14ac:dyDescent="0.35">
      <c r="A45" s="7"/>
      <c r="D45" s="86" t="s">
        <v>165</v>
      </c>
      <c r="F45" s="44"/>
      <c r="G45" s="44" t="s">
        <v>153</v>
      </c>
      <c r="H45" s="44" t="s">
        <v>140</v>
      </c>
      <c r="I45" s="44"/>
      <c r="J45" s="55"/>
      <c r="L45" s="56"/>
      <c r="M45" s="44"/>
      <c r="N45" s="57"/>
      <c r="O45" s="57"/>
      <c r="P45" s="57"/>
      <c r="Q45" s="57"/>
      <c r="R45" s="57"/>
      <c r="S45" s="57"/>
      <c r="T45" s="57"/>
      <c r="U45" s="57"/>
      <c r="V45" s="57"/>
      <c r="W45" s="57"/>
      <c r="X45" s="57"/>
      <c r="Y45" s="57"/>
      <c r="Z45" s="57"/>
      <c r="AA45" s="73"/>
      <c r="AB45" s="73"/>
      <c r="AC45" s="73"/>
      <c r="AD45" s="73"/>
      <c r="AE45" s="73"/>
    </row>
    <row r="46" spans="1:31" hidden="1" outlineLevel="1" x14ac:dyDescent="0.35">
      <c r="A46" s="7"/>
      <c r="D46" s="86" t="s">
        <v>166</v>
      </c>
      <c r="F46" s="44"/>
      <c r="G46" s="44" t="s">
        <v>153</v>
      </c>
      <c r="H46" s="44" t="s">
        <v>140</v>
      </c>
      <c r="I46" s="44"/>
      <c r="J46" s="55"/>
      <c r="L46" s="56"/>
      <c r="M46" s="44"/>
      <c r="N46" s="57"/>
      <c r="O46" s="57"/>
      <c r="P46" s="57"/>
      <c r="Q46" s="57"/>
      <c r="R46" s="57"/>
      <c r="S46" s="57"/>
      <c r="T46" s="57"/>
      <c r="U46" s="57"/>
      <c r="V46" s="57"/>
      <c r="W46" s="57"/>
      <c r="X46" s="57"/>
      <c r="Y46" s="57"/>
      <c r="Z46" s="57"/>
      <c r="AA46" s="73"/>
      <c r="AB46" s="73"/>
      <c r="AC46" s="73"/>
      <c r="AD46" s="73"/>
      <c r="AE46" s="73"/>
    </row>
    <row r="47" spans="1:31" hidden="1" outlineLevel="1" x14ac:dyDescent="0.35">
      <c r="A47" s="7"/>
      <c r="D47" s="86" t="s">
        <v>167</v>
      </c>
      <c r="F47" s="44"/>
      <c r="G47" s="44" t="s">
        <v>153</v>
      </c>
      <c r="H47" s="44" t="s">
        <v>140</v>
      </c>
      <c r="I47" s="44"/>
      <c r="J47" s="55"/>
      <c r="L47" s="56"/>
      <c r="M47" s="44"/>
      <c r="N47" s="57"/>
      <c r="O47" s="57"/>
      <c r="P47" s="57"/>
      <c r="Q47" s="57"/>
      <c r="R47" s="57"/>
      <c r="S47" s="57"/>
      <c r="T47" s="57"/>
      <c r="U47" s="57"/>
      <c r="V47" s="57"/>
      <c r="W47" s="57"/>
      <c r="X47" s="57"/>
      <c r="Y47" s="57"/>
      <c r="Z47" s="57"/>
      <c r="AA47" s="73"/>
      <c r="AB47" s="73"/>
      <c r="AC47" s="73"/>
      <c r="AD47" s="73"/>
      <c r="AE47" s="73"/>
    </row>
    <row r="48" spans="1:31" hidden="1" outlineLevel="1" x14ac:dyDescent="0.35">
      <c r="A48" s="7"/>
      <c r="D48" s="86" t="s">
        <v>168</v>
      </c>
      <c r="F48" s="44"/>
      <c r="G48" s="44" t="s">
        <v>153</v>
      </c>
      <c r="H48" s="44" t="s">
        <v>140</v>
      </c>
      <c r="I48" s="44"/>
      <c r="J48" s="55"/>
      <c r="L48" s="56"/>
      <c r="M48" s="44"/>
      <c r="N48" s="57"/>
      <c r="O48" s="57"/>
      <c r="P48" s="57"/>
      <c r="Q48" s="57"/>
      <c r="R48" s="57"/>
      <c r="S48" s="57"/>
      <c r="T48" s="57"/>
      <c r="U48" s="57"/>
      <c r="V48" s="57"/>
      <c r="W48" s="57"/>
      <c r="X48" s="57"/>
      <c r="Y48" s="57"/>
      <c r="Z48" s="57"/>
      <c r="AA48" s="73"/>
      <c r="AB48" s="73"/>
      <c r="AC48" s="73"/>
      <c r="AD48" s="73"/>
      <c r="AE48" s="73"/>
    </row>
    <row r="49" spans="1:33" hidden="1" outlineLevel="1" x14ac:dyDescent="0.35">
      <c r="A49" s="7"/>
      <c r="D49" s="86" t="s">
        <v>169</v>
      </c>
      <c r="F49" s="44"/>
      <c r="G49" s="44" t="s">
        <v>153</v>
      </c>
      <c r="H49" s="44" t="s">
        <v>140</v>
      </c>
      <c r="I49" s="44"/>
      <c r="J49" s="55"/>
      <c r="L49" s="56"/>
      <c r="M49" s="44"/>
      <c r="N49" s="57"/>
      <c r="O49" s="57"/>
      <c r="P49" s="57"/>
      <c r="Q49" s="57"/>
      <c r="R49" s="57"/>
      <c r="S49" s="57"/>
      <c r="T49" s="57"/>
      <c r="U49" s="57"/>
      <c r="V49" s="57"/>
      <c r="W49" s="57"/>
      <c r="X49" s="57"/>
      <c r="Y49" s="57"/>
      <c r="Z49" s="57"/>
      <c r="AA49" s="73"/>
      <c r="AB49" s="73"/>
      <c r="AC49" s="73"/>
      <c r="AD49" s="73"/>
      <c r="AE49" s="73"/>
    </row>
    <row r="50" spans="1:33" hidden="1" outlineLevel="1" x14ac:dyDescent="0.35">
      <c r="A50" s="7"/>
      <c r="D50" s="86" t="s">
        <v>170</v>
      </c>
      <c r="F50" s="44"/>
      <c r="G50" s="44" t="s">
        <v>153</v>
      </c>
      <c r="H50" s="44" t="s">
        <v>140</v>
      </c>
      <c r="I50" s="44"/>
      <c r="J50" s="55"/>
      <c r="L50" s="56"/>
      <c r="M50" s="44"/>
      <c r="N50" s="57"/>
      <c r="O50" s="57"/>
      <c r="P50" s="57"/>
      <c r="Q50" s="57"/>
      <c r="R50" s="57"/>
      <c r="S50" s="57"/>
      <c r="T50" s="57"/>
      <c r="U50" s="57"/>
      <c r="V50" s="57"/>
      <c r="W50" s="57"/>
      <c r="X50" s="57"/>
      <c r="Y50" s="57"/>
      <c r="Z50" s="57"/>
      <c r="AA50" s="73"/>
      <c r="AB50" s="73"/>
      <c r="AC50" s="73"/>
      <c r="AD50" s="73"/>
      <c r="AE50" s="73"/>
    </row>
    <row r="51" spans="1:33" hidden="1" outlineLevel="1" x14ac:dyDescent="0.35">
      <c r="A51" s="7"/>
      <c r="D51" s="86" t="s">
        <v>171</v>
      </c>
      <c r="F51" s="44"/>
      <c r="G51" s="44" t="s">
        <v>153</v>
      </c>
      <c r="H51" s="44" t="s">
        <v>140</v>
      </c>
      <c r="I51" s="44"/>
      <c r="J51" s="55"/>
      <c r="L51" s="56"/>
      <c r="M51" s="44"/>
      <c r="N51" s="57"/>
      <c r="O51" s="57"/>
      <c r="P51" s="57"/>
      <c r="Q51" s="57"/>
      <c r="R51" s="57"/>
      <c r="S51" s="57"/>
      <c r="T51" s="57"/>
      <c r="U51" s="57"/>
      <c r="V51" s="57"/>
      <c r="W51" s="57"/>
      <c r="X51" s="57"/>
      <c r="Y51" s="57"/>
      <c r="Z51" s="57"/>
      <c r="AA51" s="73"/>
      <c r="AB51" s="73"/>
      <c r="AC51" s="73"/>
      <c r="AD51" s="73"/>
      <c r="AE51" s="73"/>
    </row>
    <row r="52" spans="1:33" hidden="1" outlineLevel="1" x14ac:dyDescent="0.35">
      <c r="C52" s="74" t="s">
        <v>172</v>
      </c>
      <c r="D52" s="74"/>
      <c r="E52" s="61"/>
      <c r="F52" s="61"/>
      <c r="G52" s="61" t="s">
        <v>153</v>
      </c>
      <c r="H52" s="61" t="s">
        <v>140</v>
      </c>
      <c r="I52" s="61"/>
      <c r="J52" s="62"/>
      <c r="K52" s="40"/>
      <c r="L52" s="63"/>
      <c r="M52" s="61"/>
      <c r="N52" s="78">
        <f>SUM(N35:N51)</f>
        <v>0</v>
      </c>
      <c r="O52" s="78">
        <f t="shared" ref="O52:Y52" si="14">SUM(O35:O51)</f>
        <v>0</v>
      </c>
      <c r="P52" s="78">
        <f t="shared" si="14"/>
        <v>0</v>
      </c>
      <c r="Q52" s="78">
        <f t="shared" si="14"/>
        <v>0</v>
      </c>
      <c r="R52" s="78">
        <f t="shared" si="14"/>
        <v>0</v>
      </c>
      <c r="S52" s="78">
        <f t="shared" si="14"/>
        <v>0</v>
      </c>
      <c r="T52" s="78">
        <f t="shared" si="14"/>
        <v>0</v>
      </c>
      <c r="U52" s="78">
        <f t="shared" si="14"/>
        <v>0</v>
      </c>
      <c r="V52" s="78">
        <f>SUM(V35:V51)</f>
        <v>0</v>
      </c>
      <c r="W52" s="78">
        <f t="shared" si="14"/>
        <v>0</v>
      </c>
      <c r="X52" s="78">
        <f t="shared" si="14"/>
        <v>0</v>
      </c>
      <c r="Y52" s="78">
        <f t="shared" si="14"/>
        <v>0</v>
      </c>
      <c r="Z52" s="78">
        <f>SUM(Z35:Z51)</f>
        <v>0</v>
      </c>
      <c r="AA52" s="75"/>
      <c r="AB52" s="75"/>
      <c r="AC52" s="75"/>
      <c r="AD52" s="75"/>
      <c r="AE52" s="75"/>
    </row>
    <row r="53" spans="1:33" hidden="1" outlineLevel="1" x14ac:dyDescent="0.35">
      <c r="F53" s="44"/>
      <c r="G53" s="44"/>
      <c r="H53" s="44"/>
      <c r="I53" s="44"/>
      <c r="J53" s="48"/>
      <c r="K53" s="48"/>
      <c r="L53" s="48"/>
      <c r="M53" s="44"/>
      <c r="N53" s="44"/>
      <c r="O53" s="44"/>
      <c r="P53" s="44"/>
      <c r="Q53" s="44"/>
      <c r="R53" s="44"/>
      <c r="S53" s="44"/>
      <c r="T53" s="44"/>
      <c r="U53" s="44"/>
      <c r="V53" s="44"/>
      <c r="W53" s="44"/>
      <c r="X53" s="44"/>
      <c r="Y53" s="44"/>
      <c r="Z53" s="44"/>
      <c r="AA53" s="44"/>
      <c r="AB53" s="44"/>
      <c r="AC53" s="44"/>
      <c r="AD53" s="44"/>
      <c r="AE53" s="44"/>
    </row>
    <row r="54" spans="1:33" hidden="1" outlineLevel="1" x14ac:dyDescent="0.35">
      <c r="B54" s="103" t="s">
        <v>173</v>
      </c>
      <c r="C54" s="103"/>
      <c r="D54" s="103"/>
      <c r="E54" s="103"/>
      <c r="F54" s="103"/>
      <c r="G54" s="103"/>
      <c r="H54" s="103"/>
      <c r="I54" s="103"/>
      <c r="J54" s="104"/>
      <c r="K54" s="104"/>
      <c r="L54" s="104"/>
      <c r="M54" s="103"/>
      <c r="N54" s="103"/>
      <c r="O54" s="103"/>
      <c r="P54" s="103"/>
      <c r="Q54" s="103"/>
      <c r="R54" s="103"/>
      <c r="S54" s="103"/>
      <c r="T54" s="103"/>
      <c r="U54" s="103"/>
      <c r="V54" s="103"/>
      <c r="W54" s="103"/>
      <c r="X54" s="103"/>
      <c r="Y54" s="103"/>
      <c r="Z54" s="103"/>
      <c r="AA54" s="103"/>
      <c r="AB54" s="103"/>
      <c r="AC54" s="103"/>
      <c r="AD54" s="103"/>
      <c r="AE54" s="103"/>
    </row>
    <row r="55" spans="1:33" hidden="1" outlineLevel="1" x14ac:dyDescent="0.35">
      <c r="A55" s="7"/>
      <c r="C55" s="44" t="s">
        <v>176</v>
      </c>
      <c r="E55" s="1"/>
      <c r="G55" s="44" t="s">
        <v>139</v>
      </c>
      <c r="H55" s="44" t="s">
        <v>140</v>
      </c>
      <c r="I55" s="44"/>
      <c r="J55" s="55"/>
      <c r="L55" s="56"/>
      <c r="M55" s="44"/>
      <c r="N55" s="57"/>
      <c r="O55" s="57"/>
      <c r="P55" s="57"/>
      <c r="Q55" s="57"/>
      <c r="R55" s="57"/>
      <c r="S55" s="57"/>
      <c r="T55" s="57"/>
      <c r="U55" s="57"/>
      <c r="V55" s="57"/>
      <c r="W55" s="57"/>
      <c r="X55" s="57"/>
      <c r="Y55" s="57"/>
      <c r="Z55" s="57"/>
      <c r="AA55" s="73"/>
      <c r="AB55" s="73"/>
      <c r="AC55" s="73"/>
      <c r="AD55" s="73"/>
      <c r="AE55" s="73"/>
    </row>
    <row r="56" spans="1:33" hidden="1" outlineLevel="1" x14ac:dyDescent="0.35">
      <c r="A56" s="7"/>
      <c r="C56" s="44" t="s">
        <v>177</v>
      </c>
      <c r="E56" s="1"/>
      <c r="G56" s="44" t="s">
        <v>139</v>
      </c>
      <c r="H56" s="44" t="s">
        <v>140</v>
      </c>
      <c r="I56" s="44"/>
      <c r="J56" s="55"/>
      <c r="L56" s="56"/>
      <c r="M56" s="44"/>
      <c r="N56" s="57"/>
      <c r="O56" s="57"/>
      <c r="P56" s="57"/>
      <c r="Q56" s="57"/>
      <c r="R56" s="57"/>
      <c r="S56" s="57"/>
      <c r="T56" s="57"/>
      <c r="U56" s="57"/>
      <c r="V56" s="57"/>
      <c r="W56" s="57"/>
      <c r="X56" s="57"/>
      <c r="Y56" s="57"/>
      <c r="Z56" s="57"/>
      <c r="AA56" s="73"/>
      <c r="AB56" s="73"/>
      <c r="AC56" s="73"/>
      <c r="AD56" s="73"/>
      <c r="AE56" s="73"/>
    </row>
    <row r="57" spans="1:33" hidden="1" outlineLevel="1" x14ac:dyDescent="0.35">
      <c r="A57" s="7"/>
      <c r="C57" s="44" t="s">
        <v>178</v>
      </c>
      <c r="E57" s="1"/>
      <c r="G57" s="44" t="s">
        <v>139</v>
      </c>
      <c r="H57" s="44" t="s">
        <v>140</v>
      </c>
      <c r="I57" s="44"/>
      <c r="J57" s="55"/>
      <c r="L57" s="56"/>
      <c r="M57" s="44"/>
      <c r="N57" s="57"/>
      <c r="O57" s="57"/>
      <c r="P57" s="57"/>
      <c r="Q57" s="57"/>
      <c r="R57" s="57"/>
      <c r="S57" s="57"/>
      <c r="T57" s="57"/>
      <c r="U57" s="57"/>
      <c r="V57" s="57"/>
      <c r="W57" s="57"/>
      <c r="X57" s="57"/>
      <c r="Y57" s="57"/>
      <c r="Z57" s="57"/>
      <c r="AA57" s="73"/>
      <c r="AB57" s="73"/>
      <c r="AC57" s="73"/>
      <c r="AD57" s="73"/>
      <c r="AE57" s="73"/>
    </row>
    <row r="58" spans="1:33" hidden="1" outlineLevel="1" x14ac:dyDescent="0.35">
      <c r="A58" s="7"/>
      <c r="C58" s="44" t="s">
        <v>179</v>
      </c>
      <c r="E58" s="1"/>
      <c r="G58" s="44" t="s">
        <v>139</v>
      </c>
      <c r="H58" s="44" t="s">
        <v>140</v>
      </c>
      <c r="I58" s="44"/>
      <c r="J58" s="55"/>
      <c r="L58" s="56"/>
      <c r="M58" s="44"/>
      <c r="N58" s="57"/>
      <c r="O58" s="57"/>
      <c r="P58" s="57"/>
      <c r="Q58" s="57"/>
      <c r="R58" s="57"/>
      <c r="S58" s="57"/>
      <c r="T58" s="57"/>
      <c r="U58" s="57"/>
      <c r="V58" s="57"/>
      <c r="W58" s="57"/>
      <c r="X58" s="57"/>
      <c r="Y58" s="57"/>
      <c r="Z58" s="57"/>
      <c r="AA58" s="73"/>
      <c r="AB58" s="73"/>
      <c r="AC58" s="73"/>
      <c r="AD58" s="73"/>
      <c r="AE58" s="73"/>
    </row>
    <row r="59" spans="1:33" hidden="1" outlineLevel="1" x14ac:dyDescent="0.35">
      <c r="F59" s="44"/>
      <c r="G59" s="44"/>
      <c r="H59" s="44"/>
      <c r="I59" s="44"/>
      <c r="J59" s="48"/>
      <c r="K59" s="48"/>
      <c r="L59" s="48"/>
      <c r="M59" s="44"/>
      <c r="N59" s="44"/>
      <c r="O59" s="44"/>
      <c r="P59" s="44"/>
      <c r="Q59" s="44"/>
      <c r="R59" s="44"/>
      <c r="S59" s="44"/>
      <c r="T59" s="44"/>
      <c r="U59" s="44"/>
      <c r="V59" s="44"/>
      <c r="W59" s="44"/>
      <c r="X59" s="44"/>
      <c r="Y59" s="44"/>
      <c r="Z59" s="44"/>
      <c r="AA59" s="44"/>
      <c r="AB59" s="44"/>
      <c r="AC59" s="44"/>
      <c r="AD59" s="44"/>
      <c r="AE59" s="44"/>
    </row>
    <row r="60" spans="1:33" hidden="1" outlineLevel="1" x14ac:dyDescent="0.35">
      <c r="B60" s="103" t="s">
        <v>180</v>
      </c>
      <c r="C60" s="103"/>
      <c r="D60" s="103"/>
      <c r="E60" s="103"/>
      <c r="F60" s="103"/>
      <c r="G60" s="103"/>
      <c r="H60" s="103"/>
      <c r="I60" s="103"/>
      <c r="J60" s="104"/>
      <c r="K60" s="104"/>
      <c r="L60" s="104"/>
      <c r="M60" s="103"/>
      <c r="N60" s="103"/>
      <c r="O60" s="103"/>
      <c r="P60" s="103"/>
      <c r="Q60" s="103"/>
      <c r="R60" s="103"/>
      <c r="S60" s="103"/>
      <c r="T60" s="103"/>
      <c r="U60" s="103"/>
      <c r="V60" s="103"/>
      <c r="W60" s="103"/>
      <c r="X60" s="103"/>
      <c r="Y60" s="103"/>
      <c r="Z60" s="103"/>
      <c r="AA60" s="103"/>
      <c r="AB60" s="103"/>
      <c r="AC60" s="103"/>
      <c r="AD60" s="103"/>
      <c r="AE60" s="103"/>
    </row>
    <row r="61" spans="1:33" hidden="1" outlineLevel="1" x14ac:dyDescent="0.35">
      <c r="A61" s="7"/>
      <c r="C61" s="41" t="s">
        <v>181</v>
      </c>
      <c r="F61" s="44"/>
      <c r="G61" s="44"/>
      <c r="H61" s="44"/>
      <c r="I61" s="44"/>
      <c r="J61" s="48"/>
      <c r="K61" s="48"/>
      <c r="L61" s="48"/>
      <c r="M61" s="44"/>
      <c r="N61" s="44"/>
      <c r="O61" s="44"/>
      <c r="P61" s="44"/>
      <c r="Q61" s="44"/>
      <c r="R61" s="44"/>
      <c r="S61" s="44"/>
      <c r="T61" s="44"/>
      <c r="U61" s="44"/>
      <c r="V61" s="44"/>
      <c r="W61" s="44"/>
      <c r="X61" s="44"/>
      <c r="Y61" s="44"/>
      <c r="Z61" s="44"/>
      <c r="AA61" s="44"/>
      <c r="AB61" s="44"/>
      <c r="AC61" s="44"/>
      <c r="AD61" s="44"/>
      <c r="AE61" s="44"/>
    </row>
    <row r="62" spans="1:33" ht="12" hidden="1" outlineLevel="1" x14ac:dyDescent="0.35">
      <c r="A62" s="7"/>
      <c r="D62" s="72" t="s">
        <v>182</v>
      </c>
      <c r="F62" s="44"/>
      <c r="G62" s="44" t="s">
        <v>183</v>
      </c>
      <c r="H62" s="44" t="s">
        <v>140</v>
      </c>
      <c r="I62" s="39"/>
      <c r="J62" s="55"/>
      <c r="L62" s="56"/>
      <c r="M62" s="44"/>
      <c r="N62" s="57"/>
      <c r="O62" s="57"/>
      <c r="P62" s="57"/>
      <c r="Q62" s="57"/>
      <c r="R62" s="57"/>
      <c r="S62" s="57"/>
      <c r="T62" s="57"/>
      <c r="U62" s="57"/>
      <c r="V62" s="57"/>
      <c r="W62" s="57"/>
      <c r="X62" s="57"/>
      <c r="Y62" s="57"/>
      <c r="Z62" s="57"/>
      <c r="AA62" s="73"/>
      <c r="AB62" s="73"/>
      <c r="AC62" s="73"/>
      <c r="AD62" s="73"/>
      <c r="AE62" s="73"/>
    </row>
    <row r="63" spans="1:33" ht="12" hidden="1" outlineLevel="1" x14ac:dyDescent="0.35">
      <c r="A63" s="7"/>
      <c r="D63" s="143" t="s">
        <v>48</v>
      </c>
      <c r="F63" s="44"/>
      <c r="G63" s="139"/>
      <c r="H63" s="139"/>
      <c r="I63" s="144"/>
      <c r="J63" s="137"/>
      <c r="K63" s="129"/>
      <c r="L63" s="133"/>
      <c r="M63" s="139"/>
      <c r="N63" s="88"/>
      <c r="O63" s="88"/>
      <c r="P63" s="88"/>
      <c r="Q63" s="88"/>
      <c r="R63" s="88"/>
      <c r="S63" s="88"/>
      <c r="T63" s="88"/>
      <c r="U63" s="88"/>
      <c r="V63" s="88"/>
      <c r="W63" s="88"/>
      <c r="X63" s="88"/>
      <c r="Y63" s="88"/>
      <c r="Z63" s="88"/>
      <c r="AA63" s="91"/>
      <c r="AB63" s="91"/>
      <c r="AC63" s="91"/>
      <c r="AD63" s="91"/>
      <c r="AE63" s="91"/>
      <c r="AF63" s="139"/>
      <c r="AG63" s="139"/>
    </row>
    <row r="64" spans="1:33" ht="12" hidden="1" outlineLevel="1" x14ac:dyDescent="0.35">
      <c r="A64" s="7"/>
      <c r="D64" s="72"/>
      <c r="E64" s="44" t="s">
        <v>317</v>
      </c>
      <c r="F64" s="44"/>
      <c r="G64" s="44" t="s">
        <v>183</v>
      </c>
      <c r="H64" s="44" t="s">
        <v>140</v>
      </c>
      <c r="I64" s="39"/>
      <c r="J64" s="55"/>
      <c r="L64" s="56"/>
      <c r="M64" s="44"/>
      <c r="N64" s="57"/>
      <c r="O64" s="57"/>
      <c r="P64" s="57"/>
      <c r="Q64" s="57"/>
      <c r="R64" s="57"/>
      <c r="S64" s="57"/>
      <c r="T64" s="57"/>
      <c r="U64" s="57"/>
      <c r="V64" s="57"/>
      <c r="W64" s="57"/>
      <c r="X64" s="57"/>
      <c r="Y64" s="57"/>
      <c r="Z64" s="57"/>
      <c r="AA64" s="73"/>
      <c r="AB64" s="73"/>
      <c r="AC64" s="73"/>
      <c r="AD64" s="73"/>
      <c r="AE64" s="73"/>
    </row>
    <row r="65" spans="1:33" ht="12" hidden="1" outlineLevel="1" x14ac:dyDescent="0.35">
      <c r="A65" s="7"/>
      <c r="D65" s="72"/>
      <c r="E65" s="44" t="s">
        <v>318</v>
      </c>
      <c r="F65" s="44"/>
      <c r="G65" s="44" t="s">
        <v>183</v>
      </c>
      <c r="H65" s="44" t="s">
        <v>140</v>
      </c>
      <c r="I65" s="39"/>
      <c r="J65" s="55"/>
      <c r="L65" s="56"/>
      <c r="M65" s="44"/>
      <c r="N65" s="57"/>
      <c r="O65" s="57"/>
      <c r="P65" s="57"/>
      <c r="Q65" s="57"/>
      <c r="R65" s="57"/>
      <c r="S65" s="57"/>
      <c r="T65" s="57"/>
      <c r="U65" s="57"/>
      <c r="V65" s="57"/>
      <c r="W65" s="57"/>
      <c r="X65" s="57"/>
      <c r="Y65" s="57"/>
      <c r="Z65" s="57"/>
      <c r="AA65" s="73"/>
      <c r="AB65" s="73"/>
      <c r="AC65" s="73"/>
      <c r="AD65" s="73"/>
      <c r="AE65" s="73"/>
    </row>
    <row r="66" spans="1:33" ht="12" hidden="1" outlineLevel="1" x14ac:dyDescent="0.35">
      <c r="A66" s="7"/>
      <c r="D66" s="72"/>
      <c r="E66" s="44" t="s">
        <v>319</v>
      </c>
      <c r="F66" s="44"/>
      <c r="G66" s="44" t="s">
        <v>183</v>
      </c>
      <c r="H66" s="44" t="s">
        <v>140</v>
      </c>
      <c r="I66" s="39"/>
      <c r="J66" s="55"/>
      <c r="L66" s="56"/>
      <c r="M66" s="44"/>
      <c r="N66" s="57"/>
      <c r="O66" s="57"/>
      <c r="P66" s="57"/>
      <c r="Q66" s="57"/>
      <c r="R66" s="57"/>
      <c r="S66" s="57"/>
      <c r="T66" s="57"/>
      <c r="U66" s="57"/>
      <c r="V66" s="57"/>
      <c r="W66" s="57"/>
      <c r="X66" s="57"/>
      <c r="Y66" s="57"/>
      <c r="Z66" s="57"/>
      <c r="AA66" s="73"/>
      <c r="AB66" s="73"/>
      <c r="AC66" s="73"/>
      <c r="AD66" s="73"/>
      <c r="AE66" s="73"/>
    </row>
    <row r="67" spans="1:33" ht="12" hidden="1" outlineLevel="1" x14ac:dyDescent="0.35">
      <c r="A67" s="7"/>
      <c r="D67" s="72"/>
      <c r="E67" s="44" t="s">
        <v>71</v>
      </c>
      <c r="F67" s="44"/>
      <c r="G67" s="44" t="s">
        <v>183</v>
      </c>
      <c r="H67" s="44" t="s">
        <v>140</v>
      </c>
      <c r="I67" s="39"/>
      <c r="J67" s="55"/>
      <c r="L67" s="56"/>
      <c r="M67" s="44"/>
      <c r="N67" s="57"/>
      <c r="O67" s="57"/>
      <c r="P67" s="57"/>
      <c r="Q67" s="57"/>
      <c r="R67" s="57"/>
      <c r="S67" s="57"/>
      <c r="T67" s="57"/>
      <c r="U67" s="57"/>
      <c r="V67" s="57"/>
      <c r="W67" s="57"/>
      <c r="X67" s="57"/>
      <c r="Y67" s="57"/>
      <c r="Z67" s="57"/>
      <c r="AA67" s="73"/>
      <c r="AB67" s="73"/>
      <c r="AC67" s="73"/>
      <c r="AD67" s="73"/>
      <c r="AE67" s="73"/>
    </row>
    <row r="68" spans="1:33" ht="12" hidden="1" outlineLevel="1" x14ac:dyDescent="0.35">
      <c r="A68" s="7"/>
      <c r="D68" s="72" t="s">
        <v>49</v>
      </c>
      <c r="F68" s="44"/>
      <c r="G68" s="44" t="s">
        <v>183</v>
      </c>
      <c r="H68" s="44" t="s">
        <v>140</v>
      </c>
      <c r="I68" s="39"/>
      <c r="J68" s="55"/>
      <c r="L68" s="56"/>
      <c r="M68" s="44"/>
      <c r="N68" s="57"/>
      <c r="O68" s="57"/>
      <c r="P68" s="57"/>
      <c r="Q68" s="57"/>
      <c r="R68" s="57"/>
      <c r="S68" s="57"/>
      <c r="T68" s="57"/>
      <c r="U68" s="57"/>
      <c r="V68" s="57"/>
      <c r="W68" s="57"/>
      <c r="X68" s="57"/>
      <c r="Y68" s="57"/>
      <c r="Z68" s="57"/>
      <c r="AA68" s="73"/>
      <c r="AB68" s="73"/>
      <c r="AC68" s="73"/>
      <c r="AD68" s="73"/>
      <c r="AE68" s="73"/>
    </row>
    <row r="69" spans="1:33" ht="12" hidden="1" outlineLevel="1" x14ac:dyDescent="0.35">
      <c r="C69" s="74" t="s">
        <v>184</v>
      </c>
      <c r="D69" s="74"/>
      <c r="E69" s="61"/>
      <c r="F69" s="61"/>
      <c r="G69" s="61" t="s">
        <v>183</v>
      </c>
      <c r="H69" s="61" t="s">
        <v>140</v>
      </c>
      <c r="I69" s="87"/>
      <c r="J69" s="62"/>
      <c r="K69" s="40"/>
      <c r="L69" s="63"/>
      <c r="M69" s="61"/>
      <c r="N69" s="78">
        <f>SUM(N62:N68)</f>
        <v>0</v>
      </c>
      <c r="O69" s="78">
        <f t="shared" ref="O69:Y69" si="15">SUM(O62:O68)</f>
        <v>0</v>
      </c>
      <c r="P69" s="78">
        <f t="shared" si="15"/>
        <v>0</v>
      </c>
      <c r="Q69" s="78">
        <f t="shared" si="15"/>
        <v>0</v>
      </c>
      <c r="R69" s="78">
        <f t="shared" si="15"/>
        <v>0</v>
      </c>
      <c r="S69" s="78">
        <f t="shared" si="15"/>
        <v>0</v>
      </c>
      <c r="T69" s="78">
        <f t="shared" si="15"/>
        <v>0</v>
      </c>
      <c r="U69" s="78">
        <f t="shared" si="15"/>
        <v>0</v>
      </c>
      <c r="V69" s="78">
        <f t="shared" si="15"/>
        <v>0</v>
      </c>
      <c r="W69" s="78">
        <f t="shared" si="15"/>
        <v>0</v>
      </c>
      <c r="X69" s="78">
        <f>SUM(X62:X68)</f>
        <v>0</v>
      </c>
      <c r="Y69" s="78">
        <f t="shared" si="15"/>
        <v>0</v>
      </c>
      <c r="Z69" s="78">
        <f>SUM(Z62:Z68)</f>
        <v>0</v>
      </c>
      <c r="AA69" s="75"/>
      <c r="AB69" s="75"/>
      <c r="AC69" s="75"/>
      <c r="AD69" s="75"/>
      <c r="AE69" s="75"/>
    </row>
    <row r="70" spans="1:33" hidden="1" outlineLevel="1" x14ac:dyDescent="0.35">
      <c r="F70" s="44"/>
      <c r="G70" s="44"/>
      <c r="H70" s="44"/>
      <c r="I70" s="44"/>
      <c r="J70" s="48"/>
      <c r="K70" s="48"/>
      <c r="L70" s="48"/>
      <c r="M70" s="44"/>
      <c r="N70" s="44"/>
      <c r="O70" s="44"/>
      <c r="P70" s="44"/>
      <c r="Q70" s="44"/>
      <c r="R70" s="44"/>
      <c r="S70" s="44"/>
      <c r="T70" s="44"/>
      <c r="U70" s="44"/>
      <c r="V70" s="44"/>
      <c r="W70" s="44"/>
      <c r="X70" s="44"/>
      <c r="Y70" s="44"/>
      <c r="Z70" s="44"/>
      <c r="AA70" s="44"/>
      <c r="AB70" s="44"/>
      <c r="AC70" s="44"/>
      <c r="AD70" s="44"/>
      <c r="AE70" s="44"/>
    </row>
    <row r="71" spans="1:33" hidden="1" outlineLevel="1" x14ac:dyDescent="0.35">
      <c r="A71" s="7"/>
      <c r="C71" s="41" t="s">
        <v>185</v>
      </c>
      <c r="F71" s="44"/>
      <c r="G71" s="44"/>
      <c r="H71" s="44"/>
      <c r="I71" s="44"/>
      <c r="J71" s="48"/>
      <c r="K71" s="48"/>
      <c r="L71" s="48"/>
      <c r="M71" s="44"/>
      <c r="N71" s="44"/>
      <c r="O71" s="44"/>
      <c r="P71" s="44"/>
      <c r="Q71" s="44"/>
      <c r="R71" s="44"/>
      <c r="S71" s="44"/>
      <c r="T71" s="44"/>
      <c r="U71" s="44"/>
      <c r="V71" s="44"/>
      <c r="W71" s="44"/>
      <c r="X71" s="44"/>
      <c r="Y71" s="44"/>
      <c r="Z71" s="44"/>
      <c r="AA71" s="44"/>
      <c r="AB71" s="44"/>
      <c r="AC71" s="44"/>
      <c r="AD71" s="44"/>
      <c r="AE71" s="44"/>
    </row>
    <row r="72" spans="1:33" hidden="1" outlineLevel="1" x14ac:dyDescent="0.35">
      <c r="A72" s="7"/>
      <c r="D72" s="72" t="s">
        <v>182</v>
      </c>
      <c r="F72" s="44"/>
      <c r="G72" s="44" t="s">
        <v>183</v>
      </c>
      <c r="H72" s="44" t="s">
        <v>140</v>
      </c>
      <c r="I72" s="44"/>
      <c r="J72" s="55"/>
      <c r="L72" s="56"/>
      <c r="M72" s="44"/>
      <c r="N72" s="57"/>
      <c r="O72" s="57"/>
      <c r="P72" s="57"/>
      <c r="Q72" s="57"/>
      <c r="R72" s="57"/>
      <c r="S72" s="57"/>
      <c r="T72" s="57"/>
      <c r="U72" s="57"/>
      <c r="V72" s="57"/>
      <c r="W72" s="57"/>
      <c r="X72" s="57"/>
      <c r="Y72" s="57"/>
      <c r="Z72" s="57"/>
      <c r="AA72" s="73"/>
      <c r="AB72" s="73"/>
      <c r="AC72" s="73"/>
      <c r="AD72" s="73"/>
      <c r="AE72" s="73"/>
    </row>
    <row r="73" spans="1:33" ht="12" hidden="1" outlineLevel="1" x14ac:dyDescent="0.35">
      <c r="A73" s="7"/>
      <c r="D73" s="143" t="s">
        <v>48</v>
      </c>
      <c r="F73" s="44"/>
      <c r="G73" s="139"/>
      <c r="H73" s="139"/>
      <c r="I73" s="139"/>
      <c r="J73" s="137"/>
      <c r="K73" s="129"/>
      <c r="L73" s="133"/>
      <c r="M73" s="139"/>
      <c r="N73" s="88"/>
      <c r="O73" s="88"/>
      <c r="P73" s="88"/>
      <c r="Q73" s="88"/>
      <c r="R73" s="88"/>
      <c r="S73" s="88"/>
      <c r="T73" s="88"/>
      <c r="U73" s="88"/>
      <c r="V73" s="88"/>
      <c r="W73" s="88"/>
      <c r="X73" s="88"/>
      <c r="Y73" s="88"/>
      <c r="Z73" s="88"/>
      <c r="AA73" s="91"/>
      <c r="AB73" s="91"/>
      <c r="AC73" s="91"/>
      <c r="AD73" s="91"/>
      <c r="AE73" s="91"/>
      <c r="AF73" s="139"/>
      <c r="AG73" s="139"/>
    </row>
    <row r="74" spans="1:33" hidden="1" outlineLevel="1" x14ac:dyDescent="0.35">
      <c r="A74" s="7"/>
      <c r="D74" s="72"/>
      <c r="E74" s="44" t="s">
        <v>317</v>
      </c>
      <c r="F74" s="44"/>
      <c r="G74" s="44" t="s">
        <v>183</v>
      </c>
      <c r="H74" s="44" t="s">
        <v>140</v>
      </c>
      <c r="I74" s="44"/>
      <c r="J74" s="55"/>
      <c r="L74" s="56"/>
      <c r="M74" s="44"/>
      <c r="N74" s="57"/>
      <c r="O74" s="57"/>
      <c r="P74" s="57"/>
      <c r="Q74" s="57"/>
      <c r="R74" s="57"/>
      <c r="S74" s="57"/>
      <c r="T74" s="57"/>
      <c r="U74" s="57"/>
      <c r="V74" s="57"/>
      <c r="W74" s="57"/>
      <c r="X74" s="57"/>
      <c r="Y74" s="57"/>
      <c r="Z74" s="57"/>
      <c r="AA74" s="73"/>
      <c r="AB74" s="73"/>
      <c r="AC74" s="73"/>
      <c r="AD74" s="73"/>
      <c r="AE74" s="73"/>
    </row>
    <row r="75" spans="1:33" hidden="1" outlineLevel="1" x14ac:dyDescent="0.35">
      <c r="A75" s="7"/>
      <c r="D75" s="72"/>
      <c r="E75" s="44" t="s">
        <v>318</v>
      </c>
      <c r="F75" s="44"/>
      <c r="G75" s="44" t="s">
        <v>183</v>
      </c>
      <c r="H75" s="44" t="s">
        <v>140</v>
      </c>
      <c r="I75" s="44"/>
      <c r="J75" s="55"/>
      <c r="L75" s="56"/>
      <c r="M75" s="44"/>
      <c r="N75" s="57"/>
      <c r="O75" s="57"/>
      <c r="P75" s="57"/>
      <c r="Q75" s="57"/>
      <c r="R75" s="57"/>
      <c r="S75" s="57"/>
      <c r="T75" s="57"/>
      <c r="U75" s="57"/>
      <c r="V75" s="57"/>
      <c r="W75" s="57"/>
      <c r="X75" s="57"/>
      <c r="Y75" s="57"/>
      <c r="Z75" s="57"/>
      <c r="AA75" s="73"/>
      <c r="AB75" s="73"/>
      <c r="AC75" s="73"/>
      <c r="AD75" s="73"/>
      <c r="AE75" s="73"/>
    </row>
    <row r="76" spans="1:33" hidden="1" outlineLevel="1" x14ac:dyDescent="0.35">
      <c r="A76" s="7"/>
      <c r="D76" s="72"/>
      <c r="E76" s="44" t="s">
        <v>319</v>
      </c>
      <c r="F76" s="44"/>
      <c r="G76" s="44" t="s">
        <v>183</v>
      </c>
      <c r="H76" s="44" t="s">
        <v>140</v>
      </c>
      <c r="I76" s="44"/>
      <c r="J76" s="55"/>
      <c r="L76" s="56"/>
      <c r="M76" s="44"/>
      <c r="N76" s="57"/>
      <c r="O76" s="57"/>
      <c r="P76" s="57"/>
      <c r="Q76" s="57"/>
      <c r="R76" s="57"/>
      <c r="S76" s="57"/>
      <c r="T76" s="57"/>
      <c r="U76" s="57"/>
      <c r="V76" s="57"/>
      <c r="W76" s="57"/>
      <c r="X76" s="57"/>
      <c r="Y76" s="57"/>
      <c r="Z76" s="57"/>
      <c r="AA76" s="73"/>
      <c r="AB76" s="73"/>
      <c r="AC76" s="73"/>
      <c r="AD76" s="73"/>
      <c r="AE76" s="73"/>
    </row>
    <row r="77" spans="1:33" hidden="1" outlineLevel="1" x14ac:dyDescent="0.35">
      <c r="A77" s="7"/>
      <c r="D77" s="72"/>
      <c r="E77" s="44" t="s">
        <v>71</v>
      </c>
      <c r="F77" s="44"/>
      <c r="G77" s="44" t="s">
        <v>183</v>
      </c>
      <c r="H77" s="44" t="s">
        <v>140</v>
      </c>
      <c r="I77" s="44"/>
      <c r="J77" s="55"/>
      <c r="L77" s="56"/>
      <c r="M77" s="44"/>
      <c r="N77" s="57"/>
      <c r="O77" s="57"/>
      <c r="P77" s="57"/>
      <c r="Q77" s="57"/>
      <c r="R77" s="57"/>
      <c r="S77" s="57"/>
      <c r="T77" s="57"/>
      <c r="U77" s="57"/>
      <c r="V77" s="57"/>
      <c r="W77" s="57"/>
      <c r="X77" s="57"/>
      <c r="Y77" s="57"/>
      <c r="Z77" s="57"/>
      <c r="AA77" s="73"/>
      <c r="AB77" s="73"/>
      <c r="AC77" s="73"/>
      <c r="AD77" s="73"/>
      <c r="AE77" s="73"/>
    </row>
    <row r="78" spans="1:33" hidden="1" outlineLevel="1" x14ac:dyDescent="0.35">
      <c r="A78" s="7"/>
      <c r="D78" s="72" t="s">
        <v>49</v>
      </c>
      <c r="F78" s="44"/>
      <c r="G78" s="44" t="s">
        <v>183</v>
      </c>
      <c r="H78" s="44" t="s">
        <v>140</v>
      </c>
      <c r="I78" s="44"/>
      <c r="J78" s="55"/>
      <c r="L78" s="56"/>
      <c r="M78" s="44"/>
      <c r="N78" s="57"/>
      <c r="O78" s="57"/>
      <c r="P78" s="57"/>
      <c r="Q78" s="57"/>
      <c r="R78" s="57"/>
      <c r="S78" s="57"/>
      <c r="T78" s="57"/>
      <c r="U78" s="57"/>
      <c r="V78" s="57"/>
      <c r="W78" s="57"/>
      <c r="X78" s="57"/>
      <c r="Y78" s="57"/>
      <c r="Z78" s="57"/>
      <c r="AA78" s="73"/>
      <c r="AB78" s="73"/>
      <c r="AC78" s="73"/>
      <c r="AD78" s="73"/>
      <c r="AE78" s="73"/>
    </row>
    <row r="79" spans="1:33" hidden="1" outlineLevel="1" x14ac:dyDescent="0.35">
      <c r="C79" s="74" t="s">
        <v>186</v>
      </c>
      <c r="D79" s="74"/>
      <c r="E79" s="61"/>
      <c r="F79" s="61"/>
      <c r="G79" s="61" t="s">
        <v>183</v>
      </c>
      <c r="H79" s="61" t="s">
        <v>140</v>
      </c>
      <c r="I79" s="61"/>
      <c r="J79" s="62"/>
      <c r="K79" s="40"/>
      <c r="L79" s="63"/>
      <c r="M79" s="61"/>
      <c r="N79" s="78">
        <f>SUM(N72:N78)</f>
        <v>0</v>
      </c>
      <c r="O79" s="78">
        <f t="shared" ref="O79:Y79" si="16">SUM(O72:O78)</f>
        <v>0</v>
      </c>
      <c r="P79" s="78">
        <f t="shared" si="16"/>
        <v>0</v>
      </c>
      <c r="Q79" s="78">
        <f t="shared" si="16"/>
        <v>0</v>
      </c>
      <c r="R79" s="78">
        <f t="shared" si="16"/>
        <v>0</v>
      </c>
      <c r="S79" s="78">
        <f t="shared" si="16"/>
        <v>0</v>
      </c>
      <c r="T79" s="78">
        <f t="shared" si="16"/>
        <v>0</v>
      </c>
      <c r="U79" s="78">
        <f t="shared" si="16"/>
        <v>0</v>
      </c>
      <c r="V79" s="78">
        <f t="shared" si="16"/>
        <v>0</v>
      </c>
      <c r="W79" s="78">
        <f>SUM(W72:W78)</f>
        <v>0</v>
      </c>
      <c r="X79" s="78">
        <f t="shared" si="16"/>
        <v>0</v>
      </c>
      <c r="Y79" s="78">
        <f t="shared" si="16"/>
        <v>0</v>
      </c>
      <c r="Z79" s="78">
        <f>SUM(Z72:Z78)</f>
        <v>0</v>
      </c>
      <c r="AA79" s="75"/>
      <c r="AB79" s="75"/>
      <c r="AC79" s="75"/>
      <c r="AD79" s="75"/>
      <c r="AE79" s="75"/>
    </row>
    <row r="80" spans="1:33" hidden="1" outlineLevel="1" x14ac:dyDescent="0.35">
      <c r="F80" s="44"/>
      <c r="G80" s="44"/>
      <c r="H80" s="44"/>
      <c r="I80" s="44"/>
      <c r="J80" s="48"/>
      <c r="K80" s="48"/>
      <c r="L80" s="48"/>
      <c r="M80" s="44"/>
      <c r="N80" s="44"/>
      <c r="O80" s="44"/>
      <c r="P80" s="44"/>
      <c r="Q80" s="44"/>
      <c r="R80" s="44"/>
      <c r="S80" s="44"/>
      <c r="T80" s="44"/>
      <c r="U80" s="44"/>
      <c r="V80" s="44"/>
      <c r="W80" s="44"/>
      <c r="X80" s="44"/>
      <c r="Y80" s="44"/>
      <c r="Z80" s="44"/>
      <c r="AA80" s="44"/>
      <c r="AB80" s="44"/>
      <c r="AC80" s="44"/>
      <c r="AD80" s="44"/>
      <c r="AE80" s="44"/>
    </row>
    <row r="81" spans="1:31" hidden="1" outlineLevel="1" x14ac:dyDescent="0.35">
      <c r="B81" s="103" t="s">
        <v>339</v>
      </c>
      <c r="C81" s="103"/>
      <c r="D81" s="103"/>
      <c r="E81" s="103"/>
      <c r="F81" s="103"/>
      <c r="G81" s="103"/>
      <c r="H81" s="103"/>
      <c r="I81" s="103"/>
      <c r="J81" s="104"/>
      <c r="K81" s="104"/>
      <c r="L81" s="104"/>
      <c r="M81" s="103"/>
      <c r="N81" s="103"/>
      <c r="O81" s="103"/>
      <c r="P81" s="103"/>
      <c r="Q81" s="103"/>
      <c r="R81" s="103"/>
      <c r="S81" s="103"/>
      <c r="T81" s="103"/>
      <c r="U81" s="103"/>
      <c r="V81" s="103"/>
      <c r="W81" s="103"/>
      <c r="X81" s="103"/>
      <c r="Y81" s="103"/>
      <c r="Z81" s="103"/>
      <c r="AA81" s="103"/>
      <c r="AB81" s="103"/>
      <c r="AC81" s="103"/>
      <c r="AD81" s="103"/>
      <c r="AE81" s="103"/>
    </row>
    <row r="82" spans="1:31" hidden="1" outlineLevel="1" x14ac:dyDescent="0.35">
      <c r="A82" s="7"/>
      <c r="C82" s="72" t="s">
        <v>336</v>
      </c>
      <c r="E82" s="1"/>
      <c r="G82" s="44" t="s">
        <v>175</v>
      </c>
      <c r="H82" s="44" t="s">
        <v>140</v>
      </c>
      <c r="I82" s="44"/>
      <c r="J82" s="55"/>
      <c r="L82" s="56"/>
      <c r="M82" s="44"/>
      <c r="N82" s="57"/>
      <c r="O82" s="57"/>
      <c r="P82" s="57"/>
      <c r="Q82" s="57"/>
      <c r="R82" s="57"/>
      <c r="S82" s="57"/>
      <c r="T82" s="57"/>
      <c r="U82" s="57"/>
      <c r="V82" s="57"/>
      <c r="W82" s="57"/>
      <c r="X82" s="57"/>
      <c r="Y82" s="57"/>
      <c r="Z82" s="57"/>
      <c r="AA82" s="73"/>
      <c r="AB82" s="73"/>
      <c r="AC82" s="73"/>
      <c r="AD82" s="73"/>
      <c r="AE82" s="73"/>
    </row>
    <row r="83" spans="1:31" hidden="1" outlineLevel="1" x14ac:dyDescent="0.35">
      <c r="A83" s="7"/>
      <c r="C83" s="72" t="s">
        <v>350</v>
      </c>
      <c r="E83" s="1"/>
      <c r="G83" s="44" t="s">
        <v>175</v>
      </c>
      <c r="H83" s="44" t="s">
        <v>140</v>
      </c>
      <c r="I83" s="44"/>
      <c r="J83" s="55"/>
      <c r="L83" s="56"/>
      <c r="M83" s="44"/>
      <c r="N83" s="57"/>
      <c r="O83" s="57"/>
      <c r="P83" s="57"/>
      <c r="Q83" s="57"/>
      <c r="R83" s="57"/>
      <c r="S83" s="57"/>
      <c r="T83" s="57"/>
      <c r="U83" s="57"/>
      <c r="V83" s="57"/>
      <c r="W83" s="57"/>
      <c r="X83" s="57"/>
      <c r="Y83" s="57"/>
      <c r="Z83" s="57"/>
      <c r="AA83" s="73"/>
      <c r="AB83" s="73"/>
      <c r="AC83" s="73"/>
      <c r="AD83" s="73"/>
      <c r="AE83" s="73"/>
    </row>
    <row r="84" spans="1:31" hidden="1" outlineLevel="1" x14ac:dyDescent="0.35">
      <c r="A84" s="7"/>
      <c r="C84" s="72" t="s">
        <v>337</v>
      </c>
      <c r="E84" s="1"/>
      <c r="G84" s="44" t="s">
        <v>175</v>
      </c>
      <c r="H84" s="44" t="s">
        <v>140</v>
      </c>
      <c r="I84" s="44"/>
      <c r="J84" s="55"/>
      <c r="L84" s="56"/>
      <c r="M84" s="44"/>
      <c r="N84" s="57"/>
      <c r="O84" s="57"/>
      <c r="P84" s="57"/>
      <c r="Q84" s="57"/>
      <c r="R84" s="57"/>
      <c r="S84" s="57"/>
      <c r="T84" s="57"/>
      <c r="U84" s="57"/>
      <c r="V84" s="57"/>
      <c r="W84" s="57"/>
      <c r="X84" s="57"/>
      <c r="Y84" s="57"/>
      <c r="Z84" s="57"/>
      <c r="AA84" s="73"/>
      <c r="AB84" s="73"/>
      <c r="AC84" s="73"/>
      <c r="AD84" s="73"/>
      <c r="AE84" s="73"/>
    </row>
    <row r="85" spans="1:31" hidden="1" outlineLevel="1" x14ac:dyDescent="0.35">
      <c r="A85" s="7"/>
      <c r="C85" s="72" t="s">
        <v>338</v>
      </c>
      <c r="E85" s="1"/>
      <c r="G85" s="44" t="s">
        <v>175</v>
      </c>
      <c r="H85" s="44" t="s">
        <v>140</v>
      </c>
      <c r="I85" s="44"/>
      <c r="J85" s="55"/>
      <c r="L85" s="56"/>
      <c r="M85" s="44"/>
      <c r="N85" s="57"/>
      <c r="O85" s="57"/>
      <c r="P85" s="57"/>
      <c r="Q85" s="57"/>
      <c r="R85" s="57"/>
      <c r="S85" s="57"/>
      <c r="T85" s="57"/>
      <c r="U85" s="57"/>
      <c r="V85" s="57"/>
      <c r="W85" s="57"/>
      <c r="X85" s="57"/>
      <c r="Y85" s="57"/>
      <c r="Z85" s="57"/>
      <c r="AA85" s="73"/>
      <c r="AB85" s="73"/>
      <c r="AC85" s="73"/>
      <c r="AD85" s="73"/>
      <c r="AE85" s="73"/>
    </row>
    <row r="86" spans="1:31" hidden="1" outlineLevel="1" x14ac:dyDescent="0.35">
      <c r="A86" s="7"/>
      <c r="C86" s="72" t="s">
        <v>84</v>
      </c>
      <c r="E86" s="1"/>
      <c r="G86" s="55"/>
      <c r="H86" s="55"/>
      <c r="I86" s="44"/>
      <c r="J86" s="55"/>
      <c r="L86" s="56"/>
      <c r="M86" s="44"/>
      <c r="N86" s="57"/>
      <c r="O86" s="57"/>
      <c r="P86" s="57"/>
      <c r="Q86" s="57"/>
      <c r="R86" s="57"/>
      <c r="S86" s="57"/>
      <c r="T86" s="57"/>
      <c r="U86" s="57"/>
      <c r="V86" s="57"/>
      <c r="W86" s="57"/>
      <c r="X86" s="57"/>
      <c r="Y86" s="57"/>
      <c r="Z86" s="57"/>
      <c r="AA86" s="73"/>
      <c r="AB86" s="73"/>
      <c r="AC86" s="73"/>
      <c r="AD86" s="73"/>
      <c r="AE86" s="73"/>
    </row>
    <row r="87" spans="1:31" hidden="1" outlineLevel="1" x14ac:dyDescent="0.35">
      <c r="A87" s="7"/>
      <c r="C87" s="72" t="s">
        <v>84</v>
      </c>
      <c r="E87" s="1"/>
      <c r="G87" s="55"/>
      <c r="H87" s="55"/>
      <c r="I87" s="44"/>
      <c r="J87" s="55"/>
      <c r="L87" s="56"/>
      <c r="M87" s="44"/>
      <c r="N87" s="57"/>
      <c r="O87" s="57"/>
      <c r="P87" s="57"/>
      <c r="Q87" s="57"/>
      <c r="R87" s="57"/>
      <c r="S87" s="57"/>
      <c r="T87" s="57"/>
      <c r="U87" s="57"/>
      <c r="V87" s="57"/>
      <c r="W87" s="57"/>
      <c r="X87" s="57"/>
      <c r="Y87" s="57"/>
      <c r="Z87" s="57"/>
      <c r="AA87" s="73"/>
      <c r="AB87" s="73"/>
      <c r="AC87" s="73"/>
      <c r="AD87" s="73"/>
      <c r="AE87" s="73"/>
    </row>
    <row r="88" spans="1:31" hidden="1" outlineLevel="1" x14ac:dyDescent="0.35">
      <c r="A88" s="7"/>
      <c r="C88" s="72" t="s">
        <v>84</v>
      </c>
      <c r="E88" s="1"/>
      <c r="G88" s="55"/>
      <c r="H88" s="55"/>
      <c r="I88" s="44"/>
      <c r="J88" s="55"/>
      <c r="L88" s="56"/>
      <c r="M88" s="44"/>
      <c r="N88" s="57"/>
      <c r="O88" s="57"/>
      <c r="P88" s="57"/>
      <c r="Q88" s="57"/>
      <c r="R88" s="57"/>
      <c r="S88" s="57"/>
      <c r="T88" s="57"/>
      <c r="U88" s="57"/>
      <c r="V88" s="57"/>
      <c r="W88" s="57"/>
      <c r="X88" s="57"/>
      <c r="Y88" s="57"/>
      <c r="Z88" s="57"/>
      <c r="AA88" s="73"/>
      <c r="AB88" s="73"/>
      <c r="AC88" s="73"/>
      <c r="AD88" s="73"/>
      <c r="AE88" s="73"/>
    </row>
    <row r="89" spans="1:31" hidden="1" outlineLevel="1" x14ac:dyDescent="0.35">
      <c r="A89" s="7"/>
      <c r="C89" s="72" t="s">
        <v>84</v>
      </c>
      <c r="E89" s="1"/>
      <c r="G89" s="55"/>
      <c r="H89" s="55"/>
      <c r="I89" s="44"/>
      <c r="J89" s="55"/>
      <c r="L89" s="56"/>
      <c r="M89" s="44"/>
      <c r="N89" s="57"/>
      <c r="O89" s="57"/>
      <c r="P89" s="57"/>
      <c r="Q89" s="57"/>
      <c r="R89" s="57"/>
      <c r="S89" s="57"/>
      <c r="T89" s="57"/>
      <c r="U89" s="57"/>
      <c r="V89" s="57"/>
      <c r="W89" s="57"/>
      <c r="X89" s="57"/>
      <c r="Y89" s="57"/>
      <c r="Z89" s="57"/>
      <c r="AA89" s="73"/>
      <c r="AB89" s="73"/>
      <c r="AC89" s="73"/>
      <c r="AD89" s="73"/>
      <c r="AE89" s="73"/>
    </row>
    <row r="90" spans="1:31" hidden="1" outlineLevel="1" x14ac:dyDescent="0.35">
      <c r="A90" s="7"/>
      <c r="C90" s="72" t="s">
        <v>84</v>
      </c>
      <c r="E90" s="1"/>
      <c r="G90" s="55"/>
      <c r="H90" s="55"/>
      <c r="I90" s="44"/>
      <c r="J90" s="55"/>
      <c r="L90" s="56"/>
      <c r="M90" s="44"/>
      <c r="N90" s="57"/>
      <c r="O90" s="57"/>
      <c r="P90" s="57"/>
      <c r="Q90" s="57"/>
      <c r="R90" s="57"/>
      <c r="S90" s="57"/>
      <c r="T90" s="57"/>
      <c r="U90" s="57"/>
      <c r="V90" s="57"/>
      <c r="W90" s="57"/>
      <c r="X90" s="57"/>
      <c r="Y90" s="57"/>
      <c r="Z90" s="57"/>
      <c r="AA90" s="73"/>
      <c r="AB90" s="73"/>
      <c r="AC90" s="73"/>
      <c r="AD90" s="73"/>
      <c r="AE90" s="73"/>
    </row>
    <row r="91" spans="1:31" hidden="1" outlineLevel="1" x14ac:dyDescent="0.35">
      <c r="F91" s="44"/>
      <c r="G91" s="44"/>
      <c r="H91" s="44"/>
      <c r="I91" s="44"/>
      <c r="J91" s="48"/>
      <c r="K91" s="48"/>
      <c r="L91" s="48"/>
      <c r="M91" s="44"/>
      <c r="N91" s="44"/>
      <c r="O91" s="44"/>
      <c r="P91" s="44"/>
      <c r="Q91" s="44"/>
      <c r="R91" s="44"/>
      <c r="S91" s="44"/>
      <c r="T91" s="44"/>
      <c r="U91" s="44"/>
      <c r="V91" s="44"/>
      <c r="W91" s="44"/>
      <c r="X91" s="44"/>
      <c r="Y91" s="44"/>
      <c r="Z91" s="44"/>
      <c r="AA91" s="44"/>
      <c r="AB91" s="44"/>
      <c r="AC91" s="44"/>
      <c r="AD91" s="44"/>
      <c r="AE91" s="44"/>
    </row>
    <row r="92" spans="1:31" hidden="1" outlineLevel="1" x14ac:dyDescent="0.35">
      <c r="B92" s="103" t="s">
        <v>268</v>
      </c>
      <c r="C92" s="103"/>
      <c r="D92" s="103"/>
      <c r="E92" s="103"/>
      <c r="F92" s="103"/>
      <c r="G92" s="103"/>
      <c r="H92" s="103"/>
      <c r="I92" s="103"/>
      <c r="J92" s="104"/>
      <c r="K92" s="104"/>
      <c r="L92" s="104"/>
      <c r="M92" s="103"/>
      <c r="N92" s="103"/>
      <c r="O92" s="103"/>
      <c r="P92" s="103"/>
      <c r="Q92" s="103"/>
      <c r="R92" s="103"/>
      <c r="S92" s="103"/>
      <c r="T92" s="103"/>
      <c r="U92" s="103"/>
      <c r="V92" s="103"/>
      <c r="W92" s="103"/>
      <c r="X92" s="103"/>
      <c r="Y92" s="103"/>
      <c r="Z92" s="103"/>
      <c r="AA92" s="103"/>
      <c r="AB92" s="103"/>
      <c r="AC92" s="103"/>
      <c r="AD92" s="103"/>
      <c r="AE92" s="103"/>
    </row>
    <row r="93" spans="1:31" hidden="1" outlineLevel="1" x14ac:dyDescent="0.35">
      <c r="A93" s="7"/>
      <c r="C93" s="44" t="s">
        <v>269</v>
      </c>
      <c r="E93" s="1"/>
      <c r="G93" s="44" t="s">
        <v>183</v>
      </c>
      <c r="H93" s="44" t="s">
        <v>140</v>
      </c>
      <c r="I93" s="44"/>
      <c r="J93" s="55"/>
      <c r="L93" s="56"/>
      <c r="M93" s="44"/>
      <c r="N93" s="57"/>
      <c r="O93" s="57"/>
      <c r="P93" s="57"/>
      <c r="Q93" s="57"/>
      <c r="R93" s="57"/>
      <c r="S93" s="57"/>
      <c r="T93" s="57"/>
      <c r="U93" s="57"/>
      <c r="V93" s="57"/>
      <c r="W93" s="57"/>
      <c r="X93" s="57"/>
      <c r="Y93" s="57"/>
      <c r="Z93" s="57"/>
      <c r="AA93" s="73"/>
      <c r="AB93" s="73"/>
      <c r="AC93" s="73"/>
      <c r="AD93" s="73"/>
      <c r="AE93" s="73"/>
    </row>
    <row r="94" spans="1:31" hidden="1" outlineLevel="1" x14ac:dyDescent="0.35">
      <c r="A94" s="7"/>
      <c r="C94" s="44" t="s">
        <v>270</v>
      </c>
      <c r="E94" s="1"/>
      <c r="G94" s="44" t="s">
        <v>183</v>
      </c>
      <c r="H94" s="44" t="s">
        <v>140</v>
      </c>
      <c r="I94" s="44"/>
      <c r="J94" s="55"/>
      <c r="L94" s="56"/>
      <c r="M94" s="44"/>
      <c r="N94" s="57"/>
      <c r="O94" s="57"/>
      <c r="P94" s="57"/>
      <c r="Q94" s="57"/>
      <c r="R94" s="57"/>
      <c r="S94" s="57"/>
      <c r="T94" s="57"/>
      <c r="U94" s="57"/>
      <c r="V94" s="57"/>
      <c r="W94" s="57"/>
      <c r="X94" s="57"/>
      <c r="Y94" s="57"/>
      <c r="Z94" s="57"/>
      <c r="AA94" s="73"/>
      <c r="AB94" s="73"/>
      <c r="AC94" s="73"/>
      <c r="AD94" s="73"/>
      <c r="AE94" s="73"/>
    </row>
    <row r="95" spans="1:31" hidden="1" outlineLevel="1" x14ac:dyDescent="0.35">
      <c r="A95" s="7"/>
      <c r="C95" s="44" t="s">
        <v>271</v>
      </c>
      <c r="E95" s="1"/>
      <c r="G95" s="44" t="s">
        <v>272</v>
      </c>
      <c r="H95" s="44" t="s">
        <v>88</v>
      </c>
      <c r="I95" s="44"/>
      <c r="J95" s="55"/>
      <c r="L95" s="56"/>
      <c r="M95" s="44"/>
      <c r="N95" s="57"/>
      <c r="O95" s="57"/>
      <c r="P95" s="57"/>
      <c r="Q95" s="57"/>
      <c r="R95" s="57"/>
      <c r="S95" s="57"/>
      <c r="T95" s="57"/>
      <c r="U95" s="57"/>
      <c r="V95" s="57"/>
      <c r="W95" s="57"/>
      <c r="X95" s="57"/>
      <c r="Y95" s="57"/>
      <c r="Z95" s="57"/>
      <c r="AA95" s="73"/>
      <c r="AB95" s="73"/>
      <c r="AC95" s="73"/>
      <c r="AD95" s="73"/>
      <c r="AE95" s="73"/>
    </row>
    <row r="96" spans="1:31" hidden="1" outlineLevel="1" x14ac:dyDescent="0.35">
      <c r="A96" s="7"/>
      <c r="C96" s="44" t="s">
        <v>188</v>
      </c>
      <c r="E96" s="1"/>
      <c r="G96" s="55"/>
      <c r="H96" s="55"/>
      <c r="I96" s="44"/>
      <c r="J96" s="55"/>
      <c r="L96" s="56"/>
      <c r="M96" s="44"/>
      <c r="N96" s="57"/>
      <c r="O96" s="57"/>
      <c r="P96" s="57"/>
      <c r="Q96" s="57"/>
      <c r="R96" s="57"/>
      <c r="S96" s="57"/>
      <c r="T96" s="57"/>
      <c r="U96" s="57"/>
      <c r="V96" s="57"/>
      <c r="W96" s="57"/>
      <c r="X96" s="57"/>
      <c r="Y96" s="57"/>
      <c r="Z96" s="57"/>
      <c r="AA96" s="73"/>
      <c r="AB96" s="73"/>
      <c r="AC96" s="73"/>
      <c r="AD96" s="73"/>
      <c r="AE96" s="73"/>
    </row>
    <row r="97" spans="1:31" hidden="1" outlineLevel="1" x14ac:dyDescent="0.35">
      <c r="A97" s="7"/>
      <c r="C97" s="44" t="s">
        <v>188</v>
      </c>
      <c r="E97" s="1"/>
      <c r="G97" s="55"/>
      <c r="H97" s="55"/>
      <c r="I97" s="44"/>
      <c r="J97" s="55"/>
      <c r="L97" s="56"/>
      <c r="M97" s="44"/>
      <c r="N97" s="57"/>
      <c r="O97" s="57"/>
      <c r="P97" s="57"/>
      <c r="Q97" s="57"/>
      <c r="R97" s="57"/>
      <c r="S97" s="57"/>
      <c r="T97" s="57"/>
      <c r="U97" s="57"/>
      <c r="V97" s="57"/>
      <c r="W97" s="57"/>
      <c r="X97" s="57"/>
      <c r="Y97" s="57"/>
      <c r="Z97" s="57"/>
      <c r="AA97" s="73"/>
      <c r="AB97" s="73"/>
      <c r="AC97" s="73"/>
      <c r="AD97" s="73"/>
      <c r="AE97" s="73"/>
    </row>
    <row r="98" spans="1:31" hidden="1" outlineLevel="1" x14ac:dyDescent="0.35">
      <c r="F98" s="44"/>
      <c r="G98" s="44"/>
      <c r="H98" s="44"/>
      <c r="I98" s="44"/>
      <c r="J98" s="48"/>
      <c r="K98" s="48"/>
      <c r="L98" s="48"/>
      <c r="M98" s="44"/>
      <c r="N98" s="44"/>
      <c r="O98" s="44"/>
      <c r="P98" s="44"/>
      <c r="Q98" s="44"/>
      <c r="R98" s="44"/>
      <c r="S98" s="44"/>
      <c r="T98" s="44"/>
      <c r="U98" s="44"/>
      <c r="V98" s="44"/>
      <c r="W98" s="44"/>
      <c r="X98" s="44"/>
      <c r="Y98" s="44"/>
      <c r="Z98" s="44"/>
      <c r="AA98" s="44"/>
      <c r="AB98" s="44"/>
      <c r="AC98" s="44"/>
      <c r="AD98" s="44"/>
      <c r="AE98" s="44"/>
    </row>
    <row r="99" spans="1:31" hidden="1" outlineLevel="1" x14ac:dyDescent="0.35">
      <c r="B99" s="103" t="s">
        <v>187</v>
      </c>
      <c r="C99" s="103"/>
      <c r="D99" s="103"/>
      <c r="E99" s="103"/>
      <c r="F99" s="103"/>
      <c r="G99" s="103"/>
      <c r="H99" s="103"/>
      <c r="I99" s="103"/>
      <c r="J99" s="104"/>
      <c r="K99" s="104"/>
      <c r="L99" s="104"/>
      <c r="M99" s="103"/>
      <c r="N99" s="103"/>
      <c r="O99" s="103"/>
      <c r="P99" s="103"/>
      <c r="Q99" s="103"/>
      <c r="R99" s="103"/>
      <c r="S99" s="103"/>
      <c r="T99" s="103"/>
      <c r="U99" s="103"/>
      <c r="V99" s="103"/>
      <c r="W99" s="103"/>
      <c r="X99" s="103"/>
      <c r="Y99" s="103"/>
      <c r="Z99" s="103"/>
      <c r="AA99" s="103"/>
      <c r="AB99" s="103"/>
      <c r="AC99" s="103"/>
      <c r="AD99" s="103"/>
      <c r="AE99" s="103"/>
    </row>
    <row r="100" spans="1:31" hidden="1" outlineLevel="1" x14ac:dyDescent="0.35">
      <c r="C100" s="44" t="s">
        <v>312</v>
      </c>
      <c r="E100" s="1"/>
      <c r="G100" s="44" t="s">
        <v>175</v>
      </c>
      <c r="H100" s="44" t="s">
        <v>140</v>
      </c>
      <c r="I100" s="44"/>
      <c r="J100" s="55"/>
      <c r="L100" s="56"/>
      <c r="M100" s="44"/>
      <c r="N100" s="57"/>
      <c r="O100" s="57"/>
      <c r="P100" s="57"/>
      <c r="Q100" s="57"/>
      <c r="R100" s="57"/>
      <c r="S100" s="57"/>
      <c r="T100" s="57"/>
      <c r="U100" s="57"/>
      <c r="V100" s="57"/>
      <c r="W100" s="57"/>
      <c r="X100" s="57"/>
      <c r="Y100" s="57"/>
      <c r="Z100" s="57"/>
      <c r="AA100" s="73"/>
      <c r="AB100" s="73"/>
      <c r="AC100" s="73"/>
      <c r="AD100" s="73"/>
      <c r="AE100" s="73"/>
    </row>
    <row r="101" spans="1:31" hidden="1" outlineLevel="1" x14ac:dyDescent="0.35">
      <c r="C101" s="44" t="s">
        <v>331</v>
      </c>
      <c r="E101" s="1"/>
      <c r="G101" s="44" t="s">
        <v>175</v>
      </c>
      <c r="H101" s="44" t="s">
        <v>140</v>
      </c>
      <c r="I101" s="44"/>
      <c r="J101" s="55"/>
      <c r="L101" s="56"/>
      <c r="M101" s="44"/>
      <c r="N101" s="57"/>
      <c r="O101" s="57"/>
      <c r="P101" s="57"/>
      <c r="Q101" s="57"/>
      <c r="R101" s="57"/>
      <c r="S101" s="57"/>
      <c r="T101" s="57"/>
      <c r="U101" s="57"/>
      <c r="V101" s="57"/>
      <c r="W101" s="57"/>
      <c r="X101" s="57"/>
      <c r="Y101" s="57"/>
      <c r="Z101" s="57"/>
      <c r="AA101" s="73"/>
      <c r="AB101" s="73"/>
      <c r="AC101" s="73"/>
      <c r="AD101" s="73"/>
      <c r="AE101" s="73"/>
    </row>
    <row r="102" spans="1:31" hidden="1" outlineLevel="1" x14ac:dyDescent="0.35">
      <c r="C102" s="44" t="s">
        <v>333</v>
      </c>
      <c r="E102" s="1"/>
      <c r="G102" s="44" t="s">
        <v>175</v>
      </c>
      <c r="H102" s="44" t="s">
        <v>140</v>
      </c>
      <c r="I102" s="44"/>
      <c r="J102" s="55"/>
      <c r="L102" s="56"/>
      <c r="M102" s="44"/>
      <c r="N102" s="57"/>
      <c r="O102" s="57"/>
      <c r="P102" s="57"/>
      <c r="Q102" s="57"/>
      <c r="R102" s="57"/>
      <c r="S102" s="57"/>
      <c r="T102" s="57"/>
      <c r="U102" s="57"/>
      <c r="V102" s="57"/>
      <c r="W102" s="57"/>
      <c r="X102" s="57"/>
      <c r="Y102" s="57"/>
      <c r="Z102" s="57"/>
      <c r="AA102" s="73"/>
      <c r="AB102" s="73"/>
      <c r="AC102" s="73"/>
      <c r="AD102" s="73"/>
      <c r="AE102" s="73"/>
    </row>
    <row r="103" spans="1:31" hidden="1" outlineLevel="1" x14ac:dyDescent="0.35">
      <c r="C103" s="44" t="s">
        <v>332</v>
      </c>
      <c r="E103" s="1"/>
      <c r="G103" s="44" t="s">
        <v>175</v>
      </c>
      <c r="H103" s="44" t="s">
        <v>140</v>
      </c>
      <c r="I103" s="44"/>
      <c r="J103" s="55"/>
      <c r="L103" s="56"/>
      <c r="M103" s="44"/>
      <c r="N103" s="57"/>
      <c r="O103" s="57"/>
      <c r="P103" s="57"/>
      <c r="Q103" s="57"/>
      <c r="R103" s="57"/>
      <c r="S103" s="57"/>
      <c r="T103" s="57"/>
      <c r="U103" s="57"/>
      <c r="V103" s="57"/>
      <c r="W103" s="57"/>
      <c r="X103" s="57"/>
      <c r="Y103" s="57"/>
      <c r="Z103" s="57"/>
      <c r="AA103" s="73"/>
      <c r="AB103" s="73"/>
      <c r="AC103" s="73"/>
      <c r="AD103" s="73"/>
      <c r="AE103" s="73"/>
    </row>
    <row r="104" spans="1:31" hidden="1" outlineLevel="1" x14ac:dyDescent="0.35">
      <c r="C104" s="44" t="s">
        <v>334</v>
      </c>
      <c r="E104" s="1"/>
      <c r="G104" s="44" t="s">
        <v>175</v>
      </c>
      <c r="H104" s="44" t="s">
        <v>140</v>
      </c>
      <c r="I104" s="44"/>
      <c r="J104" s="55"/>
      <c r="L104" s="56"/>
      <c r="M104" s="44"/>
      <c r="N104" s="57"/>
      <c r="O104" s="57"/>
      <c r="P104" s="57"/>
      <c r="Q104" s="57"/>
      <c r="R104" s="57"/>
      <c r="S104" s="57"/>
      <c r="T104" s="57"/>
      <c r="U104" s="57"/>
      <c r="V104" s="57"/>
      <c r="W104" s="57"/>
      <c r="X104" s="57"/>
      <c r="Y104" s="57"/>
      <c r="Z104" s="57"/>
      <c r="AA104" s="73"/>
      <c r="AB104" s="73"/>
      <c r="AC104" s="73"/>
      <c r="AD104" s="73"/>
      <c r="AE104" s="73"/>
    </row>
    <row r="105" spans="1:31" hidden="1" outlineLevel="1" x14ac:dyDescent="0.35">
      <c r="C105" s="44" t="s">
        <v>305</v>
      </c>
      <c r="E105" s="1"/>
      <c r="G105" s="1" t="s">
        <v>238</v>
      </c>
      <c r="H105" s="44" t="s">
        <v>140</v>
      </c>
      <c r="I105" s="44"/>
      <c r="J105" s="55"/>
      <c r="L105" s="56"/>
      <c r="M105" s="44"/>
      <c r="N105" s="57"/>
      <c r="O105" s="57"/>
      <c r="P105" s="57"/>
      <c r="Q105" s="57"/>
      <c r="R105" s="57"/>
      <c r="S105" s="57"/>
      <c r="T105" s="57"/>
      <c r="U105" s="57"/>
      <c r="V105" s="57"/>
      <c r="W105" s="57"/>
      <c r="X105" s="57"/>
      <c r="Y105" s="57"/>
      <c r="Z105" s="57"/>
      <c r="AA105" s="73"/>
      <c r="AB105" s="73"/>
      <c r="AC105" s="73"/>
      <c r="AD105" s="73"/>
      <c r="AE105" s="73"/>
    </row>
    <row r="106" spans="1:31" hidden="1" outlineLevel="1" x14ac:dyDescent="0.35">
      <c r="C106" s="44" t="s">
        <v>313</v>
      </c>
      <c r="E106" s="1"/>
      <c r="G106" s="1" t="s">
        <v>241</v>
      </c>
      <c r="H106" s="44" t="s">
        <v>140</v>
      </c>
      <c r="I106" s="44"/>
      <c r="J106" s="55"/>
      <c r="L106" s="56"/>
      <c r="M106" s="44"/>
      <c r="N106" s="57"/>
      <c r="O106" s="57"/>
      <c r="P106" s="57"/>
      <c r="Q106" s="57"/>
      <c r="R106" s="57"/>
      <c r="S106" s="57"/>
      <c r="T106" s="57"/>
      <c r="U106" s="57"/>
      <c r="V106" s="57"/>
      <c r="W106" s="57"/>
      <c r="X106" s="57"/>
      <c r="Y106" s="57"/>
      <c r="Z106" s="57"/>
      <c r="AA106" s="73"/>
      <c r="AB106" s="73"/>
      <c r="AC106" s="73"/>
      <c r="AD106" s="73"/>
      <c r="AE106" s="73"/>
    </row>
    <row r="107" spans="1:31" hidden="1" outlineLevel="1" x14ac:dyDescent="0.35">
      <c r="C107" s="44" t="s">
        <v>314</v>
      </c>
      <c r="E107" s="1"/>
      <c r="G107" s="1" t="s">
        <v>241</v>
      </c>
      <c r="H107" s="44" t="s">
        <v>140</v>
      </c>
      <c r="I107" s="44"/>
      <c r="J107" s="55"/>
      <c r="L107" s="56"/>
      <c r="M107" s="44"/>
      <c r="N107" s="57"/>
      <c r="O107" s="57"/>
      <c r="P107" s="57"/>
      <c r="Q107" s="57"/>
      <c r="R107" s="57"/>
      <c r="S107" s="57"/>
      <c r="T107" s="57"/>
      <c r="U107" s="57"/>
      <c r="V107" s="57"/>
      <c r="W107" s="57"/>
      <c r="X107" s="57"/>
      <c r="Y107" s="57"/>
      <c r="Z107" s="57"/>
      <c r="AA107" s="73"/>
      <c r="AB107" s="73"/>
      <c r="AC107" s="73"/>
      <c r="AD107" s="73"/>
      <c r="AE107" s="73"/>
    </row>
    <row r="108" spans="1:31" hidden="1" outlineLevel="1" x14ac:dyDescent="0.35">
      <c r="C108" s="44" t="s">
        <v>315</v>
      </c>
      <c r="E108" s="1"/>
      <c r="G108" s="1" t="s">
        <v>316</v>
      </c>
      <c r="H108" s="44" t="s">
        <v>140</v>
      </c>
      <c r="I108" s="44"/>
      <c r="J108" s="55"/>
      <c r="L108" s="56"/>
      <c r="M108" s="44"/>
      <c r="N108" s="57"/>
      <c r="O108" s="57"/>
      <c r="P108" s="57"/>
      <c r="Q108" s="57"/>
      <c r="R108" s="57"/>
      <c r="S108" s="57"/>
      <c r="T108" s="57"/>
      <c r="U108" s="57"/>
      <c r="V108" s="57"/>
      <c r="W108" s="57"/>
      <c r="X108" s="57"/>
      <c r="Y108" s="57"/>
      <c r="Z108" s="57"/>
      <c r="AA108" s="73"/>
      <c r="AB108" s="73"/>
      <c r="AC108" s="73"/>
      <c r="AD108" s="73"/>
      <c r="AE108" s="73"/>
    </row>
    <row r="109" spans="1:31" hidden="1" outlineLevel="1" x14ac:dyDescent="0.35">
      <c r="C109" s="44" t="s">
        <v>188</v>
      </c>
      <c r="E109" s="1"/>
      <c r="G109" s="55"/>
      <c r="H109" s="55"/>
      <c r="I109" s="44"/>
      <c r="J109" s="55"/>
      <c r="L109" s="56"/>
      <c r="M109" s="44"/>
      <c r="N109" s="57"/>
      <c r="O109" s="57"/>
      <c r="P109" s="57"/>
      <c r="Q109" s="57"/>
      <c r="R109" s="57"/>
      <c r="S109" s="57"/>
      <c r="T109" s="57"/>
      <c r="U109" s="57"/>
      <c r="V109" s="57"/>
      <c r="W109" s="57"/>
      <c r="X109" s="57"/>
      <c r="Y109" s="57"/>
      <c r="Z109" s="57"/>
      <c r="AA109" s="73"/>
      <c r="AB109" s="73"/>
      <c r="AC109" s="73"/>
      <c r="AD109" s="73"/>
      <c r="AE109" s="73"/>
    </row>
    <row r="110" spans="1:31" hidden="1" outlineLevel="1" x14ac:dyDescent="0.35">
      <c r="C110" s="44" t="s">
        <v>188</v>
      </c>
      <c r="E110" s="1"/>
      <c r="G110" s="55"/>
      <c r="H110" s="55"/>
      <c r="I110" s="44"/>
      <c r="J110" s="55"/>
      <c r="L110" s="56"/>
      <c r="M110" s="44"/>
      <c r="N110" s="57"/>
      <c r="O110" s="57"/>
      <c r="P110" s="57"/>
      <c r="Q110" s="57"/>
      <c r="R110" s="57"/>
      <c r="S110" s="57"/>
      <c r="T110" s="57"/>
      <c r="U110" s="57"/>
      <c r="V110" s="57"/>
      <c r="W110" s="57"/>
      <c r="X110" s="57"/>
      <c r="Y110" s="57"/>
      <c r="Z110" s="57"/>
      <c r="AA110" s="73"/>
      <c r="AB110" s="73"/>
      <c r="AC110" s="73"/>
      <c r="AD110" s="73"/>
      <c r="AE110" s="73"/>
    </row>
    <row r="111" spans="1:31" hidden="1" outlineLevel="1" x14ac:dyDescent="0.35">
      <c r="C111" s="44" t="s">
        <v>188</v>
      </c>
      <c r="E111" s="1"/>
      <c r="G111" s="55"/>
      <c r="H111" s="55"/>
      <c r="I111" s="44"/>
      <c r="J111" s="55"/>
      <c r="L111" s="56"/>
      <c r="M111" s="44"/>
      <c r="N111" s="57"/>
      <c r="O111" s="57"/>
      <c r="P111" s="57"/>
      <c r="Q111" s="57"/>
      <c r="R111" s="57"/>
      <c r="S111" s="57"/>
      <c r="T111" s="57"/>
      <c r="U111" s="57"/>
      <c r="V111" s="57"/>
      <c r="W111" s="57"/>
      <c r="X111" s="57"/>
      <c r="Y111" s="57"/>
      <c r="Z111" s="57"/>
      <c r="AA111" s="73"/>
      <c r="AB111" s="73"/>
      <c r="AC111" s="73"/>
      <c r="AD111" s="73"/>
      <c r="AE111" s="73"/>
    </row>
    <row r="112" spans="1:31" hidden="1" outlineLevel="1" x14ac:dyDescent="0.35">
      <c r="C112" s="44" t="s">
        <v>188</v>
      </c>
      <c r="E112" s="1"/>
      <c r="G112" s="55"/>
      <c r="H112" s="55"/>
      <c r="I112" s="44"/>
      <c r="J112" s="55"/>
      <c r="L112" s="56"/>
      <c r="M112" s="44"/>
      <c r="N112" s="57"/>
      <c r="O112" s="57"/>
      <c r="P112" s="57"/>
      <c r="Q112" s="57"/>
      <c r="R112" s="57"/>
      <c r="S112" s="57"/>
      <c r="T112" s="57"/>
      <c r="U112" s="57"/>
      <c r="V112" s="57"/>
      <c r="W112" s="57"/>
      <c r="X112" s="57"/>
      <c r="Y112" s="57"/>
      <c r="Z112" s="57"/>
      <c r="AA112" s="73"/>
      <c r="AB112" s="73"/>
      <c r="AC112" s="73"/>
      <c r="AD112" s="73"/>
      <c r="AE112" s="73"/>
    </row>
    <row r="113" spans="1:31" hidden="1" outlineLevel="1" x14ac:dyDescent="0.35">
      <c r="C113" s="44" t="s">
        <v>188</v>
      </c>
      <c r="E113" s="1"/>
      <c r="G113" s="55"/>
      <c r="H113" s="55"/>
      <c r="I113" s="44"/>
      <c r="J113" s="55"/>
      <c r="L113" s="56"/>
      <c r="M113" s="44"/>
      <c r="N113" s="57"/>
      <c r="O113" s="57"/>
      <c r="P113" s="57"/>
      <c r="Q113" s="57"/>
      <c r="R113" s="57"/>
      <c r="S113" s="57"/>
      <c r="T113" s="57"/>
      <c r="U113" s="57"/>
      <c r="V113" s="57"/>
      <c r="W113" s="57"/>
      <c r="X113" s="57"/>
      <c r="Y113" s="57"/>
      <c r="Z113" s="57"/>
      <c r="AA113" s="73"/>
      <c r="AB113" s="73"/>
      <c r="AC113" s="73"/>
      <c r="AD113" s="73"/>
      <c r="AE113" s="73"/>
    </row>
    <row r="114" spans="1:31" collapsed="1" x14ac:dyDescent="0.35">
      <c r="A114" s="107"/>
      <c r="B114" s="107"/>
      <c r="C114" s="107"/>
      <c r="D114" s="107"/>
      <c r="E114" s="107"/>
      <c r="F114" s="107"/>
      <c r="G114" s="107"/>
      <c r="H114" s="107"/>
      <c r="I114" s="107"/>
      <c r="J114" s="108"/>
      <c r="K114" s="108"/>
      <c r="L114" s="108"/>
      <c r="M114" s="107"/>
      <c r="N114" s="107"/>
      <c r="O114" s="107"/>
      <c r="P114" s="107"/>
      <c r="Q114" s="107"/>
      <c r="R114" s="107"/>
      <c r="S114" s="107"/>
      <c r="T114" s="107"/>
      <c r="U114" s="107"/>
      <c r="V114" s="107"/>
      <c r="W114" s="107"/>
      <c r="X114" s="107"/>
      <c r="Y114" s="107"/>
      <c r="Z114" s="107"/>
      <c r="AA114" s="107"/>
      <c r="AB114" s="107"/>
      <c r="AC114" s="107"/>
      <c r="AD114" s="107"/>
      <c r="AE114" s="107"/>
    </row>
    <row r="115" spans="1:31" x14ac:dyDescent="0.35">
      <c r="A115" s="70" t="s">
        <v>189</v>
      </c>
      <c r="B115" s="70"/>
      <c r="C115" s="70"/>
      <c r="D115" s="70"/>
      <c r="E115" s="70"/>
      <c r="F115" s="70"/>
      <c r="G115" s="70"/>
      <c r="H115" s="70"/>
      <c r="I115" s="70"/>
      <c r="J115" s="71"/>
      <c r="K115" s="71"/>
      <c r="L115" s="71"/>
      <c r="M115" s="70"/>
      <c r="N115" s="70"/>
      <c r="O115" s="70"/>
      <c r="P115" s="70"/>
      <c r="Q115" s="70"/>
      <c r="R115" s="70"/>
      <c r="S115" s="70"/>
      <c r="T115" s="70"/>
      <c r="U115" s="70"/>
      <c r="V115" s="70"/>
      <c r="W115" s="70"/>
      <c r="X115" s="70"/>
      <c r="Y115" s="70"/>
      <c r="Z115" s="70"/>
      <c r="AA115" s="70"/>
      <c r="AB115" s="70"/>
      <c r="AC115" s="70"/>
      <c r="AD115" s="70"/>
      <c r="AE115" s="70"/>
    </row>
    <row r="116" spans="1:31" x14ac:dyDescent="0.35">
      <c r="A116" s="107"/>
      <c r="B116" s="107"/>
      <c r="C116" s="107"/>
      <c r="D116" s="107"/>
      <c r="E116" s="107"/>
      <c r="F116" s="107"/>
      <c r="G116" s="107"/>
      <c r="H116" s="107"/>
      <c r="I116" s="107"/>
      <c r="J116" s="108"/>
      <c r="K116" s="108"/>
      <c r="L116" s="108"/>
      <c r="M116" s="107"/>
      <c r="N116" s="107"/>
      <c r="O116" s="107"/>
      <c r="P116" s="107"/>
      <c r="Q116" s="107"/>
      <c r="R116" s="107"/>
      <c r="S116" s="107"/>
      <c r="T116" s="107"/>
      <c r="U116" s="107"/>
      <c r="V116" s="107"/>
      <c r="W116" s="107"/>
      <c r="X116" s="107"/>
      <c r="Y116" s="107"/>
      <c r="Z116" s="107"/>
      <c r="AA116" s="107"/>
      <c r="AB116" s="107"/>
      <c r="AC116" s="107"/>
      <c r="AD116" s="107"/>
      <c r="AE116" s="107"/>
    </row>
    <row r="117" spans="1:31" x14ac:dyDescent="0.35">
      <c r="A117" s="37" t="s">
        <v>89</v>
      </c>
      <c r="B117" s="114"/>
      <c r="C117" s="114"/>
      <c r="D117" s="114"/>
      <c r="E117" s="114"/>
      <c r="F117" s="114"/>
      <c r="G117" s="114"/>
      <c r="H117" s="114"/>
      <c r="I117" s="114"/>
      <c r="J117" s="115"/>
      <c r="K117" s="115"/>
      <c r="L117" s="115"/>
      <c r="M117" s="114"/>
      <c r="N117" s="114"/>
      <c r="O117" s="114"/>
      <c r="P117" s="114"/>
      <c r="Q117" s="114"/>
      <c r="R117" s="114"/>
      <c r="S117" s="114"/>
      <c r="T117" s="114"/>
      <c r="U117" s="114"/>
      <c r="V117" s="114"/>
      <c r="W117" s="114"/>
      <c r="X117" s="114"/>
      <c r="Y117" s="114"/>
      <c r="Z117" s="114"/>
      <c r="AA117" s="114"/>
      <c r="AB117" s="114"/>
      <c r="AC117" s="114"/>
      <c r="AD117" s="114"/>
      <c r="AE117" s="114"/>
    </row>
    <row r="118" spans="1:31" x14ac:dyDescent="0.35">
      <c r="D118" s="66"/>
      <c r="E118" s="10"/>
      <c r="F118" s="10"/>
      <c r="G118" s="10"/>
      <c r="H118" s="10"/>
    </row>
    <row r="119" spans="1:31" hidden="1" outlineLevel="1" x14ac:dyDescent="0.35">
      <c r="B119" s="103" t="s">
        <v>136</v>
      </c>
      <c r="C119" s="103"/>
      <c r="D119" s="103"/>
      <c r="E119" s="103"/>
      <c r="F119" s="103"/>
      <c r="G119" s="103"/>
      <c r="H119" s="103"/>
      <c r="I119" s="103"/>
      <c r="J119" s="104"/>
      <c r="K119" s="104"/>
      <c r="L119" s="104"/>
      <c r="M119" s="103"/>
      <c r="N119" s="103"/>
      <c r="O119" s="103"/>
      <c r="P119" s="103"/>
      <c r="Q119" s="103"/>
      <c r="R119" s="103"/>
      <c r="S119" s="103"/>
      <c r="T119" s="103"/>
      <c r="U119" s="103"/>
      <c r="V119" s="103"/>
      <c r="W119" s="103"/>
      <c r="X119" s="103"/>
      <c r="Y119" s="103"/>
      <c r="Z119" s="103"/>
      <c r="AA119" s="103"/>
      <c r="AB119" s="103"/>
      <c r="AC119" s="103"/>
      <c r="AD119" s="103"/>
      <c r="AE119" s="103"/>
    </row>
    <row r="120" spans="1:31" hidden="1" outlineLevel="1" x14ac:dyDescent="0.35">
      <c r="C120" s="41" t="s">
        <v>137</v>
      </c>
      <c r="F120" s="44"/>
      <c r="G120" s="44"/>
      <c r="H120" s="44"/>
      <c r="I120" s="44"/>
      <c r="J120" s="48"/>
      <c r="K120" s="48"/>
      <c r="L120" s="48"/>
      <c r="M120" s="44"/>
      <c r="N120" s="44"/>
      <c r="O120" s="44"/>
      <c r="P120" s="44"/>
      <c r="Q120" s="44"/>
      <c r="R120" s="44"/>
      <c r="S120" s="44"/>
      <c r="T120" s="44"/>
      <c r="U120" s="44"/>
      <c r="V120" s="44"/>
      <c r="W120" s="44"/>
      <c r="X120" s="44"/>
      <c r="Y120" s="44"/>
      <c r="Z120" s="44"/>
      <c r="AA120" s="44"/>
      <c r="AB120" s="44"/>
      <c r="AC120" s="44"/>
      <c r="AD120" s="44"/>
      <c r="AE120" s="44"/>
    </row>
    <row r="121" spans="1:31" hidden="1" outlineLevel="1" x14ac:dyDescent="0.35">
      <c r="D121" s="44" t="s">
        <v>138</v>
      </c>
      <c r="F121" s="44"/>
      <c r="G121" s="44" t="s">
        <v>139</v>
      </c>
      <c r="H121" s="44" t="s">
        <v>140</v>
      </c>
      <c r="I121" s="44"/>
      <c r="J121" s="55"/>
      <c r="L121" s="56"/>
      <c r="M121" s="44"/>
      <c r="N121" s="73"/>
      <c r="O121" s="73"/>
      <c r="P121" s="73"/>
      <c r="Q121" s="73"/>
      <c r="R121" s="73"/>
      <c r="S121" s="73"/>
      <c r="T121" s="73"/>
      <c r="U121" s="73"/>
      <c r="V121" s="73"/>
      <c r="W121" s="73"/>
      <c r="X121" s="73"/>
      <c r="Y121" s="73"/>
      <c r="Z121" s="73"/>
      <c r="AA121" s="57"/>
      <c r="AB121" s="57"/>
      <c r="AC121" s="57"/>
      <c r="AD121" s="57"/>
      <c r="AE121" s="57"/>
    </row>
    <row r="122" spans="1:31" hidden="1" outlineLevel="1" x14ac:dyDescent="0.35">
      <c r="D122" s="44" t="s">
        <v>141</v>
      </c>
      <c r="F122" s="44"/>
      <c r="G122" s="44" t="s">
        <v>139</v>
      </c>
      <c r="H122" s="44" t="s">
        <v>140</v>
      </c>
      <c r="I122" s="44"/>
      <c r="J122" s="55"/>
      <c r="L122" s="56"/>
      <c r="M122" s="44"/>
      <c r="N122" s="73"/>
      <c r="O122" s="73"/>
      <c r="P122" s="73"/>
      <c r="Q122" s="73"/>
      <c r="R122" s="73"/>
      <c r="S122" s="73"/>
      <c r="T122" s="73"/>
      <c r="U122" s="73"/>
      <c r="V122" s="73"/>
      <c r="W122" s="73"/>
      <c r="X122" s="73"/>
      <c r="Y122" s="73"/>
      <c r="Z122" s="73"/>
      <c r="AA122" s="57"/>
      <c r="AB122" s="57"/>
      <c r="AC122" s="57"/>
      <c r="AD122" s="57"/>
      <c r="AE122" s="57"/>
    </row>
    <row r="123" spans="1:31" hidden="1" outlineLevel="1" x14ac:dyDescent="0.35">
      <c r="C123" s="74" t="s">
        <v>142</v>
      </c>
      <c r="D123" s="74"/>
      <c r="E123" s="61"/>
      <c r="F123" s="61"/>
      <c r="G123" s="61" t="s">
        <v>139</v>
      </c>
      <c r="H123" s="61" t="s">
        <v>140</v>
      </c>
      <c r="I123" s="61"/>
      <c r="J123" s="62"/>
      <c r="K123" s="40"/>
      <c r="L123" s="63"/>
      <c r="M123" s="61"/>
      <c r="N123" s="75"/>
      <c r="O123" s="75"/>
      <c r="P123" s="75"/>
      <c r="Q123" s="75"/>
      <c r="R123" s="75"/>
      <c r="S123" s="75"/>
      <c r="T123" s="75"/>
      <c r="U123" s="75"/>
      <c r="V123" s="75"/>
      <c r="W123" s="75"/>
      <c r="X123" s="75"/>
      <c r="Y123" s="75"/>
      <c r="Z123" s="75"/>
      <c r="AA123" s="78">
        <f t="shared" ref="AA123" si="17">SUM(AA121:AA122)</f>
        <v>0</v>
      </c>
      <c r="AB123" s="78">
        <f>SUM(AB121:AB122)</f>
        <v>0</v>
      </c>
      <c r="AC123" s="78">
        <f t="shared" ref="AC123" si="18">SUM(AC121:AC122)</f>
        <v>0</v>
      </c>
      <c r="AD123" s="78">
        <f t="shared" ref="AD123" si="19">SUM(AD121:AD122)</f>
        <v>0</v>
      </c>
      <c r="AE123" s="78">
        <f t="shared" ref="AE123" si="20">SUM(AE121:AE122)</f>
        <v>0</v>
      </c>
    </row>
    <row r="124" spans="1:31" hidden="1" outlineLevel="1" x14ac:dyDescent="0.35">
      <c r="F124" s="44"/>
      <c r="G124" s="44"/>
      <c r="H124" s="44"/>
      <c r="I124" s="44"/>
      <c r="J124" s="48"/>
      <c r="K124" s="48"/>
      <c r="L124" s="48"/>
      <c r="M124" s="44"/>
      <c r="N124" s="44"/>
      <c r="O124" s="44"/>
      <c r="P124" s="44"/>
      <c r="Q124" s="44"/>
      <c r="R124" s="44"/>
      <c r="S124" s="44"/>
      <c r="T124" s="44"/>
      <c r="U124" s="44"/>
      <c r="V124" s="44"/>
      <c r="W124" s="44"/>
      <c r="X124" s="44"/>
      <c r="Y124" s="44"/>
      <c r="Z124" s="44"/>
      <c r="AA124" s="44"/>
      <c r="AB124" s="44"/>
      <c r="AC124" s="44"/>
      <c r="AD124" s="44"/>
      <c r="AE124" s="44"/>
    </row>
    <row r="125" spans="1:31" hidden="1" outlineLevel="1" x14ac:dyDescent="0.35">
      <c r="C125" s="41" t="s">
        <v>143</v>
      </c>
      <c r="F125" s="44"/>
      <c r="G125" s="44"/>
      <c r="H125" s="44"/>
      <c r="I125" s="44"/>
      <c r="J125" s="48"/>
      <c r="K125" s="48"/>
      <c r="L125" s="48"/>
      <c r="M125" s="44"/>
      <c r="N125" s="44"/>
      <c r="O125" s="44"/>
      <c r="P125" s="44"/>
      <c r="Q125" s="44"/>
      <c r="R125" s="44"/>
      <c r="S125" s="44"/>
      <c r="T125" s="44"/>
      <c r="U125" s="44"/>
      <c r="V125" s="44"/>
      <c r="W125" s="44"/>
      <c r="X125" s="44"/>
      <c r="Y125" s="44"/>
      <c r="Z125" s="44"/>
      <c r="AA125" s="44"/>
      <c r="AB125" s="44"/>
      <c r="AC125" s="44"/>
      <c r="AD125" s="44"/>
      <c r="AE125" s="44"/>
    </row>
    <row r="126" spans="1:31" hidden="1" outlineLevel="1" x14ac:dyDescent="0.35">
      <c r="D126" s="44" t="s">
        <v>144</v>
      </c>
      <c r="F126" s="44"/>
      <c r="G126" s="44" t="s">
        <v>139</v>
      </c>
      <c r="H126" s="44" t="s">
        <v>140</v>
      </c>
      <c r="I126" s="44"/>
      <c r="J126" s="55"/>
      <c r="L126" s="56"/>
      <c r="M126" s="44"/>
      <c r="N126" s="73"/>
      <c r="O126" s="73"/>
      <c r="P126" s="73"/>
      <c r="Q126" s="73"/>
      <c r="R126" s="73"/>
      <c r="S126" s="73"/>
      <c r="T126" s="73"/>
      <c r="U126" s="73"/>
      <c r="V126" s="73"/>
      <c r="W126" s="73"/>
      <c r="X126" s="73"/>
      <c r="Y126" s="73"/>
      <c r="Z126" s="73"/>
      <c r="AA126" s="57"/>
      <c r="AB126" s="57"/>
      <c r="AC126" s="57"/>
      <c r="AD126" s="57"/>
      <c r="AE126" s="57"/>
    </row>
    <row r="127" spans="1:31" hidden="1" outlineLevel="1" x14ac:dyDescent="0.35">
      <c r="D127" s="44" t="s">
        <v>145</v>
      </c>
      <c r="F127" s="44"/>
      <c r="G127" s="44" t="s">
        <v>139</v>
      </c>
      <c r="H127" s="44" t="s">
        <v>140</v>
      </c>
      <c r="I127" s="44"/>
      <c r="J127" s="55"/>
      <c r="L127" s="56"/>
      <c r="M127" s="44"/>
      <c r="N127" s="73"/>
      <c r="O127" s="73"/>
      <c r="P127" s="73"/>
      <c r="Q127" s="73"/>
      <c r="R127" s="73"/>
      <c r="S127" s="73"/>
      <c r="T127" s="73"/>
      <c r="U127" s="73"/>
      <c r="V127" s="73"/>
      <c r="W127" s="73"/>
      <c r="X127" s="73"/>
      <c r="Y127" s="73"/>
      <c r="Z127" s="73"/>
      <c r="AA127" s="57"/>
      <c r="AB127" s="57"/>
      <c r="AC127" s="57"/>
      <c r="AD127" s="57"/>
      <c r="AE127" s="57"/>
    </row>
    <row r="128" spans="1:31" hidden="1" outlineLevel="1" x14ac:dyDescent="0.35">
      <c r="D128" s="44" t="s">
        <v>146</v>
      </c>
      <c r="F128" s="44"/>
      <c r="G128" s="44" t="s">
        <v>139</v>
      </c>
      <c r="H128" s="44" t="s">
        <v>140</v>
      </c>
      <c r="I128" s="44"/>
      <c r="J128" s="55"/>
      <c r="L128" s="56"/>
      <c r="M128" s="44"/>
      <c r="N128" s="73"/>
      <c r="O128" s="73"/>
      <c r="P128" s="73"/>
      <c r="Q128" s="73"/>
      <c r="R128" s="73"/>
      <c r="S128" s="73"/>
      <c r="T128" s="73"/>
      <c r="U128" s="73"/>
      <c r="V128" s="73"/>
      <c r="W128" s="73"/>
      <c r="X128" s="73"/>
      <c r="Y128" s="73"/>
      <c r="Z128" s="73"/>
      <c r="AA128" s="57"/>
      <c r="AB128" s="57"/>
      <c r="AC128" s="57"/>
      <c r="AD128" s="57"/>
      <c r="AE128" s="57"/>
    </row>
    <row r="129" spans="2:31" hidden="1" outlineLevel="1" x14ac:dyDescent="0.35">
      <c r="D129" s="44" t="s">
        <v>147</v>
      </c>
      <c r="F129" s="44"/>
      <c r="G129" s="44" t="s">
        <v>139</v>
      </c>
      <c r="H129" s="44" t="s">
        <v>140</v>
      </c>
      <c r="I129" s="44"/>
      <c r="J129" s="55"/>
      <c r="L129" s="56"/>
      <c r="M129" s="44"/>
      <c r="N129" s="73"/>
      <c r="O129" s="73"/>
      <c r="P129" s="73"/>
      <c r="Q129" s="73"/>
      <c r="R129" s="73"/>
      <c r="S129" s="73"/>
      <c r="T129" s="73"/>
      <c r="U129" s="73"/>
      <c r="V129" s="73"/>
      <c r="W129" s="73"/>
      <c r="X129" s="73"/>
      <c r="Y129" s="73"/>
      <c r="Z129" s="73"/>
      <c r="AA129" s="57"/>
      <c r="AB129" s="57"/>
      <c r="AC129" s="57"/>
      <c r="AD129" s="57"/>
      <c r="AE129" s="57"/>
    </row>
    <row r="130" spans="2:31" hidden="1" outlineLevel="1" x14ac:dyDescent="0.35">
      <c r="D130" s="44" t="s">
        <v>148</v>
      </c>
      <c r="F130" s="44"/>
      <c r="G130" s="44" t="s">
        <v>139</v>
      </c>
      <c r="H130" s="44" t="s">
        <v>140</v>
      </c>
      <c r="I130" s="44"/>
      <c r="J130" s="55"/>
      <c r="L130" s="56"/>
      <c r="M130" s="44"/>
      <c r="N130" s="73"/>
      <c r="O130" s="73"/>
      <c r="P130" s="73"/>
      <c r="Q130" s="73"/>
      <c r="R130" s="73"/>
      <c r="S130" s="73"/>
      <c r="T130" s="73"/>
      <c r="U130" s="73"/>
      <c r="V130" s="73"/>
      <c r="W130" s="73"/>
      <c r="X130" s="73"/>
      <c r="Y130" s="73"/>
      <c r="Z130" s="73"/>
      <c r="AA130" s="57"/>
      <c r="AB130" s="57"/>
      <c r="AC130" s="57"/>
      <c r="AD130" s="57"/>
      <c r="AE130" s="57"/>
    </row>
    <row r="131" spans="2:31" hidden="1" outlineLevel="1" x14ac:dyDescent="0.35">
      <c r="D131" s="44" t="s">
        <v>149</v>
      </c>
      <c r="F131" s="44"/>
      <c r="G131" s="44" t="s">
        <v>139</v>
      </c>
      <c r="H131" s="44" t="s">
        <v>140</v>
      </c>
      <c r="I131" s="44"/>
      <c r="J131" s="55"/>
      <c r="L131" s="56"/>
      <c r="M131" s="44"/>
      <c r="N131" s="73"/>
      <c r="O131" s="73"/>
      <c r="P131" s="73"/>
      <c r="Q131" s="73"/>
      <c r="R131" s="73"/>
      <c r="S131" s="73"/>
      <c r="T131" s="73"/>
      <c r="U131" s="73"/>
      <c r="V131" s="73"/>
      <c r="W131" s="73"/>
      <c r="X131" s="73"/>
      <c r="Y131" s="73"/>
      <c r="Z131" s="73"/>
      <c r="AA131" s="57"/>
      <c r="AB131" s="57"/>
      <c r="AC131" s="57"/>
      <c r="AD131" s="57"/>
      <c r="AE131" s="57"/>
    </row>
    <row r="132" spans="2:31" hidden="1" outlineLevel="1" x14ac:dyDescent="0.35">
      <c r="D132" s="44" t="s">
        <v>150</v>
      </c>
      <c r="F132" s="44"/>
      <c r="G132" s="44" t="s">
        <v>139</v>
      </c>
      <c r="H132" s="44" t="s">
        <v>140</v>
      </c>
      <c r="I132" s="44"/>
      <c r="J132" s="55"/>
      <c r="L132" s="56"/>
      <c r="M132" s="44"/>
      <c r="N132" s="73"/>
      <c r="O132" s="73"/>
      <c r="P132" s="73"/>
      <c r="Q132" s="73"/>
      <c r="R132" s="73"/>
      <c r="S132" s="73"/>
      <c r="T132" s="73"/>
      <c r="U132" s="73"/>
      <c r="V132" s="73"/>
      <c r="W132" s="73"/>
      <c r="X132" s="73"/>
      <c r="Y132" s="73"/>
      <c r="Z132" s="73"/>
      <c r="AA132" s="57"/>
      <c r="AB132" s="57"/>
      <c r="AC132" s="57"/>
      <c r="AD132" s="57"/>
      <c r="AE132" s="57"/>
    </row>
    <row r="133" spans="2:31" hidden="1" outlineLevel="1" x14ac:dyDescent="0.35">
      <c r="D133" s="44" t="s">
        <v>71</v>
      </c>
      <c r="F133" s="44"/>
      <c r="G133" s="44" t="s">
        <v>139</v>
      </c>
      <c r="H133" s="44" t="s">
        <v>140</v>
      </c>
      <c r="I133" s="44"/>
      <c r="J133" s="55"/>
      <c r="L133" s="56"/>
      <c r="M133" s="44"/>
      <c r="N133" s="73"/>
      <c r="O133" s="73"/>
      <c r="P133" s="73"/>
      <c r="Q133" s="73"/>
      <c r="R133" s="73"/>
      <c r="S133" s="73"/>
      <c r="T133" s="73"/>
      <c r="U133" s="73"/>
      <c r="V133" s="73"/>
      <c r="W133" s="73"/>
      <c r="X133" s="73"/>
      <c r="Y133" s="73"/>
      <c r="Z133" s="73"/>
      <c r="AA133" s="57"/>
      <c r="AB133" s="57"/>
      <c r="AC133" s="57"/>
      <c r="AD133" s="57"/>
      <c r="AE133" s="57"/>
    </row>
    <row r="134" spans="2:31" hidden="1" outlineLevel="1" x14ac:dyDescent="0.35">
      <c r="C134" s="74" t="s">
        <v>142</v>
      </c>
      <c r="D134" s="74"/>
      <c r="E134" s="61"/>
      <c r="F134" s="61"/>
      <c r="G134" s="61" t="s">
        <v>139</v>
      </c>
      <c r="H134" s="61" t="s">
        <v>140</v>
      </c>
      <c r="I134" s="61"/>
      <c r="J134" s="62"/>
      <c r="K134" s="40"/>
      <c r="L134" s="63"/>
      <c r="M134" s="61"/>
      <c r="N134" s="75"/>
      <c r="O134" s="75"/>
      <c r="P134" s="75"/>
      <c r="Q134" s="75"/>
      <c r="R134" s="75"/>
      <c r="S134" s="75"/>
      <c r="T134" s="75"/>
      <c r="U134" s="75"/>
      <c r="V134" s="75"/>
      <c r="W134" s="75"/>
      <c r="X134" s="75"/>
      <c r="Y134" s="75"/>
      <c r="Z134" s="75"/>
      <c r="AA134" s="78">
        <f t="shared" ref="AA134:AE134" si="21">SUM(AA126:AA133)</f>
        <v>0</v>
      </c>
      <c r="AB134" s="78">
        <f t="shared" si="21"/>
        <v>0</v>
      </c>
      <c r="AC134" s="78">
        <f t="shared" si="21"/>
        <v>0</v>
      </c>
      <c r="AD134" s="78">
        <f>SUM(AD126:AD133)</f>
        <v>0</v>
      </c>
      <c r="AE134" s="78">
        <f t="shared" si="21"/>
        <v>0</v>
      </c>
    </row>
    <row r="135" spans="2:31" hidden="1" outlineLevel="1" x14ac:dyDescent="0.35">
      <c r="F135" s="44"/>
      <c r="G135" s="44"/>
      <c r="H135" s="44"/>
      <c r="I135" s="44"/>
      <c r="J135" s="48"/>
      <c r="K135" s="48"/>
      <c r="L135" s="48"/>
      <c r="M135" s="44"/>
      <c r="N135" s="44"/>
      <c r="O135" s="44"/>
      <c r="P135" s="44"/>
      <c r="Q135" s="44"/>
      <c r="R135" s="44"/>
      <c r="S135" s="44"/>
      <c r="T135" s="44"/>
      <c r="U135" s="44"/>
      <c r="V135" s="44"/>
      <c r="W135" s="44"/>
      <c r="X135" s="44"/>
      <c r="Y135" s="44"/>
      <c r="Z135" s="44"/>
      <c r="AA135" s="44"/>
      <c r="AB135" s="44"/>
      <c r="AC135" s="44"/>
      <c r="AD135" s="44"/>
      <c r="AE135" s="44"/>
    </row>
    <row r="136" spans="2:31" hidden="1" outlineLevel="1" x14ac:dyDescent="0.35">
      <c r="B136" s="103" t="s">
        <v>151</v>
      </c>
      <c r="C136" s="103"/>
      <c r="D136" s="103"/>
      <c r="E136" s="103"/>
      <c r="F136" s="103"/>
      <c r="G136" s="103"/>
      <c r="H136" s="103"/>
      <c r="I136" s="103"/>
      <c r="J136" s="104"/>
      <c r="K136" s="104"/>
      <c r="L136" s="104"/>
      <c r="M136" s="103"/>
      <c r="N136" s="103"/>
      <c r="O136" s="103"/>
      <c r="P136" s="103"/>
      <c r="Q136" s="103"/>
      <c r="R136" s="103"/>
      <c r="S136" s="103"/>
      <c r="T136" s="103"/>
      <c r="U136" s="103"/>
      <c r="V136" s="103"/>
      <c r="W136" s="103"/>
      <c r="X136" s="103"/>
      <c r="Y136" s="103"/>
      <c r="Z136" s="103"/>
      <c r="AA136" s="103"/>
      <c r="AB136" s="103"/>
      <c r="AC136" s="103"/>
      <c r="AD136" s="103"/>
      <c r="AE136" s="103"/>
    </row>
    <row r="137" spans="2:31" hidden="1" outlineLevel="1" x14ac:dyDescent="0.35">
      <c r="C137" s="41" t="s">
        <v>152</v>
      </c>
      <c r="F137" s="44"/>
      <c r="G137" s="44"/>
      <c r="H137" s="44"/>
      <c r="I137" s="44"/>
      <c r="J137" s="48"/>
      <c r="K137" s="48"/>
      <c r="L137" s="48"/>
      <c r="M137" s="44"/>
      <c r="N137" s="44"/>
      <c r="O137" s="44"/>
      <c r="P137" s="44"/>
      <c r="Q137" s="44"/>
      <c r="R137" s="44"/>
      <c r="S137" s="44"/>
      <c r="T137" s="44"/>
      <c r="U137" s="44"/>
      <c r="V137" s="44"/>
      <c r="W137" s="44"/>
      <c r="X137" s="44"/>
      <c r="Y137" s="44"/>
      <c r="Z137" s="44"/>
      <c r="AA137" s="44"/>
      <c r="AB137" s="44"/>
      <c r="AC137" s="44"/>
      <c r="AD137" s="44"/>
      <c r="AE137" s="44"/>
    </row>
    <row r="138" spans="2:31" hidden="1" outlineLevel="1" x14ac:dyDescent="0.35">
      <c r="D138" s="44" t="s">
        <v>152</v>
      </c>
      <c r="F138" s="44"/>
      <c r="G138" s="44" t="s">
        <v>153</v>
      </c>
      <c r="H138" s="44" t="s">
        <v>140</v>
      </c>
      <c r="I138" s="44"/>
      <c r="J138" s="55"/>
      <c r="L138" s="56"/>
      <c r="M138" s="44"/>
      <c r="N138" s="73"/>
      <c r="O138" s="73"/>
      <c r="P138" s="73"/>
      <c r="Q138" s="73"/>
      <c r="R138" s="73"/>
      <c r="S138" s="73"/>
      <c r="T138" s="73"/>
      <c r="U138" s="73"/>
      <c r="V138" s="73"/>
      <c r="W138" s="73"/>
      <c r="X138" s="73"/>
      <c r="Y138" s="73"/>
      <c r="Z138" s="73"/>
      <c r="AA138" s="57"/>
      <c r="AB138" s="57"/>
      <c r="AC138" s="57"/>
      <c r="AD138" s="57"/>
      <c r="AE138" s="57"/>
    </row>
    <row r="139" spans="2:31" hidden="1" outlineLevel="1" x14ac:dyDescent="0.35">
      <c r="F139" s="44"/>
      <c r="G139" s="44"/>
      <c r="H139" s="44"/>
      <c r="I139" s="44"/>
      <c r="J139" s="48"/>
      <c r="K139" s="48"/>
      <c r="L139" s="48"/>
      <c r="M139" s="44"/>
      <c r="N139" s="44"/>
      <c r="O139" s="44"/>
      <c r="P139" s="44"/>
      <c r="Q139" s="44"/>
      <c r="R139" s="44"/>
      <c r="S139" s="44"/>
      <c r="T139" s="44"/>
      <c r="U139" s="44"/>
      <c r="V139" s="44"/>
      <c r="W139" s="44"/>
      <c r="X139" s="44"/>
      <c r="Y139" s="44"/>
      <c r="Z139" s="44"/>
      <c r="AA139" s="44"/>
      <c r="AB139" s="44"/>
      <c r="AC139" s="44"/>
      <c r="AD139" s="44"/>
      <c r="AE139" s="44"/>
    </row>
    <row r="140" spans="2:31" hidden="1" outlineLevel="1" x14ac:dyDescent="0.35">
      <c r="C140" s="41" t="s">
        <v>154</v>
      </c>
      <c r="F140" s="44"/>
      <c r="G140" s="44"/>
      <c r="H140" s="44"/>
      <c r="I140" s="44"/>
      <c r="J140" s="48"/>
      <c r="K140" s="48"/>
      <c r="L140" s="48"/>
      <c r="M140" s="44"/>
      <c r="N140" s="44"/>
      <c r="O140" s="44"/>
      <c r="P140" s="44"/>
      <c r="Q140" s="44"/>
      <c r="R140" s="44"/>
      <c r="S140" s="44"/>
      <c r="T140" s="44"/>
      <c r="U140" s="44"/>
      <c r="V140" s="44"/>
      <c r="W140" s="44"/>
      <c r="X140" s="44"/>
      <c r="Y140" s="44"/>
      <c r="Z140" s="44"/>
      <c r="AA140" s="44"/>
      <c r="AB140" s="44"/>
      <c r="AC140" s="44"/>
      <c r="AD140" s="44"/>
      <c r="AE140" s="44"/>
    </row>
    <row r="141" spans="2:31" hidden="1" outlineLevel="1" x14ac:dyDescent="0.35">
      <c r="D141" s="44" t="s">
        <v>155</v>
      </c>
      <c r="F141" s="44"/>
      <c r="G141" s="44" t="s">
        <v>153</v>
      </c>
      <c r="H141" s="44" t="s">
        <v>140</v>
      </c>
      <c r="I141" s="44"/>
      <c r="J141" s="55"/>
      <c r="L141" s="56"/>
      <c r="M141" s="44"/>
      <c r="N141" s="73"/>
      <c r="O141" s="73"/>
      <c r="P141" s="73"/>
      <c r="Q141" s="73"/>
      <c r="R141" s="73"/>
      <c r="S141" s="73"/>
      <c r="T141" s="73"/>
      <c r="U141" s="73"/>
      <c r="V141" s="73"/>
      <c r="W141" s="73"/>
      <c r="X141" s="73"/>
      <c r="Y141" s="73"/>
      <c r="Z141" s="73"/>
      <c r="AA141" s="57"/>
      <c r="AB141" s="57"/>
      <c r="AC141" s="57"/>
      <c r="AD141" s="57"/>
      <c r="AE141" s="57"/>
    </row>
    <row r="142" spans="2:31" hidden="1" outlineLevel="1" x14ac:dyDescent="0.35">
      <c r="D142" s="44" t="s">
        <v>156</v>
      </c>
      <c r="F142" s="44"/>
      <c r="G142" s="44" t="s">
        <v>153</v>
      </c>
      <c r="H142" s="44" t="s">
        <v>140</v>
      </c>
      <c r="I142" s="44"/>
      <c r="J142" s="55"/>
      <c r="L142" s="56"/>
      <c r="M142" s="44"/>
      <c r="N142" s="73"/>
      <c r="O142" s="73"/>
      <c r="P142" s="73"/>
      <c r="Q142" s="73"/>
      <c r="R142" s="73"/>
      <c r="S142" s="73"/>
      <c r="T142" s="73"/>
      <c r="U142" s="73"/>
      <c r="V142" s="73"/>
      <c r="W142" s="73"/>
      <c r="X142" s="73"/>
      <c r="Y142" s="73"/>
      <c r="Z142" s="73"/>
      <c r="AA142" s="57"/>
      <c r="AB142" s="57"/>
      <c r="AC142" s="57"/>
      <c r="AD142" s="57"/>
      <c r="AE142" s="57"/>
    </row>
    <row r="143" spans="2:31" hidden="1" outlineLevel="1" x14ac:dyDescent="0.35">
      <c r="D143" s="44" t="s">
        <v>157</v>
      </c>
      <c r="F143" s="44"/>
      <c r="G143" s="44" t="s">
        <v>153</v>
      </c>
      <c r="H143" s="44" t="s">
        <v>140</v>
      </c>
      <c r="I143" s="44"/>
      <c r="J143" s="55"/>
      <c r="L143" s="56"/>
      <c r="M143" s="44"/>
      <c r="N143" s="73"/>
      <c r="O143" s="73"/>
      <c r="P143" s="73"/>
      <c r="Q143" s="73"/>
      <c r="R143" s="73"/>
      <c r="S143" s="73"/>
      <c r="T143" s="73"/>
      <c r="U143" s="73"/>
      <c r="V143" s="73"/>
      <c r="W143" s="73"/>
      <c r="X143" s="73"/>
      <c r="Y143" s="73"/>
      <c r="Z143" s="73"/>
      <c r="AA143" s="57"/>
      <c r="AB143" s="57"/>
      <c r="AC143" s="57"/>
      <c r="AD143" s="57"/>
      <c r="AE143" s="57"/>
    </row>
    <row r="144" spans="2:31" hidden="1" outlineLevel="1" x14ac:dyDescent="0.35">
      <c r="D144" s="44" t="s">
        <v>158</v>
      </c>
      <c r="F144" s="44"/>
      <c r="G144" s="44" t="s">
        <v>153</v>
      </c>
      <c r="H144" s="44" t="s">
        <v>140</v>
      </c>
      <c r="I144" s="44"/>
      <c r="J144" s="55"/>
      <c r="L144" s="56"/>
      <c r="M144" s="44"/>
      <c r="N144" s="73"/>
      <c r="O144" s="73"/>
      <c r="P144" s="73"/>
      <c r="Q144" s="73"/>
      <c r="R144" s="73"/>
      <c r="S144" s="73"/>
      <c r="T144" s="73"/>
      <c r="U144" s="73"/>
      <c r="V144" s="73"/>
      <c r="W144" s="73"/>
      <c r="X144" s="73"/>
      <c r="Y144" s="73"/>
      <c r="Z144" s="73"/>
      <c r="AA144" s="57"/>
      <c r="AB144" s="57"/>
      <c r="AC144" s="57"/>
      <c r="AD144" s="57"/>
      <c r="AE144" s="57"/>
    </row>
    <row r="145" spans="2:31" hidden="1" outlineLevel="1" x14ac:dyDescent="0.35">
      <c r="D145" s="44" t="s">
        <v>159</v>
      </c>
      <c r="F145" s="44"/>
      <c r="G145" s="44" t="s">
        <v>153</v>
      </c>
      <c r="H145" s="44" t="s">
        <v>140</v>
      </c>
      <c r="I145" s="44"/>
      <c r="J145" s="55"/>
      <c r="L145" s="56"/>
      <c r="M145" s="44"/>
      <c r="N145" s="73"/>
      <c r="O145" s="73"/>
      <c r="P145" s="73"/>
      <c r="Q145" s="73"/>
      <c r="R145" s="73"/>
      <c r="S145" s="73"/>
      <c r="T145" s="73"/>
      <c r="U145" s="73"/>
      <c r="V145" s="73"/>
      <c r="W145" s="73"/>
      <c r="X145" s="73"/>
      <c r="Y145" s="73"/>
      <c r="Z145" s="73"/>
      <c r="AA145" s="57"/>
      <c r="AB145" s="57"/>
      <c r="AC145" s="57"/>
      <c r="AD145" s="57"/>
      <c r="AE145" s="57"/>
    </row>
    <row r="146" spans="2:31" hidden="1" outlineLevel="1" x14ac:dyDescent="0.35">
      <c r="D146" s="44" t="s">
        <v>160</v>
      </c>
      <c r="F146" s="44"/>
      <c r="G146" s="44" t="s">
        <v>153</v>
      </c>
      <c r="H146" s="44" t="s">
        <v>140</v>
      </c>
      <c r="I146" s="44"/>
      <c r="J146" s="55"/>
      <c r="L146" s="56"/>
      <c r="M146" s="44"/>
      <c r="N146" s="73"/>
      <c r="O146" s="73"/>
      <c r="P146" s="73"/>
      <c r="Q146" s="73"/>
      <c r="R146" s="73"/>
      <c r="S146" s="73"/>
      <c r="T146" s="73"/>
      <c r="U146" s="73"/>
      <c r="V146" s="73"/>
      <c r="W146" s="73"/>
      <c r="X146" s="73"/>
      <c r="Y146" s="73"/>
      <c r="Z146" s="73"/>
      <c r="AA146" s="57"/>
      <c r="AB146" s="57"/>
      <c r="AC146" s="57"/>
      <c r="AD146" s="57"/>
      <c r="AE146" s="57"/>
    </row>
    <row r="147" spans="2:31" hidden="1" outlineLevel="1" x14ac:dyDescent="0.35">
      <c r="D147" s="44" t="s">
        <v>161</v>
      </c>
      <c r="F147" s="44"/>
      <c r="G147" s="44" t="s">
        <v>153</v>
      </c>
      <c r="H147" s="44" t="s">
        <v>140</v>
      </c>
      <c r="I147" s="44"/>
      <c r="J147" s="55"/>
      <c r="L147" s="56"/>
      <c r="M147" s="44"/>
      <c r="N147" s="73"/>
      <c r="O147" s="73"/>
      <c r="P147" s="73"/>
      <c r="Q147" s="73"/>
      <c r="R147" s="73"/>
      <c r="S147" s="73"/>
      <c r="T147" s="73"/>
      <c r="U147" s="73"/>
      <c r="V147" s="73"/>
      <c r="W147" s="73"/>
      <c r="X147" s="73"/>
      <c r="Y147" s="73"/>
      <c r="Z147" s="73"/>
      <c r="AA147" s="57"/>
      <c r="AB147" s="57"/>
      <c r="AC147" s="57"/>
      <c r="AD147" s="57"/>
      <c r="AE147" s="57"/>
    </row>
    <row r="148" spans="2:31" hidden="1" outlineLevel="1" x14ac:dyDescent="0.35">
      <c r="D148" s="44" t="s">
        <v>162</v>
      </c>
      <c r="F148" s="44"/>
      <c r="G148" s="44" t="s">
        <v>153</v>
      </c>
      <c r="H148" s="44" t="s">
        <v>140</v>
      </c>
      <c r="I148" s="44"/>
      <c r="J148" s="55"/>
      <c r="L148" s="56"/>
      <c r="M148" s="44"/>
      <c r="N148" s="73"/>
      <c r="O148" s="73"/>
      <c r="P148" s="73"/>
      <c r="Q148" s="73"/>
      <c r="R148" s="73"/>
      <c r="S148" s="73"/>
      <c r="T148" s="73"/>
      <c r="U148" s="73"/>
      <c r="V148" s="73"/>
      <c r="W148" s="73"/>
      <c r="X148" s="73"/>
      <c r="Y148" s="73"/>
      <c r="Z148" s="73"/>
      <c r="AA148" s="57"/>
      <c r="AB148" s="57"/>
      <c r="AC148" s="57"/>
      <c r="AD148" s="57"/>
      <c r="AE148" s="57"/>
    </row>
    <row r="149" spans="2:31" hidden="1" outlineLevel="1" x14ac:dyDescent="0.35">
      <c r="D149" s="44" t="s">
        <v>163</v>
      </c>
      <c r="F149" s="44"/>
      <c r="G149" s="44" t="s">
        <v>153</v>
      </c>
      <c r="H149" s="44" t="s">
        <v>140</v>
      </c>
      <c r="I149" s="44"/>
      <c r="J149" s="55"/>
      <c r="L149" s="56"/>
      <c r="M149" s="44"/>
      <c r="N149" s="73"/>
      <c r="O149" s="73"/>
      <c r="P149" s="73"/>
      <c r="Q149" s="73"/>
      <c r="R149" s="73"/>
      <c r="S149" s="73"/>
      <c r="T149" s="73"/>
      <c r="U149" s="73"/>
      <c r="V149" s="73"/>
      <c r="W149" s="73"/>
      <c r="X149" s="73"/>
      <c r="Y149" s="73"/>
      <c r="Z149" s="73"/>
      <c r="AA149" s="57"/>
      <c r="AB149" s="57"/>
      <c r="AC149" s="57"/>
      <c r="AD149" s="57"/>
      <c r="AE149" s="57"/>
    </row>
    <row r="150" spans="2:31" hidden="1" outlineLevel="1" x14ac:dyDescent="0.35">
      <c r="D150" s="44" t="s">
        <v>164</v>
      </c>
      <c r="F150" s="44"/>
      <c r="G150" s="44" t="s">
        <v>153</v>
      </c>
      <c r="H150" s="44" t="s">
        <v>140</v>
      </c>
      <c r="I150" s="44"/>
      <c r="J150" s="55"/>
      <c r="L150" s="56"/>
      <c r="M150" s="44"/>
      <c r="N150" s="73"/>
      <c r="O150" s="73"/>
      <c r="P150" s="73"/>
      <c r="Q150" s="73"/>
      <c r="R150" s="73"/>
      <c r="S150" s="73"/>
      <c r="T150" s="73"/>
      <c r="U150" s="73"/>
      <c r="V150" s="73"/>
      <c r="W150" s="73"/>
      <c r="X150" s="73"/>
      <c r="Y150" s="73"/>
      <c r="Z150" s="73"/>
      <c r="AA150" s="57"/>
      <c r="AB150" s="57"/>
      <c r="AC150" s="57"/>
      <c r="AD150" s="57"/>
      <c r="AE150" s="57"/>
    </row>
    <row r="151" spans="2:31" hidden="1" outlineLevel="1" x14ac:dyDescent="0.35">
      <c r="D151" s="44" t="s">
        <v>165</v>
      </c>
      <c r="F151" s="44"/>
      <c r="G151" s="44" t="s">
        <v>153</v>
      </c>
      <c r="H151" s="44" t="s">
        <v>140</v>
      </c>
      <c r="I151" s="44"/>
      <c r="J151" s="55"/>
      <c r="L151" s="56"/>
      <c r="M151" s="44"/>
      <c r="N151" s="73"/>
      <c r="O151" s="73"/>
      <c r="P151" s="73"/>
      <c r="Q151" s="73"/>
      <c r="R151" s="73"/>
      <c r="S151" s="73"/>
      <c r="T151" s="73"/>
      <c r="U151" s="73"/>
      <c r="V151" s="73"/>
      <c r="W151" s="73"/>
      <c r="X151" s="73"/>
      <c r="Y151" s="73"/>
      <c r="Z151" s="73"/>
      <c r="AA151" s="57"/>
      <c r="AB151" s="57"/>
      <c r="AC151" s="57"/>
      <c r="AD151" s="57"/>
      <c r="AE151" s="57"/>
    </row>
    <row r="152" spans="2:31" hidden="1" outlineLevel="1" x14ac:dyDescent="0.35">
      <c r="D152" s="44" t="s">
        <v>166</v>
      </c>
      <c r="F152" s="44"/>
      <c r="G152" s="44" t="s">
        <v>153</v>
      </c>
      <c r="H152" s="44" t="s">
        <v>140</v>
      </c>
      <c r="I152" s="44"/>
      <c r="J152" s="55"/>
      <c r="L152" s="56"/>
      <c r="M152" s="44"/>
      <c r="N152" s="73"/>
      <c r="O152" s="73"/>
      <c r="P152" s="73"/>
      <c r="Q152" s="73"/>
      <c r="R152" s="73"/>
      <c r="S152" s="73"/>
      <c r="T152" s="73"/>
      <c r="U152" s="73"/>
      <c r="V152" s="73"/>
      <c r="W152" s="73"/>
      <c r="X152" s="73"/>
      <c r="Y152" s="73"/>
      <c r="Z152" s="73"/>
      <c r="AA152" s="57"/>
      <c r="AB152" s="57"/>
      <c r="AC152" s="57"/>
      <c r="AD152" s="57"/>
      <c r="AE152" s="57"/>
    </row>
    <row r="153" spans="2:31" hidden="1" outlineLevel="1" x14ac:dyDescent="0.35">
      <c r="D153" s="44" t="s">
        <v>167</v>
      </c>
      <c r="F153" s="44"/>
      <c r="G153" s="44" t="s">
        <v>153</v>
      </c>
      <c r="H153" s="44" t="s">
        <v>140</v>
      </c>
      <c r="I153" s="44"/>
      <c r="J153" s="55"/>
      <c r="L153" s="56"/>
      <c r="M153" s="44"/>
      <c r="N153" s="73"/>
      <c r="O153" s="73"/>
      <c r="P153" s="73"/>
      <c r="Q153" s="73"/>
      <c r="R153" s="73"/>
      <c r="S153" s="73"/>
      <c r="T153" s="73"/>
      <c r="U153" s="73"/>
      <c r="V153" s="73"/>
      <c r="W153" s="73"/>
      <c r="X153" s="73"/>
      <c r="Y153" s="73"/>
      <c r="Z153" s="73"/>
      <c r="AA153" s="57"/>
      <c r="AB153" s="57"/>
      <c r="AC153" s="57"/>
      <c r="AD153" s="57"/>
      <c r="AE153" s="57"/>
    </row>
    <row r="154" spans="2:31" hidden="1" outlineLevel="1" x14ac:dyDescent="0.35">
      <c r="D154" s="44" t="s">
        <v>168</v>
      </c>
      <c r="F154" s="44"/>
      <c r="G154" s="44" t="s">
        <v>153</v>
      </c>
      <c r="H154" s="44" t="s">
        <v>140</v>
      </c>
      <c r="I154" s="44"/>
      <c r="J154" s="55"/>
      <c r="L154" s="56"/>
      <c r="M154" s="44"/>
      <c r="N154" s="73"/>
      <c r="O154" s="73"/>
      <c r="P154" s="73"/>
      <c r="Q154" s="73"/>
      <c r="R154" s="73"/>
      <c r="S154" s="73"/>
      <c r="T154" s="73"/>
      <c r="U154" s="73"/>
      <c r="V154" s="73"/>
      <c r="W154" s="73"/>
      <c r="X154" s="73"/>
      <c r="Y154" s="73"/>
      <c r="Z154" s="73"/>
      <c r="AA154" s="57"/>
      <c r="AB154" s="57"/>
      <c r="AC154" s="57"/>
      <c r="AD154" s="57"/>
      <c r="AE154" s="57"/>
    </row>
    <row r="155" spans="2:31" hidden="1" outlineLevel="1" x14ac:dyDescent="0.35">
      <c r="D155" s="44" t="s">
        <v>169</v>
      </c>
      <c r="F155" s="44"/>
      <c r="G155" s="44" t="s">
        <v>153</v>
      </c>
      <c r="H155" s="44" t="s">
        <v>140</v>
      </c>
      <c r="I155" s="44"/>
      <c r="J155" s="55"/>
      <c r="L155" s="56"/>
      <c r="M155" s="44"/>
      <c r="N155" s="73"/>
      <c r="O155" s="73"/>
      <c r="P155" s="73"/>
      <c r="Q155" s="73"/>
      <c r="R155" s="73"/>
      <c r="S155" s="73"/>
      <c r="T155" s="73"/>
      <c r="U155" s="73"/>
      <c r="V155" s="73"/>
      <c r="W155" s="73"/>
      <c r="X155" s="73"/>
      <c r="Y155" s="73"/>
      <c r="Z155" s="73"/>
      <c r="AA155" s="57"/>
      <c r="AB155" s="57"/>
      <c r="AC155" s="57"/>
      <c r="AD155" s="57"/>
      <c r="AE155" s="57"/>
    </row>
    <row r="156" spans="2:31" hidden="1" outlineLevel="1" x14ac:dyDescent="0.35">
      <c r="D156" s="44" t="s">
        <v>170</v>
      </c>
      <c r="F156" s="44"/>
      <c r="G156" s="44" t="s">
        <v>153</v>
      </c>
      <c r="H156" s="44" t="s">
        <v>140</v>
      </c>
      <c r="I156" s="44"/>
      <c r="J156" s="55"/>
      <c r="L156" s="56"/>
      <c r="M156" s="44"/>
      <c r="N156" s="73"/>
      <c r="O156" s="73"/>
      <c r="P156" s="73"/>
      <c r="Q156" s="73"/>
      <c r="R156" s="73"/>
      <c r="S156" s="73"/>
      <c r="T156" s="73"/>
      <c r="U156" s="73"/>
      <c r="V156" s="73"/>
      <c r="W156" s="73"/>
      <c r="X156" s="73"/>
      <c r="Y156" s="73"/>
      <c r="Z156" s="73"/>
      <c r="AA156" s="57"/>
      <c r="AB156" s="57"/>
      <c r="AC156" s="57"/>
      <c r="AD156" s="57"/>
      <c r="AE156" s="57"/>
    </row>
    <row r="157" spans="2:31" hidden="1" outlineLevel="1" x14ac:dyDescent="0.35">
      <c r="D157" s="44" t="s">
        <v>171</v>
      </c>
      <c r="F157" s="44"/>
      <c r="G157" s="44" t="s">
        <v>153</v>
      </c>
      <c r="H157" s="44" t="s">
        <v>140</v>
      </c>
      <c r="I157" s="44"/>
      <c r="J157" s="55"/>
      <c r="L157" s="56"/>
      <c r="M157" s="44"/>
      <c r="N157" s="73"/>
      <c r="O157" s="73"/>
      <c r="P157" s="73"/>
      <c r="Q157" s="73"/>
      <c r="R157" s="73"/>
      <c r="S157" s="73"/>
      <c r="T157" s="73"/>
      <c r="U157" s="73"/>
      <c r="V157" s="73"/>
      <c r="W157" s="73"/>
      <c r="X157" s="73"/>
      <c r="Y157" s="73"/>
      <c r="Z157" s="73"/>
      <c r="AA157" s="57"/>
      <c r="AB157" s="57"/>
      <c r="AC157" s="57"/>
      <c r="AD157" s="57"/>
      <c r="AE157" s="57"/>
    </row>
    <row r="158" spans="2:31" hidden="1" outlineLevel="1" x14ac:dyDescent="0.35">
      <c r="C158" s="74" t="s">
        <v>172</v>
      </c>
      <c r="D158" s="74"/>
      <c r="E158" s="61"/>
      <c r="F158" s="61"/>
      <c r="G158" s="61" t="s">
        <v>153</v>
      </c>
      <c r="H158" s="61" t="s">
        <v>140</v>
      </c>
      <c r="I158" s="61"/>
      <c r="J158" s="62"/>
      <c r="K158" s="40"/>
      <c r="L158" s="63"/>
      <c r="M158" s="61"/>
      <c r="N158" s="75"/>
      <c r="O158" s="75"/>
      <c r="P158" s="75"/>
      <c r="Q158" s="75"/>
      <c r="R158" s="75"/>
      <c r="S158" s="75"/>
      <c r="T158" s="75"/>
      <c r="U158" s="75"/>
      <c r="V158" s="75"/>
      <c r="W158" s="75"/>
      <c r="X158" s="75"/>
      <c r="Y158" s="75"/>
      <c r="Z158" s="75"/>
      <c r="AA158" s="78">
        <f t="shared" ref="AA158:AE158" si="22">SUM(AA141:AA157)</f>
        <v>0</v>
      </c>
      <c r="AB158" s="78">
        <f t="shared" si="22"/>
        <v>0</v>
      </c>
      <c r="AC158" s="78">
        <f>SUM(AC141:AC157)</f>
        <v>0</v>
      </c>
      <c r="AD158" s="78">
        <f t="shared" si="22"/>
        <v>0</v>
      </c>
      <c r="AE158" s="78">
        <f t="shared" si="22"/>
        <v>0</v>
      </c>
    </row>
    <row r="159" spans="2:31" hidden="1" outlineLevel="1" x14ac:dyDescent="0.35">
      <c r="F159" s="44"/>
      <c r="G159" s="44"/>
      <c r="H159" s="44"/>
      <c r="I159" s="44"/>
      <c r="J159" s="48"/>
      <c r="K159" s="48"/>
      <c r="L159" s="48"/>
      <c r="M159" s="44"/>
      <c r="N159" s="44"/>
      <c r="O159" s="44"/>
      <c r="P159" s="44"/>
      <c r="Q159" s="44"/>
      <c r="R159" s="44"/>
      <c r="S159" s="44"/>
      <c r="T159" s="44"/>
      <c r="U159" s="44"/>
      <c r="V159" s="44"/>
      <c r="W159" s="44"/>
      <c r="X159" s="44"/>
      <c r="Y159" s="44"/>
      <c r="Z159" s="44"/>
      <c r="AA159" s="44"/>
      <c r="AB159" s="44"/>
      <c r="AC159" s="44"/>
      <c r="AD159" s="44"/>
      <c r="AE159" s="44"/>
    </row>
    <row r="160" spans="2:31" hidden="1" outlineLevel="1" x14ac:dyDescent="0.35">
      <c r="B160" s="103" t="s">
        <v>173</v>
      </c>
      <c r="C160" s="103"/>
      <c r="D160" s="103"/>
      <c r="E160" s="103"/>
      <c r="F160" s="103"/>
      <c r="G160" s="103"/>
      <c r="H160" s="103"/>
      <c r="I160" s="103"/>
      <c r="J160" s="104"/>
      <c r="K160" s="104"/>
      <c r="L160" s="104"/>
      <c r="M160" s="103"/>
      <c r="N160" s="103"/>
      <c r="O160" s="103"/>
      <c r="P160" s="103"/>
      <c r="Q160" s="103"/>
      <c r="R160" s="103"/>
      <c r="S160" s="103"/>
      <c r="T160" s="103"/>
      <c r="U160" s="103"/>
      <c r="V160" s="103"/>
      <c r="W160" s="103"/>
      <c r="X160" s="103"/>
      <c r="Y160" s="103"/>
      <c r="Z160" s="103"/>
      <c r="AA160" s="103"/>
      <c r="AB160" s="103"/>
      <c r="AC160" s="103"/>
      <c r="AD160" s="103"/>
      <c r="AE160" s="103"/>
    </row>
    <row r="161" spans="2:33" hidden="1" outlineLevel="1" x14ac:dyDescent="0.35">
      <c r="C161" s="44" t="s">
        <v>176</v>
      </c>
      <c r="F161" s="44"/>
      <c r="G161" s="44" t="s">
        <v>139</v>
      </c>
      <c r="H161" s="44" t="s">
        <v>140</v>
      </c>
      <c r="I161" s="44"/>
      <c r="J161" s="55"/>
      <c r="L161" s="56"/>
      <c r="M161" s="44"/>
      <c r="N161" s="73"/>
      <c r="O161" s="73"/>
      <c r="P161" s="73"/>
      <c r="Q161" s="73"/>
      <c r="R161" s="73"/>
      <c r="S161" s="73"/>
      <c r="T161" s="73"/>
      <c r="U161" s="73"/>
      <c r="V161" s="73"/>
      <c r="W161" s="73"/>
      <c r="X161" s="73"/>
      <c r="Y161" s="73"/>
      <c r="Z161" s="73"/>
      <c r="AA161" s="57"/>
      <c r="AB161" s="57"/>
      <c r="AC161" s="57"/>
      <c r="AD161" s="57"/>
      <c r="AE161" s="57"/>
    </row>
    <row r="162" spans="2:33" hidden="1" outlineLevel="1" x14ac:dyDescent="0.35">
      <c r="C162" s="44" t="s">
        <v>177</v>
      </c>
      <c r="F162" s="44"/>
      <c r="G162" s="44" t="s">
        <v>139</v>
      </c>
      <c r="H162" s="44" t="s">
        <v>140</v>
      </c>
      <c r="I162" s="44"/>
      <c r="J162" s="55"/>
      <c r="L162" s="56"/>
      <c r="M162" s="44"/>
      <c r="N162" s="73"/>
      <c r="O162" s="73"/>
      <c r="P162" s="73"/>
      <c r="Q162" s="73"/>
      <c r="R162" s="73"/>
      <c r="S162" s="73"/>
      <c r="T162" s="73"/>
      <c r="U162" s="73"/>
      <c r="V162" s="73"/>
      <c r="W162" s="73"/>
      <c r="X162" s="73"/>
      <c r="Y162" s="73"/>
      <c r="Z162" s="73"/>
      <c r="AA162" s="57"/>
      <c r="AB162" s="57"/>
      <c r="AC162" s="57"/>
      <c r="AD162" s="57"/>
      <c r="AE162" s="57"/>
    </row>
    <row r="163" spans="2:33" hidden="1" outlineLevel="1" x14ac:dyDescent="0.35">
      <c r="C163" s="44" t="s">
        <v>178</v>
      </c>
      <c r="F163" s="44"/>
      <c r="G163" s="44" t="s">
        <v>139</v>
      </c>
      <c r="H163" s="44" t="s">
        <v>140</v>
      </c>
      <c r="I163" s="44"/>
      <c r="J163" s="55"/>
      <c r="L163" s="56"/>
      <c r="M163" s="44"/>
      <c r="N163" s="73"/>
      <c r="O163" s="73"/>
      <c r="P163" s="73"/>
      <c r="Q163" s="73"/>
      <c r="R163" s="73"/>
      <c r="S163" s="73"/>
      <c r="T163" s="73"/>
      <c r="U163" s="73"/>
      <c r="V163" s="73"/>
      <c r="W163" s="73"/>
      <c r="X163" s="73"/>
      <c r="Y163" s="73"/>
      <c r="Z163" s="73"/>
      <c r="AA163" s="57"/>
      <c r="AB163" s="57"/>
      <c r="AC163" s="57"/>
      <c r="AD163" s="57"/>
      <c r="AE163" s="57"/>
    </row>
    <row r="164" spans="2:33" hidden="1" outlineLevel="1" x14ac:dyDescent="0.35">
      <c r="C164" s="44" t="s">
        <v>179</v>
      </c>
      <c r="F164" s="44"/>
      <c r="G164" s="44" t="s">
        <v>139</v>
      </c>
      <c r="H164" s="44" t="s">
        <v>140</v>
      </c>
      <c r="I164" s="44"/>
      <c r="J164" s="55"/>
      <c r="L164" s="56"/>
      <c r="M164" s="44"/>
      <c r="N164" s="73"/>
      <c r="O164" s="73"/>
      <c r="P164" s="73"/>
      <c r="Q164" s="73"/>
      <c r="R164" s="73"/>
      <c r="S164" s="73"/>
      <c r="T164" s="73"/>
      <c r="U164" s="73"/>
      <c r="V164" s="73"/>
      <c r="W164" s="73"/>
      <c r="X164" s="73"/>
      <c r="Y164" s="73"/>
      <c r="Z164" s="73"/>
      <c r="AA164" s="57"/>
      <c r="AB164" s="57"/>
      <c r="AC164" s="57"/>
      <c r="AD164" s="57"/>
      <c r="AE164" s="57"/>
    </row>
    <row r="165" spans="2:33" hidden="1" outlineLevel="1" x14ac:dyDescent="0.35">
      <c r="F165" s="44"/>
      <c r="G165" s="44"/>
      <c r="H165" s="44"/>
      <c r="I165" s="44"/>
      <c r="J165" s="48"/>
      <c r="K165" s="48"/>
      <c r="L165" s="48"/>
      <c r="M165" s="44"/>
      <c r="N165" s="44"/>
      <c r="O165" s="44"/>
      <c r="P165" s="44"/>
      <c r="Q165" s="44"/>
      <c r="R165" s="44"/>
      <c r="S165" s="44"/>
      <c r="T165" s="44"/>
      <c r="U165" s="44"/>
      <c r="V165" s="44"/>
      <c r="W165" s="44"/>
      <c r="X165" s="44"/>
      <c r="Y165" s="44"/>
      <c r="Z165" s="44"/>
      <c r="AA165" s="44"/>
      <c r="AB165" s="44"/>
      <c r="AC165" s="44"/>
      <c r="AD165" s="44"/>
      <c r="AE165" s="44"/>
    </row>
    <row r="166" spans="2:33" hidden="1" outlineLevel="1" x14ac:dyDescent="0.35">
      <c r="B166" s="103" t="s">
        <v>180</v>
      </c>
      <c r="C166" s="103"/>
      <c r="D166" s="103"/>
      <c r="E166" s="103"/>
      <c r="F166" s="103"/>
      <c r="G166" s="103"/>
      <c r="H166" s="103"/>
      <c r="I166" s="103"/>
      <c r="J166" s="104"/>
      <c r="K166" s="104"/>
      <c r="L166" s="104"/>
      <c r="M166" s="103"/>
      <c r="N166" s="103"/>
      <c r="O166" s="103"/>
      <c r="P166" s="103"/>
      <c r="Q166" s="103"/>
      <c r="R166" s="103"/>
      <c r="S166" s="103"/>
      <c r="T166" s="103"/>
      <c r="U166" s="103"/>
      <c r="V166" s="103"/>
      <c r="W166" s="103"/>
      <c r="X166" s="103"/>
      <c r="Y166" s="103"/>
      <c r="Z166" s="103"/>
      <c r="AA166" s="103"/>
      <c r="AB166" s="103"/>
      <c r="AC166" s="103"/>
      <c r="AD166" s="103"/>
      <c r="AE166" s="103"/>
    </row>
    <row r="167" spans="2:33" hidden="1" outlineLevel="1" x14ac:dyDescent="0.35">
      <c r="C167" s="41" t="s">
        <v>181</v>
      </c>
      <c r="F167" s="44"/>
      <c r="G167" s="44"/>
      <c r="H167" s="44"/>
      <c r="I167" s="44"/>
      <c r="J167" s="48"/>
      <c r="K167" s="48"/>
      <c r="L167" s="48"/>
      <c r="M167" s="44"/>
      <c r="N167" s="44"/>
      <c r="O167" s="44"/>
      <c r="P167" s="44"/>
      <c r="Q167" s="44"/>
      <c r="R167" s="44"/>
      <c r="S167" s="44"/>
      <c r="T167" s="44"/>
      <c r="U167" s="44"/>
      <c r="V167" s="44"/>
      <c r="W167" s="44"/>
      <c r="X167" s="44"/>
      <c r="Y167" s="44"/>
      <c r="Z167" s="44"/>
      <c r="AA167" s="44"/>
      <c r="AB167" s="44"/>
      <c r="AC167" s="44"/>
      <c r="AD167" s="44"/>
      <c r="AE167" s="44"/>
    </row>
    <row r="168" spans="2:33" hidden="1" outlineLevel="1" x14ac:dyDescent="0.35">
      <c r="D168" s="44" t="s">
        <v>182</v>
      </c>
      <c r="F168" s="44"/>
      <c r="G168" s="44" t="s">
        <v>183</v>
      </c>
      <c r="H168" s="44" t="s">
        <v>140</v>
      </c>
      <c r="I168" s="44"/>
      <c r="J168" s="55"/>
      <c r="L168" s="56"/>
      <c r="M168" s="44"/>
      <c r="N168" s="73"/>
      <c r="O168" s="73"/>
      <c r="P168" s="73"/>
      <c r="Q168" s="73"/>
      <c r="R168" s="73"/>
      <c r="S168" s="73"/>
      <c r="T168" s="73"/>
      <c r="U168" s="73"/>
      <c r="V168" s="73"/>
      <c r="W168" s="73"/>
      <c r="X168" s="73"/>
      <c r="Y168" s="73"/>
      <c r="Z168" s="73"/>
      <c r="AA168" s="57"/>
      <c r="AB168" s="57"/>
      <c r="AC168" s="57"/>
      <c r="AD168" s="57"/>
      <c r="AE168" s="57"/>
    </row>
    <row r="169" spans="2:33" ht="12" hidden="1" outlineLevel="1" x14ac:dyDescent="0.35">
      <c r="D169" s="39" t="s">
        <v>48</v>
      </c>
      <c r="F169" s="44"/>
      <c r="G169" s="139"/>
      <c r="H169" s="139"/>
      <c r="I169" s="139"/>
      <c r="J169" s="137"/>
      <c r="K169" s="129"/>
      <c r="L169" s="133"/>
      <c r="M169" s="139"/>
      <c r="N169" s="91"/>
      <c r="O169" s="91"/>
      <c r="P169" s="91"/>
      <c r="Q169" s="91"/>
      <c r="R169" s="91"/>
      <c r="S169" s="91"/>
      <c r="T169" s="91"/>
      <c r="U169" s="91"/>
      <c r="V169" s="91"/>
      <c r="W169" s="91"/>
      <c r="X169" s="91"/>
      <c r="Y169" s="91"/>
      <c r="Z169" s="91"/>
      <c r="AA169" s="88"/>
      <c r="AB169" s="88"/>
      <c r="AC169" s="88"/>
      <c r="AD169" s="88"/>
      <c r="AE169" s="88"/>
      <c r="AF169" s="139"/>
      <c r="AG169" s="139"/>
    </row>
    <row r="170" spans="2:33" hidden="1" outlineLevel="1" x14ac:dyDescent="0.35">
      <c r="E170" s="44" t="s">
        <v>317</v>
      </c>
      <c r="F170" s="44"/>
      <c r="G170" s="44" t="s">
        <v>183</v>
      </c>
      <c r="H170" s="44" t="s">
        <v>140</v>
      </c>
      <c r="I170" s="44"/>
      <c r="J170" s="55"/>
      <c r="L170" s="56"/>
      <c r="M170" s="44"/>
      <c r="N170" s="73"/>
      <c r="O170" s="73"/>
      <c r="P170" s="73"/>
      <c r="Q170" s="73"/>
      <c r="R170" s="73"/>
      <c r="S170" s="73"/>
      <c r="T170" s="73"/>
      <c r="U170" s="73"/>
      <c r="V170" s="73"/>
      <c r="W170" s="73"/>
      <c r="X170" s="73"/>
      <c r="Y170" s="73"/>
      <c r="Z170" s="73"/>
      <c r="AA170" s="57"/>
      <c r="AB170" s="57"/>
      <c r="AC170" s="57"/>
      <c r="AD170" s="57"/>
      <c r="AE170" s="57"/>
    </row>
    <row r="171" spans="2:33" hidden="1" outlineLevel="1" x14ac:dyDescent="0.35">
      <c r="E171" s="44" t="s">
        <v>318</v>
      </c>
      <c r="F171" s="44"/>
      <c r="G171" s="44" t="s">
        <v>183</v>
      </c>
      <c r="H171" s="44" t="s">
        <v>140</v>
      </c>
      <c r="I171" s="44"/>
      <c r="J171" s="55"/>
      <c r="L171" s="56"/>
      <c r="M171" s="44"/>
      <c r="N171" s="73"/>
      <c r="O171" s="73"/>
      <c r="P171" s="73"/>
      <c r="Q171" s="73"/>
      <c r="R171" s="73"/>
      <c r="S171" s="73"/>
      <c r="T171" s="73"/>
      <c r="U171" s="73"/>
      <c r="V171" s="73"/>
      <c r="W171" s="73"/>
      <c r="X171" s="73"/>
      <c r="Y171" s="73"/>
      <c r="Z171" s="73"/>
      <c r="AA171" s="57"/>
      <c r="AB171" s="57"/>
      <c r="AC171" s="57"/>
      <c r="AD171" s="57"/>
      <c r="AE171" s="57"/>
    </row>
    <row r="172" spans="2:33" hidden="1" outlineLevel="1" x14ac:dyDescent="0.35">
      <c r="E172" s="44" t="s">
        <v>319</v>
      </c>
      <c r="F172" s="44"/>
      <c r="G172" s="44" t="s">
        <v>183</v>
      </c>
      <c r="H172" s="44" t="s">
        <v>140</v>
      </c>
      <c r="I172" s="44"/>
      <c r="J172" s="55"/>
      <c r="L172" s="56"/>
      <c r="M172" s="44"/>
      <c r="N172" s="73"/>
      <c r="O172" s="73"/>
      <c r="P172" s="73"/>
      <c r="Q172" s="73"/>
      <c r="R172" s="73"/>
      <c r="S172" s="73"/>
      <c r="T172" s="73"/>
      <c r="U172" s="73"/>
      <c r="V172" s="73"/>
      <c r="W172" s="73"/>
      <c r="X172" s="73"/>
      <c r="Y172" s="73"/>
      <c r="Z172" s="73"/>
      <c r="AA172" s="57"/>
      <c r="AB172" s="57"/>
      <c r="AC172" s="57"/>
      <c r="AD172" s="57"/>
      <c r="AE172" s="57"/>
    </row>
    <row r="173" spans="2:33" hidden="1" outlineLevel="1" x14ac:dyDescent="0.35">
      <c r="E173" s="44" t="s">
        <v>71</v>
      </c>
      <c r="F173" s="44"/>
      <c r="G173" s="44" t="s">
        <v>183</v>
      </c>
      <c r="H173" s="44" t="s">
        <v>140</v>
      </c>
      <c r="I173" s="44"/>
      <c r="J173" s="55"/>
      <c r="L173" s="56"/>
      <c r="M173" s="44"/>
      <c r="N173" s="73"/>
      <c r="O173" s="73"/>
      <c r="P173" s="73"/>
      <c r="Q173" s="73"/>
      <c r="R173" s="73"/>
      <c r="S173" s="73"/>
      <c r="T173" s="73"/>
      <c r="U173" s="73"/>
      <c r="V173" s="73"/>
      <c r="W173" s="73"/>
      <c r="X173" s="73"/>
      <c r="Y173" s="73"/>
      <c r="Z173" s="73"/>
      <c r="AA173" s="57"/>
      <c r="AB173" s="57"/>
      <c r="AC173" s="57"/>
      <c r="AD173" s="57"/>
      <c r="AE173" s="57"/>
    </row>
    <row r="174" spans="2:33" hidden="1" outlineLevel="1" x14ac:dyDescent="0.35">
      <c r="D174" s="44" t="s">
        <v>49</v>
      </c>
      <c r="F174" s="44"/>
      <c r="G174" s="44" t="s">
        <v>183</v>
      </c>
      <c r="H174" s="44" t="s">
        <v>140</v>
      </c>
      <c r="I174" s="44"/>
      <c r="J174" s="55"/>
      <c r="L174" s="56"/>
      <c r="M174" s="44"/>
      <c r="N174" s="73"/>
      <c r="O174" s="73"/>
      <c r="P174" s="73"/>
      <c r="Q174" s="73"/>
      <c r="R174" s="73"/>
      <c r="S174" s="73"/>
      <c r="T174" s="73"/>
      <c r="U174" s="73"/>
      <c r="V174" s="73"/>
      <c r="W174" s="73"/>
      <c r="X174" s="73"/>
      <c r="Y174" s="73"/>
      <c r="Z174" s="73"/>
      <c r="AA174" s="57"/>
      <c r="AB174" s="57"/>
      <c r="AC174" s="57"/>
      <c r="AD174" s="57"/>
      <c r="AE174" s="57"/>
    </row>
    <row r="175" spans="2:33" hidden="1" outlineLevel="1" x14ac:dyDescent="0.35">
      <c r="C175" s="74" t="s">
        <v>184</v>
      </c>
      <c r="D175" s="74"/>
      <c r="E175" s="61"/>
      <c r="F175" s="61"/>
      <c r="G175" s="61" t="s">
        <v>183</v>
      </c>
      <c r="H175" s="61" t="s">
        <v>140</v>
      </c>
      <c r="I175" s="61"/>
      <c r="J175" s="62"/>
      <c r="K175" s="40"/>
      <c r="L175" s="63"/>
      <c r="M175" s="61"/>
      <c r="N175" s="75"/>
      <c r="O175" s="75"/>
      <c r="P175" s="75"/>
      <c r="Q175" s="75"/>
      <c r="R175" s="75"/>
      <c r="S175" s="75"/>
      <c r="T175" s="75"/>
      <c r="U175" s="75"/>
      <c r="V175" s="75"/>
      <c r="W175" s="75"/>
      <c r="X175" s="75"/>
      <c r="Y175" s="75"/>
      <c r="Z175" s="75"/>
      <c r="AA175" s="78">
        <f t="shared" ref="AA175:AE175" si="23">SUM(AA168:AA174)</f>
        <v>0</v>
      </c>
      <c r="AB175" s="78">
        <f t="shared" si="23"/>
        <v>0</v>
      </c>
      <c r="AC175" s="78">
        <f t="shared" si="23"/>
        <v>0</v>
      </c>
      <c r="AD175" s="78">
        <f>SUM(AD168:AD174)</f>
        <v>0</v>
      </c>
      <c r="AE175" s="78">
        <f t="shared" si="23"/>
        <v>0</v>
      </c>
    </row>
    <row r="176" spans="2:33" hidden="1" outlineLevel="1" x14ac:dyDescent="0.35">
      <c r="F176" s="44"/>
      <c r="G176" s="44"/>
      <c r="H176" s="44"/>
      <c r="I176" s="44"/>
      <c r="J176" s="48"/>
      <c r="K176" s="48"/>
      <c r="L176" s="48"/>
      <c r="M176" s="44"/>
      <c r="N176" s="44"/>
      <c r="O176" s="44"/>
      <c r="P176" s="44"/>
      <c r="Q176" s="44"/>
      <c r="R176" s="44"/>
      <c r="S176" s="44"/>
      <c r="T176" s="44"/>
      <c r="U176" s="44"/>
      <c r="V176" s="44"/>
      <c r="W176" s="44"/>
      <c r="X176" s="44"/>
      <c r="Y176" s="44"/>
      <c r="Z176" s="44"/>
      <c r="AA176" s="44"/>
      <c r="AB176" s="44"/>
      <c r="AC176" s="44"/>
      <c r="AD176" s="44"/>
      <c r="AE176" s="44"/>
    </row>
    <row r="177" spans="2:33" hidden="1" outlineLevel="1" x14ac:dyDescent="0.35">
      <c r="C177" s="41" t="s">
        <v>185</v>
      </c>
      <c r="F177" s="44"/>
      <c r="G177" s="44"/>
      <c r="H177" s="44"/>
      <c r="I177" s="44"/>
      <c r="J177" s="48"/>
      <c r="K177" s="48"/>
      <c r="L177" s="48"/>
      <c r="M177" s="44"/>
      <c r="N177" s="44"/>
      <c r="O177" s="44"/>
      <c r="P177" s="44"/>
      <c r="Q177" s="44"/>
      <c r="R177" s="44"/>
      <c r="S177" s="44"/>
      <c r="T177" s="44"/>
      <c r="U177" s="44"/>
      <c r="V177" s="44"/>
      <c r="W177" s="44"/>
      <c r="X177" s="44"/>
      <c r="Y177" s="44"/>
      <c r="Z177" s="44"/>
      <c r="AA177" s="44"/>
      <c r="AB177" s="44"/>
      <c r="AC177" s="44"/>
      <c r="AD177" s="44"/>
      <c r="AE177" s="44"/>
    </row>
    <row r="178" spans="2:33" hidden="1" outlineLevel="1" x14ac:dyDescent="0.35">
      <c r="D178" s="44" t="s">
        <v>182</v>
      </c>
      <c r="F178" s="44"/>
      <c r="G178" s="44" t="s">
        <v>183</v>
      </c>
      <c r="H178" s="44" t="s">
        <v>140</v>
      </c>
      <c r="I178" s="44"/>
      <c r="J178" s="55"/>
      <c r="L178" s="56"/>
      <c r="M178" s="44"/>
      <c r="N178" s="73"/>
      <c r="O178" s="73"/>
      <c r="P178" s="73"/>
      <c r="Q178" s="73"/>
      <c r="R178" s="73"/>
      <c r="S178" s="73"/>
      <c r="T178" s="73"/>
      <c r="U178" s="73"/>
      <c r="V178" s="73"/>
      <c r="W178" s="73"/>
      <c r="X178" s="73"/>
      <c r="Y178" s="73"/>
      <c r="Z178" s="73"/>
      <c r="AA178" s="57"/>
      <c r="AB178" s="57"/>
      <c r="AC178" s="57"/>
      <c r="AD178" s="57"/>
      <c r="AE178" s="57"/>
    </row>
    <row r="179" spans="2:33" ht="12" hidden="1" outlineLevel="1" x14ac:dyDescent="0.35">
      <c r="D179" s="39" t="s">
        <v>48</v>
      </c>
      <c r="F179" s="44"/>
      <c r="G179" s="139"/>
      <c r="H179" s="139"/>
      <c r="I179" s="139"/>
      <c r="J179" s="137"/>
      <c r="K179" s="129"/>
      <c r="L179" s="133"/>
      <c r="M179" s="139"/>
      <c r="N179" s="91"/>
      <c r="O179" s="91"/>
      <c r="P179" s="91"/>
      <c r="Q179" s="91"/>
      <c r="R179" s="91"/>
      <c r="S179" s="91"/>
      <c r="T179" s="91"/>
      <c r="U179" s="91"/>
      <c r="V179" s="91"/>
      <c r="W179" s="91"/>
      <c r="X179" s="91"/>
      <c r="Y179" s="91"/>
      <c r="Z179" s="91"/>
      <c r="AA179" s="88"/>
      <c r="AB179" s="88"/>
      <c r="AC179" s="88"/>
      <c r="AD179" s="88"/>
      <c r="AE179" s="88"/>
      <c r="AF179" s="139"/>
      <c r="AG179" s="139"/>
    </row>
    <row r="180" spans="2:33" hidden="1" outlineLevel="1" x14ac:dyDescent="0.35">
      <c r="E180" s="44" t="s">
        <v>317</v>
      </c>
      <c r="F180" s="44"/>
      <c r="G180" s="44" t="s">
        <v>183</v>
      </c>
      <c r="H180" s="44" t="s">
        <v>140</v>
      </c>
      <c r="I180" s="44"/>
      <c r="J180" s="55"/>
      <c r="L180" s="56"/>
      <c r="M180" s="44"/>
      <c r="N180" s="73"/>
      <c r="O180" s="73"/>
      <c r="P180" s="73"/>
      <c r="Q180" s="73"/>
      <c r="R180" s="73"/>
      <c r="S180" s="73"/>
      <c r="T180" s="73"/>
      <c r="U180" s="73"/>
      <c r="V180" s="73"/>
      <c r="W180" s="73"/>
      <c r="X180" s="73"/>
      <c r="Y180" s="73"/>
      <c r="Z180" s="73"/>
      <c r="AA180" s="57"/>
      <c r="AB180" s="57"/>
      <c r="AC180" s="57"/>
      <c r="AD180" s="57"/>
      <c r="AE180" s="57"/>
    </row>
    <row r="181" spans="2:33" hidden="1" outlineLevel="1" x14ac:dyDescent="0.35">
      <c r="E181" s="44" t="s">
        <v>318</v>
      </c>
      <c r="F181" s="44"/>
      <c r="G181" s="44" t="s">
        <v>183</v>
      </c>
      <c r="H181" s="44" t="s">
        <v>140</v>
      </c>
      <c r="I181" s="44"/>
      <c r="J181" s="55"/>
      <c r="L181" s="56"/>
      <c r="M181" s="44"/>
      <c r="N181" s="73"/>
      <c r="O181" s="73"/>
      <c r="P181" s="73"/>
      <c r="Q181" s="73"/>
      <c r="R181" s="73"/>
      <c r="S181" s="73"/>
      <c r="T181" s="73"/>
      <c r="U181" s="73"/>
      <c r="V181" s="73"/>
      <c r="W181" s="73"/>
      <c r="X181" s="73"/>
      <c r="Y181" s="73"/>
      <c r="Z181" s="73"/>
      <c r="AA181" s="57"/>
      <c r="AB181" s="57"/>
      <c r="AC181" s="57"/>
      <c r="AD181" s="57"/>
      <c r="AE181" s="57"/>
    </row>
    <row r="182" spans="2:33" hidden="1" outlineLevel="1" x14ac:dyDescent="0.35">
      <c r="E182" s="44" t="s">
        <v>319</v>
      </c>
      <c r="F182" s="44"/>
      <c r="G182" s="44" t="s">
        <v>183</v>
      </c>
      <c r="H182" s="44" t="s">
        <v>140</v>
      </c>
      <c r="I182" s="44"/>
      <c r="J182" s="55"/>
      <c r="L182" s="56"/>
      <c r="M182" s="44"/>
      <c r="N182" s="73"/>
      <c r="O182" s="73"/>
      <c r="P182" s="73"/>
      <c r="Q182" s="73"/>
      <c r="R182" s="73"/>
      <c r="S182" s="73"/>
      <c r="T182" s="73"/>
      <c r="U182" s="73"/>
      <c r="V182" s="73"/>
      <c r="W182" s="73"/>
      <c r="X182" s="73"/>
      <c r="Y182" s="73"/>
      <c r="Z182" s="73"/>
      <c r="AA182" s="57"/>
      <c r="AB182" s="57"/>
      <c r="AC182" s="57"/>
      <c r="AD182" s="57"/>
      <c r="AE182" s="57"/>
    </row>
    <row r="183" spans="2:33" hidden="1" outlineLevel="1" x14ac:dyDescent="0.35">
      <c r="E183" s="44" t="s">
        <v>71</v>
      </c>
      <c r="F183" s="44"/>
      <c r="G183" s="44" t="s">
        <v>183</v>
      </c>
      <c r="H183" s="44" t="s">
        <v>140</v>
      </c>
      <c r="I183" s="44"/>
      <c r="J183" s="55"/>
      <c r="L183" s="56"/>
      <c r="M183" s="44"/>
      <c r="N183" s="73"/>
      <c r="O183" s="73"/>
      <c r="P183" s="73"/>
      <c r="Q183" s="73"/>
      <c r="R183" s="73"/>
      <c r="S183" s="73"/>
      <c r="T183" s="73"/>
      <c r="U183" s="73"/>
      <c r="V183" s="73"/>
      <c r="W183" s="73"/>
      <c r="X183" s="73"/>
      <c r="Y183" s="73"/>
      <c r="Z183" s="73"/>
      <c r="AA183" s="57"/>
      <c r="AB183" s="57"/>
      <c r="AC183" s="57"/>
      <c r="AD183" s="57"/>
      <c r="AE183" s="57"/>
    </row>
    <row r="184" spans="2:33" hidden="1" outlineLevel="1" x14ac:dyDescent="0.35">
      <c r="D184" s="44" t="s">
        <v>49</v>
      </c>
      <c r="F184" s="44"/>
      <c r="G184" s="44" t="s">
        <v>183</v>
      </c>
      <c r="H184" s="44" t="s">
        <v>140</v>
      </c>
      <c r="I184" s="44"/>
      <c r="J184" s="55"/>
      <c r="L184" s="56"/>
      <c r="M184" s="44"/>
      <c r="N184" s="73"/>
      <c r="O184" s="73"/>
      <c r="P184" s="73"/>
      <c r="Q184" s="73"/>
      <c r="R184" s="73"/>
      <c r="S184" s="73"/>
      <c r="T184" s="73"/>
      <c r="U184" s="73"/>
      <c r="V184" s="73"/>
      <c r="W184" s="73"/>
      <c r="X184" s="73"/>
      <c r="Y184" s="73"/>
      <c r="Z184" s="73"/>
      <c r="AA184" s="57"/>
      <c r="AB184" s="57"/>
      <c r="AC184" s="57"/>
      <c r="AD184" s="57"/>
      <c r="AE184" s="57"/>
    </row>
    <row r="185" spans="2:33" hidden="1" outlineLevel="1" x14ac:dyDescent="0.35">
      <c r="C185" s="74" t="s">
        <v>186</v>
      </c>
      <c r="D185" s="74"/>
      <c r="E185" s="61"/>
      <c r="F185" s="61"/>
      <c r="G185" s="61" t="s">
        <v>183</v>
      </c>
      <c r="H185" s="61" t="s">
        <v>140</v>
      </c>
      <c r="I185" s="61"/>
      <c r="J185" s="62"/>
      <c r="K185" s="40"/>
      <c r="L185" s="63"/>
      <c r="M185" s="61"/>
      <c r="N185" s="75"/>
      <c r="O185" s="75"/>
      <c r="P185" s="75"/>
      <c r="Q185" s="75"/>
      <c r="R185" s="75"/>
      <c r="S185" s="75"/>
      <c r="T185" s="75"/>
      <c r="U185" s="75"/>
      <c r="V185" s="75"/>
      <c r="W185" s="75"/>
      <c r="X185" s="75"/>
      <c r="Y185" s="75"/>
      <c r="Z185" s="75"/>
      <c r="AA185" s="78">
        <f t="shared" ref="AA185:AE185" si="24">SUM(AA178:AA184)</f>
        <v>0</v>
      </c>
      <c r="AB185" s="78">
        <f t="shared" si="24"/>
        <v>0</v>
      </c>
      <c r="AC185" s="78">
        <f t="shared" si="24"/>
        <v>0</v>
      </c>
      <c r="AD185" s="78">
        <f>SUM(AD178:AD184)</f>
        <v>0</v>
      </c>
      <c r="AE185" s="78">
        <f t="shared" si="24"/>
        <v>0</v>
      </c>
    </row>
    <row r="186" spans="2:33" hidden="1" outlineLevel="1" x14ac:dyDescent="0.35">
      <c r="F186" s="44"/>
      <c r="G186" s="44"/>
      <c r="H186" s="44"/>
      <c r="I186" s="44"/>
      <c r="J186" s="48"/>
      <c r="K186" s="48"/>
      <c r="L186" s="48"/>
      <c r="M186" s="44"/>
      <c r="N186" s="44"/>
      <c r="O186" s="44"/>
      <c r="P186" s="44"/>
      <c r="Q186" s="44"/>
      <c r="R186" s="44"/>
      <c r="S186" s="44"/>
      <c r="T186" s="44"/>
      <c r="U186" s="44"/>
      <c r="V186" s="44"/>
      <c r="W186" s="44"/>
      <c r="X186" s="44"/>
      <c r="Y186" s="44"/>
      <c r="Z186" s="44"/>
      <c r="AA186" s="44"/>
      <c r="AB186" s="44"/>
      <c r="AC186" s="44"/>
      <c r="AD186" s="44"/>
      <c r="AE186" s="44"/>
    </row>
    <row r="187" spans="2:33" hidden="1" outlineLevel="1" x14ac:dyDescent="0.35">
      <c r="B187" s="103" t="s">
        <v>339</v>
      </c>
      <c r="C187" s="103"/>
      <c r="D187" s="103"/>
      <c r="E187" s="103"/>
      <c r="F187" s="103"/>
      <c r="G187" s="103"/>
      <c r="H187" s="103"/>
      <c r="I187" s="103"/>
      <c r="J187" s="104"/>
      <c r="K187" s="104"/>
      <c r="L187" s="104"/>
      <c r="M187" s="103"/>
      <c r="N187" s="103"/>
      <c r="O187" s="103"/>
      <c r="P187" s="103"/>
      <c r="Q187" s="103"/>
      <c r="R187" s="103"/>
      <c r="S187" s="103"/>
      <c r="T187" s="103"/>
      <c r="U187" s="103"/>
      <c r="V187" s="103"/>
      <c r="W187" s="103"/>
      <c r="X187" s="103"/>
      <c r="Y187" s="103"/>
      <c r="Z187" s="103"/>
      <c r="AA187" s="103"/>
      <c r="AB187" s="103"/>
      <c r="AC187" s="103"/>
      <c r="AD187" s="103"/>
      <c r="AE187" s="103"/>
    </row>
    <row r="188" spans="2:33" hidden="1" outlineLevel="1" x14ac:dyDescent="0.35">
      <c r="C188" s="72" t="s">
        <v>336</v>
      </c>
      <c r="E188" s="1"/>
      <c r="G188" s="44" t="s">
        <v>175</v>
      </c>
      <c r="H188" s="44" t="s">
        <v>140</v>
      </c>
      <c r="I188" s="44"/>
      <c r="J188" s="55"/>
      <c r="L188" s="56"/>
      <c r="M188" s="44"/>
      <c r="N188" s="73"/>
      <c r="O188" s="73"/>
      <c r="P188" s="73"/>
      <c r="Q188" s="73"/>
      <c r="R188" s="73"/>
      <c r="S188" s="73"/>
      <c r="T188" s="73"/>
      <c r="U188" s="73"/>
      <c r="V188" s="73"/>
      <c r="W188" s="73"/>
      <c r="X188" s="73"/>
      <c r="Y188" s="73"/>
      <c r="Z188" s="73"/>
      <c r="AA188" s="57"/>
      <c r="AB188" s="57"/>
      <c r="AC188" s="57"/>
      <c r="AD188" s="57"/>
      <c r="AE188" s="57"/>
    </row>
    <row r="189" spans="2:33" hidden="1" outlineLevel="1" x14ac:dyDescent="0.35">
      <c r="C189" s="72" t="s">
        <v>350</v>
      </c>
      <c r="E189" s="1"/>
      <c r="G189" s="44" t="s">
        <v>175</v>
      </c>
      <c r="H189" s="44" t="s">
        <v>140</v>
      </c>
      <c r="I189" s="44"/>
      <c r="J189" s="55"/>
      <c r="L189" s="56"/>
      <c r="M189" s="44"/>
      <c r="N189" s="73"/>
      <c r="O189" s="73"/>
      <c r="P189" s="73"/>
      <c r="Q189" s="73"/>
      <c r="R189" s="73"/>
      <c r="S189" s="73"/>
      <c r="T189" s="73"/>
      <c r="U189" s="73"/>
      <c r="V189" s="73"/>
      <c r="W189" s="73"/>
      <c r="X189" s="73"/>
      <c r="Y189" s="73"/>
      <c r="Z189" s="73"/>
      <c r="AA189" s="57"/>
      <c r="AB189" s="57"/>
      <c r="AC189" s="57"/>
      <c r="AD189" s="57"/>
      <c r="AE189" s="57"/>
    </row>
    <row r="190" spans="2:33" hidden="1" outlineLevel="1" x14ac:dyDescent="0.35">
      <c r="C190" s="72" t="s">
        <v>337</v>
      </c>
      <c r="E190" s="1"/>
      <c r="G190" s="44" t="s">
        <v>175</v>
      </c>
      <c r="H190" s="44" t="s">
        <v>140</v>
      </c>
      <c r="I190" s="44"/>
      <c r="J190" s="55"/>
      <c r="L190" s="56"/>
      <c r="M190" s="44"/>
      <c r="N190" s="73"/>
      <c r="O190" s="73"/>
      <c r="P190" s="73"/>
      <c r="Q190" s="73"/>
      <c r="R190" s="73"/>
      <c r="S190" s="73"/>
      <c r="T190" s="73"/>
      <c r="U190" s="73"/>
      <c r="V190" s="73"/>
      <c r="W190" s="73"/>
      <c r="X190" s="73"/>
      <c r="Y190" s="73"/>
      <c r="Z190" s="73"/>
      <c r="AA190" s="57"/>
      <c r="AB190" s="57"/>
      <c r="AC190" s="57"/>
      <c r="AD190" s="57"/>
      <c r="AE190" s="57"/>
    </row>
    <row r="191" spans="2:33" hidden="1" outlineLevel="1" x14ac:dyDescent="0.35">
      <c r="C191" s="72" t="s">
        <v>338</v>
      </c>
      <c r="E191" s="1"/>
      <c r="G191" s="44" t="s">
        <v>175</v>
      </c>
      <c r="H191" s="44" t="s">
        <v>140</v>
      </c>
      <c r="I191" s="44"/>
      <c r="J191" s="55"/>
      <c r="L191" s="56"/>
      <c r="M191" s="44"/>
      <c r="N191" s="73"/>
      <c r="O191" s="73"/>
      <c r="P191" s="73"/>
      <c r="Q191" s="73"/>
      <c r="R191" s="73"/>
      <c r="S191" s="73"/>
      <c r="T191" s="73"/>
      <c r="U191" s="73"/>
      <c r="V191" s="73"/>
      <c r="W191" s="73"/>
      <c r="X191" s="73"/>
      <c r="Y191" s="73"/>
      <c r="Z191" s="73"/>
      <c r="AA191" s="57"/>
      <c r="AB191" s="57"/>
      <c r="AC191" s="57"/>
      <c r="AD191" s="57"/>
      <c r="AE191" s="57"/>
    </row>
    <row r="192" spans="2:33" hidden="1" outlineLevel="1" x14ac:dyDescent="0.35">
      <c r="C192" s="72" t="s">
        <v>84</v>
      </c>
      <c r="E192" s="1"/>
      <c r="G192" s="55"/>
      <c r="H192" s="55"/>
      <c r="I192" s="44"/>
      <c r="J192" s="55"/>
      <c r="L192" s="56"/>
      <c r="M192" s="44"/>
      <c r="N192" s="73"/>
      <c r="O192" s="73"/>
      <c r="P192" s="73"/>
      <c r="Q192" s="73"/>
      <c r="R192" s="73"/>
      <c r="S192" s="73"/>
      <c r="T192" s="73"/>
      <c r="U192" s="73"/>
      <c r="V192" s="73"/>
      <c r="W192" s="73"/>
      <c r="X192" s="73"/>
      <c r="Y192" s="73"/>
      <c r="Z192" s="73"/>
      <c r="AA192" s="57"/>
      <c r="AB192" s="57"/>
      <c r="AC192" s="57"/>
      <c r="AD192" s="57"/>
      <c r="AE192" s="57"/>
    </row>
    <row r="193" spans="2:31" hidden="1" outlineLevel="1" x14ac:dyDescent="0.35">
      <c r="C193" s="72" t="s">
        <v>84</v>
      </c>
      <c r="E193" s="1"/>
      <c r="G193" s="55"/>
      <c r="H193" s="55"/>
      <c r="I193" s="44"/>
      <c r="J193" s="55"/>
      <c r="L193" s="56"/>
      <c r="M193" s="44"/>
      <c r="N193" s="73"/>
      <c r="O193" s="73"/>
      <c r="P193" s="73"/>
      <c r="Q193" s="73"/>
      <c r="R193" s="73"/>
      <c r="S193" s="73"/>
      <c r="T193" s="73"/>
      <c r="U193" s="73"/>
      <c r="V193" s="73"/>
      <c r="W193" s="73"/>
      <c r="X193" s="73"/>
      <c r="Y193" s="73"/>
      <c r="Z193" s="73"/>
      <c r="AA193" s="57"/>
      <c r="AB193" s="57"/>
      <c r="AC193" s="57"/>
      <c r="AD193" s="57"/>
      <c r="AE193" s="57"/>
    </row>
    <row r="194" spans="2:31" hidden="1" outlineLevel="1" x14ac:dyDescent="0.35">
      <c r="C194" s="72" t="s">
        <v>84</v>
      </c>
      <c r="E194" s="1"/>
      <c r="G194" s="55"/>
      <c r="H194" s="55"/>
      <c r="I194" s="44"/>
      <c r="J194" s="55"/>
      <c r="L194" s="56"/>
      <c r="M194" s="44"/>
      <c r="N194" s="73"/>
      <c r="O194" s="73"/>
      <c r="P194" s="73"/>
      <c r="Q194" s="73"/>
      <c r="R194" s="73"/>
      <c r="S194" s="73"/>
      <c r="T194" s="73"/>
      <c r="U194" s="73"/>
      <c r="V194" s="73"/>
      <c r="W194" s="73"/>
      <c r="X194" s="73"/>
      <c r="Y194" s="73"/>
      <c r="Z194" s="73"/>
      <c r="AA194" s="57"/>
      <c r="AB194" s="57"/>
      <c r="AC194" s="57"/>
      <c r="AD194" s="57"/>
      <c r="AE194" s="57"/>
    </row>
    <row r="195" spans="2:31" hidden="1" outlineLevel="1" x14ac:dyDescent="0.35">
      <c r="C195" s="72" t="s">
        <v>84</v>
      </c>
      <c r="E195" s="1"/>
      <c r="G195" s="55"/>
      <c r="H195" s="55"/>
      <c r="I195" s="44"/>
      <c r="J195" s="55"/>
      <c r="L195" s="56"/>
      <c r="M195" s="44"/>
      <c r="N195" s="73"/>
      <c r="O195" s="73"/>
      <c r="P195" s="73"/>
      <c r="Q195" s="73"/>
      <c r="R195" s="73"/>
      <c r="S195" s="73"/>
      <c r="T195" s="73"/>
      <c r="U195" s="73"/>
      <c r="V195" s="73"/>
      <c r="W195" s="73"/>
      <c r="X195" s="73"/>
      <c r="Y195" s="73"/>
      <c r="Z195" s="73"/>
      <c r="AA195" s="57"/>
      <c r="AB195" s="57"/>
      <c r="AC195" s="57"/>
      <c r="AD195" s="57"/>
      <c r="AE195" s="57"/>
    </row>
    <row r="196" spans="2:31" hidden="1" outlineLevel="1" x14ac:dyDescent="0.35">
      <c r="C196" s="72" t="s">
        <v>84</v>
      </c>
      <c r="E196" s="1"/>
      <c r="G196" s="55"/>
      <c r="H196" s="55"/>
      <c r="I196" s="44"/>
      <c r="J196" s="48"/>
      <c r="K196" s="48"/>
      <c r="L196" s="48"/>
      <c r="M196" s="44"/>
      <c r="N196" s="44"/>
      <c r="O196" s="44"/>
      <c r="P196" s="44"/>
      <c r="Q196" s="44"/>
      <c r="R196" s="44"/>
      <c r="S196" s="44"/>
      <c r="T196" s="44"/>
      <c r="U196" s="44"/>
      <c r="V196" s="44"/>
      <c r="W196" s="44"/>
      <c r="X196" s="44"/>
      <c r="Y196" s="44"/>
      <c r="Z196" s="44"/>
      <c r="AA196" s="44"/>
      <c r="AB196" s="44"/>
      <c r="AC196" s="44"/>
      <c r="AD196" s="44"/>
      <c r="AE196" s="44"/>
    </row>
    <row r="197" spans="2:31" hidden="1" outlineLevel="1" x14ac:dyDescent="0.35">
      <c r="F197" s="44"/>
      <c r="G197" s="44"/>
      <c r="H197" s="44"/>
      <c r="I197" s="44"/>
      <c r="J197" s="48"/>
      <c r="K197" s="48"/>
      <c r="L197" s="48"/>
      <c r="M197" s="44"/>
      <c r="N197" s="44"/>
      <c r="O197" s="44"/>
      <c r="P197" s="44"/>
      <c r="Q197" s="44"/>
      <c r="R197" s="44"/>
      <c r="S197" s="44"/>
      <c r="T197" s="44"/>
      <c r="U197" s="44"/>
      <c r="V197" s="44"/>
      <c r="W197" s="44"/>
      <c r="X197" s="44"/>
      <c r="Y197" s="44"/>
      <c r="Z197" s="44"/>
      <c r="AA197" s="44"/>
      <c r="AB197" s="44"/>
      <c r="AC197" s="44"/>
      <c r="AD197" s="44"/>
      <c r="AE197" s="44"/>
    </row>
    <row r="198" spans="2:31" hidden="1" outlineLevel="1" x14ac:dyDescent="0.35">
      <c r="B198" s="103" t="s">
        <v>268</v>
      </c>
      <c r="C198" s="103"/>
      <c r="D198" s="103"/>
      <c r="E198" s="103"/>
      <c r="F198" s="103"/>
      <c r="G198" s="103"/>
      <c r="H198" s="103"/>
      <c r="I198" s="103"/>
      <c r="J198" s="104"/>
      <c r="K198" s="104"/>
      <c r="L198" s="104"/>
      <c r="M198" s="103"/>
      <c r="N198" s="103"/>
      <c r="O198" s="103"/>
      <c r="P198" s="103"/>
      <c r="Q198" s="103"/>
      <c r="R198" s="103"/>
      <c r="S198" s="103"/>
      <c r="T198" s="103"/>
      <c r="U198" s="103"/>
      <c r="V198" s="103"/>
      <c r="W198" s="103"/>
      <c r="X198" s="103"/>
      <c r="Y198" s="103"/>
      <c r="Z198" s="103"/>
      <c r="AA198" s="103"/>
      <c r="AB198" s="103"/>
      <c r="AC198" s="103"/>
      <c r="AD198" s="103"/>
      <c r="AE198" s="103"/>
    </row>
    <row r="199" spans="2:31" hidden="1" outlineLevel="1" x14ac:dyDescent="0.35">
      <c r="C199" s="44" t="s">
        <v>269</v>
      </c>
      <c r="E199" s="1"/>
      <c r="G199" s="44" t="s">
        <v>183</v>
      </c>
      <c r="H199" s="44" t="s">
        <v>140</v>
      </c>
      <c r="I199" s="44"/>
      <c r="J199" s="55"/>
      <c r="L199" s="56"/>
      <c r="M199" s="44"/>
      <c r="N199" s="73"/>
      <c r="O199" s="73"/>
      <c r="P199" s="73"/>
      <c r="Q199" s="73"/>
      <c r="R199" s="73"/>
      <c r="S199" s="73"/>
      <c r="T199" s="73"/>
      <c r="U199" s="73"/>
      <c r="V199" s="73"/>
      <c r="W199" s="73"/>
      <c r="X199" s="73"/>
      <c r="Y199" s="73"/>
      <c r="Z199" s="73"/>
      <c r="AA199" s="57"/>
      <c r="AB199" s="57"/>
      <c r="AC199" s="57"/>
      <c r="AD199" s="57"/>
      <c r="AE199" s="57"/>
    </row>
    <row r="200" spans="2:31" hidden="1" outlineLevel="1" x14ac:dyDescent="0.35">
      <c r="C200" s="44" t="s">
        <v>270</v>
      </c>
      <c r="E200" s="1"/>
      <c r="G200" s="44" t="s">
        <v>183</v>
      </c>
      <c r="H200" s="44" t="s">
        <v>140</v>
      </c>
      <c r="I200" s="44"/>
      <c r="J200" s="55"/>
      <c r="L200" s="56"/>
      <c r="M200" s="44"/>
      <c r="N200" s="73"/>
      <c r="O200" s="73"/>
      <c r="P200" s="73"/>
      <c r="Q200" s="73"/>
      <c r="R200" s="73"/>
      <c r="S200" s="73"/>
      <c r="T200" s="73"/>
      <c r="U200" s="73"/>
      <c r="V200" s="73"/>
      <c r="W200" s="73"/>
      <c r="X200" s="73"/>
      <c r="Y200" s="73"/>
      <c r="Z200" s="73"/>
      <c r="AA200" s="57"/>
      <c r="AB200" s="57"/>
      <c r="AC200" s="57"/>
      <c r="AD200" s="57"/>
      <c r="AE200" s="57"/>
    </row>
    <row r="201" spans="2:31" hidden="1" outlineLevel="1" x14ac:dyDescent="0.35">
      <c r="C201" s="44" t="s">
        <v>271</v>
      </c>
      <c r="E201" s="1"/>
      <c r="G201" s="44" t="s">
        <v>272</v>
      </c>
      <c r="H201" s="44" t="s">
        <v>88</v>
      </c>
      <c r="I201" s="44"/>
      <c r="J201" s="55"/>
      <c r="L201" s="56"/>
      <c r="M201" s="44"/>
      <c r="N201" s="73"/>
      <c r="O201" s="73"/>
      <c r="P201" s="73"/>
      <c r="Q201" s="73"/>
      <c r="R201" s="73"/>
      <c r="S201" s="73"/>
      <c r="T201" s="73"/>
      <c r="U201" s="73"/>
      <c r="V201" s="73"/>
      <c r="W201" s="73"/>
      <c r="X201" s="73"/>
      <c r="Y201" s="73"/>
      <c r="Z201" s="73"/>
      <c r="AA201" s="57"/>
      <c r="AB201" s="57"/>
      <c r="AC201" s="57"/>
      <c r="AD201" s="57"/>
      <c r="AE201" s="57"/>
    </row>
    <row r="202" spans="2:31" hidden="1" outlineLevel="1" x14ac:dyDescent="0.35">
      <c r="C202" s="44" t="s">
        <v>188</v>
      </c>
      <c r="E202" s="1"/>
      <c r="G202" s="55"/>
      <c r="H202" s="55"/>
      <c r="I202" s="44"/>
      <c r="J202" s="55"/>
      <c r="L202" s="56"/>
      <c r="M202" s="44"/>
      <c r="N202" s="73"/>
      <c r="O202" s="73"/>
      <c r="P202" s="73"/>
      <c r="Q202" s="73"/>
      <c r="R202" s="73"/>
      <c r="S202" s="73"/>
      <c r="T202" s="73"/>
      <c r="U202" s="73"/>
      <c r="V202" s="73"/>
      <c r="W202" s="73"/>
      <c r="X202" s="73"/>
      <c r="Y202" s="73"/>
      <c r="Z202" s="73"/>
      <c r="AA202" s="57"/>
      <c r="AB202" s="57"/>
      <c r="AC202" s="57"/>
      <c r="AD202" s="57"/>
      <c r="AE202" s="57"/>
    </row>
    <row r="203" spans="2:31" hidden="1" outlineLevel="1" x14ac:dyDescent="0.35">
      <c r="C203" s="44" t="s">
        <v>188</v>
      </c>
      <c r="E203" s="1"/>
      <c r="G203" s="55"/>
      <c r="H203" s="55"/>
      <c r="I203" s="44"/>
      <c r="J203" s="55"/>
      <c r="L203" s="56"/>
      <c r="M203" s="44"/>
      <c r="N203" s="73"/>
      <c r="O203" s="73"/>
      <c r="P203" s="73"/>
      <c r="Q203" s="73"/>
      <c r="R203" s="73"/>
      <c r="S203" s="73"/>
      <c r="T203" s="73"/>
      <c r="U203" s="73"/>
      <c r="V203" s="73"/>
      <c r="W203" s="73"/>
      <c r="X203" s="73"/>
      <c r="Y203" s="73"/>
      <c r="Z203" s="73"/>
      <c r="AA203" s="57"/>
      <c r="AB203" s="57"/>
      <c r="AC203" s="57"/>
      <c r="AD203" s="57"/>
      <c r="AE203" s="57"/>
    </row>
    <row r="204" spans="2:31" hidden="1" outlineLevel="1" x14ac:dyDescent="0.35">
      <c r="F204" s="44"/>
      <c r="G204" s="44"/>
      <c r="H204" s="44"/>
      <c r="I204" s="44"/>
      <c r="J204" s="48"/>
      <c r="K204" s="48"/>
      <c r="L204" s="48"/>
      <c r="M204" s="44"/>
      <c r="N204" s="44"/>
      <c r="O204" s="44"/>
      <c r="P204" s="44"/>
      <c r="Q204" s="44"/>
      <c r="R204" s="44"/>
      <c r="S204" s="44"/>
      <c r="T204" s="44"/>
      <c r="U204" s="44"/>
      <c r="V204" s="44"/>
      <c r="W204" s="44"/>
      <c r="X204" s="44"/>
      <c r="Y204" s="44"/>
      <c r="Z204" s="44"/>
      <c r="AA204" s="44"/>
      <c r="AB204" s="44"/>
      <c r="AC204" s="44"/>
      <c r="AD204" s="44"/>
      <c r="AE204" s="44"/>
    </row>
    <row r="205" spans="2:31" hidden="1" outlineLevel="1" x14ac:dyDescent="0.35">
      <c r="B205" s="103" t="s">
        <v>187</v>
      </c>
      <c r="C205" s="103"/>
      <c r="D205" s="103"/>
      <c r="E205" s="103"/>
      <c r="F205" s="103"/>
      <c r="G205" s="103"/>
      <c r="H205" s="103"/>
      <c r="I205" s="103"/>
      <c r="J205" s="104"/>
      <c r="K205" s="104"/>
      <c r="L205" s="104"/>
      <c r="M205" s="103"/>
      <c r="N205" s="103"/>
      <c r="O205" s="103"/>
      <c r="P205" s="103"/>
      <c r="Q205" s="103"/>
      <c r="R205" s="103"/>
      <c r="S205" s="103"/>
      <c r="T205" s="103"/>
      <c r="U205" s="103"/>
      <c r="V205" s="103"/>
      <c r="W205" s="103"/>
      <c r="X205" s="103"/>
      <c r="Y205" s="103"/>
      <c r="Z205" s="103"/>
      <c r="AA205" s="103"/>
      <c r="AB205" s="103"/>
      <c r="AC205" s="103"/>
      <c r="AD205" s="103"/>
      <c r="AE205" s="103"/>
    </row>
    <row r="206" spans="2:31" hidden="1" outlineLevel="1" x14ac:dyDescent="0.35">
      <c r="C206" s="44" t="s">
        <v>174</v>
      </c>
      <c r="F206" s="44"/>
      <c r="G206" s="44" t="s">
        <v>175</v>
      </c>
      <c r="H206" s="44" t="s">
        <v>140</v>
      </c>
      <c r="I206" s="44"/>
      <c r="J206" s="55"/>
      <c r="L206" s="56"/>
      <c r="M206" s="44"/>
      <c r="N206" s="73"/>
      <c r="O206" s="73"/>
      <c r="P206" s="73"/>
      <c r="Q206" s="73"/>
      <c r="R206" s="73"/>
      <c r="S206" s="73"/>
      <c r="T206" s="73"/>
      <c r="U206" s="73"/>
      <c r="V206" s="73"/>
      <c r="W206" s="73"/>
      <c r="X206" s="73"/>
      <c r="Y206" s="73"/>
      <c r="Z206" s="73"/>
      <c r="AA206" s="57"/>
      <c r="AB206" s="57"/>
      <c r="AC206" s="57"/>
      <c r="AD206" s="57"/>
      <c r="AE206" s="57"/>
    </row>
    <row r="207" spans="2:31" hidden="1" outlineLevel="1" x14ac:dyDescent="0.35">
      <c r="C207" s="44" t="s">
        <v>331</v>
      </c>
      <c r="F207" s="44"/>
      <c r="G207" s="44" t="s">
        <v>175</v>
      </c>
      <c r="H207" s="44" t="s">
        <v>140</v>
      </c>
      <c r="I207" s="44"/>
      <c r="J207" s="55"/>
      <c r="L207" s="56"/>
      <c r="M207" s="44"/>
      <c r="N207" s="73"/>
      <c r="O207" s="73"/>
      <c r="P207" s="73"/>
      <c r="Q207" s="73"/>
      <c r="R207" s="73"/>
      <c r="S207" s="73"/>
      <c r="T207" s="73"/>
      <c r="U207" s="73"/>
      <c r="V207" s="73"/>
      <c r="W207" s="73"/>
      <c r="X207" s="73"/>
      <c r="Y207" s="73"/>
      <c r="Z207" s="73"/>
      <c r="AA207" s="57"/>
      <c r="AB207" s="57"/>
      <c r="AC207" s="57"/>
      <c r="AD207" s="57"/>
      <c r="AE207" s="57"/>
    </row>
    <row r="208" spans="2:31" hidden="1" outlineLevel="1" x14ac:dyDescent="0.35">
      <c r="C208" s="44" t="s">
        <v>333</v>
      </c>
      <c r="F208" s="44"/>
      <c r="G208" s="44" t="s">
        <v>175</v>
      </c>
      <c r="H208" s="44" t="s">
        <v>140</v>
      </c>
      <c r="I208" s="44"/>
      <c r="J208" s="55"/>
      <c r="L208" s="56"/>
      <c r="M208" s="44"/>
      <c r="N208" s="73"/>
      <c r="O208" s="73"/>
      <c r="P208" s="73"/>
      <c r="Q208" s="73"/>
      <c r="R208" s="73"/>
      <c r="S208" s="73"/>
      <c r="T208" s="73"/>
      <c r="U208" s="73"/>
      <c r="V208" s="73"/>
      <c r="W208" s="73"/>
      <c r="X208" s="73"/>
      <c r="Y208" s="73"/>
      <c r="Z208" s="73"/>
      <c r="AA208" s="57"/>
      <c r="AB208" s="57"/>
      <c r="AC208" s="57"/>
      <c r="AD208" s="57"/>
      <c r="AE208" s="57"/>
    </row>
    <row r="209" spans="1:31" hidden="1" outlineLevel="1" x14ac:dyDescent="0.35">
      <c r="C209" s="44" t="s">
        <v>332</v>
      </c>
      <c r="F209" s="44"/>
      <c r="G209" s="44" t="s">
        <v>175</v>
      </c>
      <c r="H209" s="44" t="s">
        <v>140</v>
      </c>
      <c r="I209" s="44"/>
      <c r="J209" s="55"/>
      <c r="L209" s="56"/>
      <c r="M209" s="44"/>
      <c r="N209" s="73"/>
      <c r="O209" s="73"/>
      <c r="P209" s="73"/>
      <c r="Q209" s="73"/>
      <c r="R209" s="73"/>
      <c r="S209" s="73"/>
      <c r="T209" s="73"/>
      <c r="U209" s="73"/>
      <c r="V209" s="73"/>
      <c r="W209" s="73"/>
      <c r="X209" s="73"/>
      <c r="Y209" s="73"/>
      <c r="Z209" s="73"/>
      <c r="AA209" s="57"/>
      <c r="AB209" s="57"/>
      <c r="AC209" s="57"/>
      <c r="AD209" s="57"/>
      <c r="AE209" s="57"/>
    </row>
    <row r="210" spans="1:31" hidden="1" outlineLevel="1" x14ac:dyDescent="0.35">
      <c r="C210" s="44" t="s">
        <v>334</v>
      </c>
      <c r="F210" s="44"/>
      <c r="G210" s="44" t="s">
        <v>175</v>
      </c>
      <c r="H210" s="44" t="s">
        <v>140</v>
      </c>
      <c r="I210" s="44"/>
      <c r="J210" s="55"/>
      <c r="L210" s="56"/>
      <c r="M210" s="44"/>
      <c r="N210" s="73"/>
      <c r="O210" s="73"/>
      <c r="P210" s="73"/>
      <c r="Q210" s="73"/>
      <c r="R210" s="73"/>
      <c r="S210" s="73"/>
      <c r="T210" s="73"/>
      <c r="U210" s="73"/>
      <c r="V210" s="73"/>
      <c r="W210" s="73"/>
      <c r="X210" s="73"/>
      <c r="Y210" s="73"/>
      <c r="Z210" s="73"/>
      <c r="AA210" s="57"/>
      <c r="AB210" s="57"/>
      <c r="AC210" s="57"/>
      <c r="AD210" s="57"/>
      <c r="AE210" s="57"/>
    </row>
    <row r="211" spans="1:31" hidden="1" outlineLevel="1" x14ac:dyDescent="0.35">
      <c r="C211" s="44" t="s">
        <v>305</v>
      </c>
      <c r="E211" s="1"/>
      <c r="G211" s="1" t="s">
        <v>238</v>
      </c>
      <c r="H211" s="44" t="s">
        <v>140</v>
      </c>
      <c r="I211" s="44"/>
      <c r="J211" s="55"/>
      <c r="L211" s="56"/>
      <c r="M211" s="44"/>
      <c r="N211" s="73"/>
      <c r="O211" s="73"/>
      <c r="P211" s="73"/>
      <c r="Q211" s="73"/>
      <c r="R211" s="73"/>
      <c r="S211" s="73"/>
      <c r="T211" s="73"/>
      <c r="U211" s="73"/>
      <c r="V211" s="73"/>
      <c r="W211" s="73"/>
      <c r="X211" s="73"/>
      <c r="Y211" s="73"/>
      <c r="Z211" s="73"/>
      <c r="AA211" s="57"/>
      <c r="AB211" s="57"/>
      <c r="AC211" s="57"/>
      <c r="AD211" s="57"/>
      <c r="AE211" s="57"/>
    </row>
    <row r="212" spans="1:31" hidden="1" outlineLevel="1" x14ac:dyDescent="0.35">
      <c r="C212" s="44" t="s">
        <v>313</v>
      </c>
      <c r="E212" s="1"/>
      <c r="G212" s="1" t="s">
        <v>241</v>
      </c>
      <c r="H212" s="44" t="s">
        <v>140</v>
      </c>
      <c r="I212" s="44"/>
      <c r="J212" s="55"/>
      <c r="L212" s="56"/>
      <c r="M212" s="44"/>
      <c r="N212" s="73"/>
      <c r="O212" s="73"/>
      <c r="P212" s="73"/>
      <c r="Q212" s="73"/>
      <c r="R212" s="73"/>
      <c r="S212" s="73"/>
      <c r="T212" s="73"/>
      <c r="U212" s="73"/>
      <c r="V212" s="73"/>
      <c r="W212" s="73"/>
      <c r="X212" s="73"/>
      <c r="Y212" s="73"/>
      <c r="Z212" s="73"/>
      <c r="AA212" s="57"/>
      <c r="AB212" s="57"/>
      <c r="AC212" s="57"/>
      <c r="AD212" s="57"/>
      <c r="AE212" s="57"/>
    </row>
    <row r="213" spans="1:31" hidden="1" outlineLevel="1" x14ac:dyDescent="0.35">
      <c r="C213" s="44" t="s">
        <v>314</v>
      </c>
      <c r="E213" s="1"/>
      <c r="G213" s="1" t="s">
        <v>241</v>
      </c>
      <c r="H213" s="44" t="s">
        <v>140</v>
      </c>
      <c r="I213" s="44"/>
      <c r="J213" s="55"/>
      <c r="L213" s="56"/>
      <c r="M213" s="44"/>
      <c r="N213" s="73"/>
      <c r="O213" s="73"/>
      <c r="P213" s="73"/>
      <c r="Q213" s="73"/>
      <c r="R213" s="73"/>
      <c r="S213" s="73"/>
      <c r="T213" s="73"/>
      <c r="U213" s="73"/>
      <c r="V213" s="73"/>
      <c r="W213" s="73"/>
      <c r="X213" s="73"/>
      <c r="Y213" s="73"/>
      <c r="Z213" s="73"/>
      <c r="AA213" s="57"/>
      <c r="AB213" s="57"/>
      <c r="AC213" s="57"/>
      <c r="AD213" s="57"/>
      <c r="AE213" s="57"/>
    </row>
    <row r="214" spans="1:31" hidden="1" outlineLevel="1" x14ac:dyDescent="0.35">
      <c r="C214" s="44" t="s">
        <v>315</v>
      </c>
      <c r="E214" s="1"/>
      <c r="G214" s="1" t="s">
        <v>316</v>
      </c>
      <c r="H214" s="44" t="s">
        <v>140</v>
      </c>
      <c r="I214" s="44"/>
      <c r="J214" s="55"/>
      <c r="L214" s="56"/>
      <c r="M214" s="44"/>
      <c r="N214" s="73"/>
      <c r="O214" s="73"/>
      <c r="P214" s="73"/>
      <c r="Q214" s="73"/>
      <c r="R214" s="73"/>
      <c r="S214" s="73"/>
      <c r="T214" s="73"/>
      <c r="U214" s="73"/>
      <c r="V214" s="73"/>
      <c r="W214" s="73"/>
      <c r="X214" s="73"/>
      <c r="Y214" s="73"/>
      <c r="Z214" s="73"/>
      <c r="AA214" s="57"/>
      <c r="AB214" s="57"/>
      <c r="AC214" s="57"/>
      <c r="AD214" s="57"/>
      <c r="AE214" s="57"/>
    </row>
    <row r="215" spans="1:31" hidden="1" outlineLevel="1" x14ac:dyDescent="0.35">
      <c r="C215" s="44" t="s">
        <v>188</v>
      </c>
      <c r="E215" s="1"/>
      <c r="G215" s="55"/>
      <c r="H215" s="55"/>
      <c r="I215" s="44"/>
      <c r="J215" s="55"/>
      <c r="L215" s="56"/>
      <c r="M215" s="44"/>
      <c r="N215" s="73"/>
      <c r="O215" s="73"/>
      <c r="P215" s="73"/>
      <c r="Q215" s="73"/>
      <c r="R215" s="73"/>
      <c r="S215" s="73"/>
      <c r="T215" s="73"/>
      <c r="U215" s="73"/>
      <c r="V215" s="73"/>
      <c r="W215" s="73"/>
      <c r="X215" s="73"/>
      <c r="Y215" s="73"/>
      <c r="Z215" s="73"/>
      <c r="AA215" s="57"/>
      <c r="AB215" s="57"/>
      <c r="AC215" s="57"/>
      <c r="AD215" s="57"/>
      <c r="AE215" s="57"/>
    </row>
    <row r="216" spans="1:31" hidden="1" outlineLevel="1" x14ac:dyDescent="0.35">
      <c r="C216" s="44" t="s">
        <v>188</v>
      </c>
      <c r="E216" s="1"/>
      <c r="G216" s="55"/>
      <c r="H216" s="55"/>
      <c r="I216" s="44"/>
      <c r="J216" s="55"/>
      <c r="L216" s="56"/>
      <c r="M216" s="44"/>
      <c r="N216" s="73"/>
      <c r="O216" s="73"/>
      <c r="P216" s="73"/>
      <c r="Q216" s="73"/>
      <c r="R216" s="73"/>
      <c r="S216" s="73"/>
      <c r="T216" s="73"/>
      <c r="U216" s="73"/>
      <c r="V216" s="73"/>
      <c r="W216" s="73"/>
      <c r="X216" s="73"/>
      <c r="Y216" s="73"/>
      <c r="Z216" s="73"/>
      <c r="AA216" s="57"/>
      <c r="AB216" s="57"/>
      <c r="AC216" s="57"/>
      <c r="AD216" s="57"/>
      <c r="AE216" s="57"/>
    </row>
    <row r="217" spans="1:31" hidden="1" outlineLevel="1" x14ac:dyDescent="0.35">
      <c r="C217" s="44" t="s">
        <v>188</v>
      </c>
      <c r="E217" s="1"/>
      <c r="G217" s="55"/>
      <c r="H217" s="55"/>
      <c r="I217" s="44"/>
      <c r="J217" s="55"/>
      <c r="L217" s="56"/>
      <c r="M217" s="44"/>
      <c r="N217" s="73"/>
      <c r="O217" s="73"/>
      <c r="P217" s="73"/>
      <c r="Q217" s="73"/>
      <c r="R217" s="73"/>
      <c r="S217" s="73"/>
      <c r="T217" s="73"/>
      <c r="U217" s="73"/>
      <c r="V217" s="73"/>
      <c r="W217" s="73"/>
      <c r="X217" s="73"/>
      <c r="Y217" s="73"/>
      <c r="Z217" s="73"/>
      <c r="AA217" s="57"/>
      <c r="AB217" s="57"/>
      <c r="AC217" s="57"/>
      <c r="AD217" s="57"/>
      <c r="AE217" s="57"/>
    </row>
    <row r="218" spans="1:31" hidden="1" outlineLevel="1" x14ac:dyDescent="0.35">
      <c r="C218" s="44" t="s">
        <v>188</v>
      </c>
      <c r="E218" s="1"/>
      <c r="G218" s="55"/>
      <c r="H218" s="55"/>
      <c r="I218" s="44"/>
      <c r="J218" s="55"/>
      <c r="L218" s="56"/>
      <c r="M218" s="44"/>
      <c r="N218" s="73"/>
      <c r="O218" s="73"/>
      <c r="P218" s="73"/>
      <c r="Q218" s="73"/>
      <c r="R218" s="73"/>
      <c r="S218" s="73"/>
      <c r="T218" s="73"/>
      <c r="U218" s="73"/>
      <c r="V218" s="73"/>
      <c r="W218" s="73"/>
      <c r="X218" s="73"/>
      <c r="Y218" s="73"/>
      <c r="Z218" s="73"/>
      <c r="AA218" s="57"/>
      <c r="AB218" s="57"/>
      <c r="AC218" s="57"/>
      <c r="AD218" s="57"/>
      <c r="AE218" s="57"/>
    </row>
    <row r="219" spans="1:31" hidden="1" outlineLevel="1" x14ac:dyDescent="0.35">
      <c r="C219" s="44" t="s">
        <v>188</v>
      </c>
      <c r="E219" s="1"/>
      <c r="G219" s="55"/>
      <c r="H219" s="55"/>
      <c r="I219" s="44"/>
      <c r="J219" s="55"/>
      <c r="L219" s="56"/>
      <c r="M219" s="44"/>
      <c r="N219" s="73"/>
      <c r="O219" s="73"/>
      <c r="P219" s="73"/>
      <c r="Q219" s="73"/>
      <c r="R219" s="73"/>
      <c r="S219" s="73"/>
      <c r="T219" s="73"/>
      <c r="U219" s="73"/>
      <c r="V219" s="73"/>
      <c r="W219" s="73"/>
      <c r="X219" s="73"/>
      <c r="Y219" s="73"/>
      <c r="Z219" s="73"/>
      <c r="AA219" s="57"/>
      <c r="AB219" s="57"/>
      <c r="AC219" s="57"/>
      <c r="AD219" s="57"/>
      <c r="AE219" s="57"/>
    </row>
    <row r="220" spans="1:31" collapsed="1" x14ac:dyDescent="0.35">
      <c r="D220" s="66"/>
      <c r="E220" s="10"/>
      <c r="F220" s="10"/>
      <c r="G220" s="10"/>
      <c r="H220" s="10"/>
    </row>
    <row r="221" spans="1:31" x14ac:dyDescent="0.35">
      <c r="A221" s="37" t="s">
        <v>90</v>
      </c>
      <c r="B221" s="105"/>
      <c r="C221" s="105"/>
      <c r="D221" s="120"/>
      <c r="E221" s="121"/>
      <c r="F221" s="121"/>
      <c r="G221" s="121"/>
      <c r="H221" s="121"/>
      <c r="I221" s="106"/>
      <c r="J221" s="117"/>
      <c r="K221" s="117"/>
      <c r="L221" s="117"/>
      <c r="M221" s="106"/>
      <c r="N221" s="106"/>
      <c r="O221" s="106"/>
      <c r="P221" s="106"/>
      <c r="Q221" s="106"/>
      <c r="R221" s="106"/>
      <c r="S221" s="106"/>
      <c r="T221" s="106"/>
      <c r="U221" s="106"/>
      <c r="V221" s="106"/>
      <c r="W221" s="106"/>
      <c r="X221" s="106"/>
      <c r="Y221" s="106"/>
      <c r="Z221" s="106"/>
      <c r="AA221" s="106"/>
      <c r="AB221" s="106"/>
      <c r="AC221" s="106"/>
      <c r="AD221" s="106"/>
      <c r="AE221" s="106"/>
    </row>
    <row r="222" spans="1:31" x14ac:dyDescent="0.35">
      <c r="D222" s="66"/>
      <c r="E222" s="10"/>
      <c r="F222" s="10"/>
      <c r="G222" s="10"/>
      <c r="H222" s="10"/>
    </row>
    <row r="223" spans="1:31" hidden="1" outlineLevel="1" x14ac:dyDescent="0.35">
      <c r="B223" s="103" t="s">
        <v>136</v>
      </c>
      <c r="C223" s="103"/>
      <c r="D223" s="103"/>
      <c r="E223" s="103"/>
      <c r="F223" s="103"/>
      <c r="G223" s="103"/>
      <c r="H223" s="103"/>
      <c r="I223" s="103"/>
      <c r="J223" s="104"/>
      <c r="K223" s="104"/>
      <c r="L223" s="104"/>
      <c r="M223" s="103"/>
      <c r="N223" s="103"/>
      <c r="O223" s="103"/>
      <c r="P223" s="103"/>
      <c r="Q223" s="103"/>
      <c r="R223" s="103"/>
      <c r="S223" s="103"/>
      <c r="T223" s="103"/>
      <c r="U223" s="103"/>
      <c r="V223" s="103"/>
      <c r="W223" s="103"/>
      <c r="X223" s="103"/>
      <c r="Y223" s="103"/>
      <c r="Z223" s="103"/>
      <c r="AA223" s="103"/>
      <c r="AB223" s="103"/>
      <c r="AC223" s="103"/>
      <c r="AD223" s="103"/>
      <c r="AE223" s="103"/>
    </row>
    <row r="224" spans="1:31" hidden="1" outlineLevel="1" x14ac:dyDescent="0.35">
      <c r="C224" s="41" t="s">
        <v>137</v>
      </c>
      <c r="F224" s="44"/>
      <c r="G224" s="44"/>
      <c r="H224" s="44"/>
      <c r="I224" s="44"/>
      <c r="J224" s="48"/>
      <c r="K224" s="48"/>
      <c r="L224" s="48"/>
      <c r="M224" s="44"/>
      <c r="N224" s="44"/>
      <c r="O224" s="44"/>
      <c r="P224" s="44"/>
      <c r="Q224" s="44"/>
      <c r="R224" s="44"/>
      <c r="S224" s="44"/>
      <c r="T224" s="44"/>
      <c r="U224" s="44"/>
      <c r="V224" s="44"/>
      <c r="W224" s="44"/>
      <c r="X224" s="44"/>
      <c r="Y224" s="44"/>
      <c r="Z224" s="44"/>
      <c r="AA224" s="44"/>
      <c r="AB224" s="44"/>
      <c r="AC224" s="44"/>
      <c r="AD224" s="44"/>
      <c r="AE224" s="44"/>
    </row>
    <row r="225" spans="2:31" hidden="1" outlineLevel="1" x14ac:dyDescent="0.35">
      <c r="D225" s="44" t="s">
        <v>138</v>
      </c>
      <c r="F225" s="44"/>
      <c r="G225" s="44" t="s">
        <v>139</v>
      </c>
      <c r="H225" s="44" t="s">
        <v>140</v>
      </c>
      <c r="I225" s="44"/>
      <c r="J225" s="55"/>
      <c r="L225" s="56"/>
      <c r="M225" s="44"/>
      <c r="N225" s="73"/>
      <c r="O225" s="73"/>
      <c r="P225" s="73"/>
      <c r="Q225" s="73"/>
      <c r="R225" s="73"/>
      <c r="S225" s="73"/>
      <c r="T225" s="73"/>
      <c r="U225" s="73"/>
      <c r="V225" s="73"/>
      <c r="W225" s="73"/>
      <c r="X225" s="73"/>
      <c r="Y225" s="73"/>
      <c r="Z225" s="73"/>
      <c r="AA225" s="57"/>
      <c r="AB225" s="57"/>
      <c r="AC225" s="57"/>
      <c r="AD225" s="57"/>
      <c r="AE225" s="57"/>
    </row>
    <row r="226" spans="2:31" hidden="1" outlineLevel="1" x14ac:dyDescent="0.35">
      <c r="D226" s="44" t="s">
        <v>141</v>
      </c>
      <c r="F226" s="44"/>
      <c r="G226" s="44" t="s">
        <v>139</v>
      </c>
      <c r="H226" s="44" t="s">
        <v>140</v>
      </c>
      <c r="I226" s="44"/>
      <c r="J226" s="55"/>
      <c r="L226" s="56"/>
      <c r="M226" s="44"/>
      <c r="N226" s="73"/>
      <c r="O226" s="73"/>
      <c r="P226" s="73"/>
      <c r="Q226" s="73"/>
      <c r="R226" s="73"/>
      <c r="S226" s="73"/>
      <c r="T226" s="73"/>
      <c r="U226" s="73"/>
      <c r="V226" s="73"/>
      <c r="W226" s="73"/>
      <c r="X226" s="73"/>
      <c r="Y226" s="73"/>
      <c r="Z226" s="73"/>
      <c r="AA226" s="57"/>
      <c r="AB226" s="57"/>
      <c r="AC226" s="57"/>
      <c r="AD226" s="57"/>
      <c r="AE226" s="57"/>
    </row>
    <row r="227" spans="2:31" hidden="1" outlineLevel="1" x14ac:dyDescent="0.35">
      <c r="C227" s="74" t="s">
        <v>142</v>
      </c>
      <c r="D227" s="74"/>
      <c r="E227" s="61"/>
      <c r="F227" s="61"/>
      <c r="G227" s="61" t="s">
        <v>139</v>
      </c>
      <c r="H227" s="61" t="s">
        <v>140</v>
      </c>
      <c r="I227" s="61"/>
      <c r="J227" s="62"/>
      <c r="K227" s="40"/>
      <c r="L227" s="63"/>
      <c r="M227" s="61"/>
      <c r="N227" s="75"/>
      <c r="O227" s="75"/>
      <c r="P227" s="75"/>
      <c r="Q227" s="75"/>
      <c r="R227" s="75"/>
      <c r="S227" s="75"/>
      <c r="T227" s="75"/>
      <c r="U227" s="75"/>
      <c r="V227" s="75"/>
      <c r="W227" s="75"/>
      <c r="X227" s="75"/>
      <c r="Y227" s="75"/>
      <c r="Z227" s="75"/>
      <c r="AA227" s="78">
        <f t="shared" ref="AA227" si="25">SUM(AA225:AA226)</f>
        <v>0</v>
      </c>
      <c r="AB227" s="78">
        <f>SUM(AB225:AB226)</f>
        <v>0</v>
      </c>
      <c r="AC227" s="78">
        <f t="shared" ref="AC227" si="26">SUM(AC225:AC226)</f>
        <v>0</v>
      </c>
      <c r="AD227" s="78">
        <f t="shared" ref="AD227" si="27">SUM(AD225:AD226)</f>
        <v>0</v>
      </c>
      <c r="AE227" s="78">
        <f t="shared" ref="AE227" si="28">SUM(AE225:AE226)</f>
        <v>0</v>
      </c>
    </row>
    <row r="228" spans="2:31" hidden="1" outlineLevel="1" x14ac:dyDescent="0.35">
      <c r="F228" s="44"/>
      <c r="G228" s="44"/>
      <c r="H228" s="44"/>
      <c r="I228" s="44"/>
      <c r="J228" s="48"/>
      <c r="K228" s="48"/>
      <c r="L228" s="48"/>
      <c r="M228" s="44"/>
      <c r="N228" s="44"/>
      <c r="O228" s="44"/>
      <c r="P228" s="44"/>
      <c r="Q228" s="44"/>
      <c r="R228" s="44"/>
      <c r="S228" s="44"/>
      <c r="T228" s="44"/>
      <c r="U228" s="44"/>
      <c r="V228" s="44"/>
      <c r="W228" s="44"/>
      <c r="X228" s="44"/>
      <c r="Y228" s="44"/>
      <c r="Z228" s="44"/>
      <c r="AA228" s="44"/>
      <c r="AB228" s="44"/>
      <c r="AC228" s="44"/>
      <c r="AD228" s="44"/>
      <c r="AE228" s="44"/>
    </row>
    <row r="229" spans="2:31" hidden="1" outlineLevel="1" x14ac:dyDescent="0.35">
      <c r="C229" s="41" t="s">
        <v>143</v>
      </c>
      <c r="F229" s="44"/>
      <c r="G229" s="44"/>
      <c r="H229" s="44"/>
      <c r="I229" s="44"/>
      <c r="J229" s="48"/>
      <c r="K229" s="48"/>
      <c r="L229" s="48"/>
      <c r="M229" s="44"/>
      <c r="N229" s="44"/>
      <c r="O229" s="44"/>
      <c r="P229" s="44"/>
      <c r="Q229" s="44"/>
      <c r="R229" s="44"/>
      <c r="S229" s="44"/>
      <c r="T229" s="44"/>
      <c r="U229" s="44"/>
      <c r="V229" s="44"/>
      <c r="W229" s="44"/>
      <c r="X229" s="44"/>
      <c r="Y229" s="44"/>
      <c r="Z229" s="44"/>
      <c r="AA229" s="44"/>
      <c r="AB229" s="44"/>
      <c r="AC229" s="44"/>
      <c r="AD229" s="44"/>
      <c r="AE229" s="44"/>
    </row>
    <row r="230" spans="2:31" hidden="1" outlineLevel="1" x14ac:dyDescent="0.35">
      <c r="D230" s="44" t="s">
        <v>144</v>
      </c>
      <c r="F230" s="44"/>
      <c r="G230" s="44" t="s">
        <v>139</v>
      </c>
      <c r="H230" s="44" t="s">
        <v>140</v>
      </c>
      <c r="I230" s="44"/>
      <c r="J230" s="55"/>
      <c r="L230" s="56"/>
      <c r="M230" s="44"/>
      <c r="N230" s="73"/>
      <c r="O230" s="73"/>
      <c r="P230" s="73"/>
      <c r="Q230" s="73"/>
      <c r="R230" s="73"/>
      <c r="S230" s="73"/>
      <c r="T230" s="73"/>
      <c r="U230" s="73"/>
      <c r="V230" s="73"/>
      <c r="W230" s="73"/>
      <c r="X230" s="73"/>
      <c r="Y230" s="73"/>
      <c r="Z230" s="73"/>
      <c r="AA230" s="57"/>
      <c r="AB230" s="57"/>
      <c r="AC230" s="57"/>
      <c r="AD230" s="57"/>
      <c r="AE230" s="57"/>
    </row>
    <row r="231" spans="2:31" hidden="1" outlineLevel="1" x14ac:dyDescent="0.35">
      <c r="D231" s="44" t="s">
        <v>145</v>
      </c>
      <c r="F231" s="44"/>
      <c r="G231" s="44" t="s">
        <v>139</v>
      </c>
      <c r="H231" s="44" t="s">
        <v>140</v>
      </c>
      <c r="I231" s="44"/>
      <c r="J231" s="55"/>
      <c r="L231" s="56"/>
      <c r="M231" s="44"/>
      <c r="N231" s="73"/>
      <c r="O231" s="73"/>
      <c r="P231" s="73"/>
      <c r="Q231" s="73"/>
      <c r="R231" s="73"/>
      <c r="S231" s="73"/>
      <c r="T231" s="73"/>
      <c r="U231" s="73"/>
      <c r="V231" s="73"/>
      <c r="W231" s="73"/>
      <c r="X231" s="73"/>
      <c r="Y231" s="73"/>
      <c r="Z231" s="73"/>
      <c r="AA231" s="57"/>
      <c r="AB231" s="57"/>
      <c r="AC231" s="57"/>
      <c r="AD231" s="57"/>
      <c r="AE231" s="57"/>
    </row>
    <row r="232" spans="2:31" hidden="1" outlineLevel="1" x14ac:dyDescent="0.35">
      <c r="D232" s="44" t="s">
        <v>146</v>
      </c>
      <c r="F232" s="44"/>
      <c r="G232" s="44" t="s">
        <v>139</v>
      </c>
      <c r="H232" s="44" t="s">
        <v>140</v>
      </c>
      <c r="I232" s="44"/>
      <c r="J232" s="55"/>
      <c r="L232" s="56"/>
      <c r="M232" s="44"/>
      <c r="N232" s="73"/>
      <c r="O232" s="73"/>
      <c r="P232" s="73"/>
      <c r="Q232" s="73"/>
      <c r="R232" s="73"/>
      <c r="S232" s="73"/>
      <c r="T232" s="73"/>
      <c r="U232" s="73"/>
      <c r="V232" s="73"/>
      <c r="W232" s="73"/>
      <c r="X232" s="73"/>
      <c r="Y232" s="73"/>
      <c r="Z232" s="73"/>
      <c r="AA232" s="57"/>
      <c r="AB232" s="57"/>
      <c r="AC232" s="57"/>
      <c r="AD232" s="57"/>
      <c r="AE232" s="57"/>
    </row>
    <row r="233" spans="2:31" hidden="1" outlineLevel="1" x14ac:dyDescent="0.35">
      <c r="D233" s="44" t="s">
        <v>147</v>
      </c>
      <c r="F233" s="44"/>
      <c r="G233" s="44" t="s">
        <v>139</v>
      </c>
      <c r="H233" s="44" t="s">
        <v>140</v>
      </c>
      <c r="I233" s="44"/>
      <c r="J233" s="55"/>
      <c r="L233" s="56"/>
      <c r="M233" s="44"/>
      <c r="N233" s="73"/>
      <c r="O233" s="73"/>
      <c r="P233" s="73"/>
      <c r="Q233" s="73"/>
      <c r="R233" s="73"/>
      <c r="S233" s="73"/>
      <c r="T233" s="73"/>
      <c r="U233" s="73"/>
      <c r="V233" s="73"/>
      <c r="W233" s="73"/>
      <c r="X233" s="73"/>
      <c r="Y233" s="73"/>
      <c r="Z233" s="73"/>
      <c r="AA233" s="57"/>
      <c r="AB233" s="57"/>
      <c r="AC233" s="57"/>
      <c r="AD233" s="57"/>
      <c r="AE233" s="57"/>
    </row>
    <row r="234" spans="2:31" hidden="1" outlineLevel="1" x14ac:dyDescent="0.35">
      <c r="D234" s="44" t="s">
        <v>148</v>
      </c>
      <c r="F234" s="44"/>
      <c r="G234" s="44" t="s">
        <v>139</v>
      </c>
      <c r="H234" s="44" t="s">
        <v>140</v>
      </c>
      <c r="I234" s="44"/>
      <c r="J234" s="55"/>
      <c r="L234" s="56"/>
      <c r="M234" s="44"/>
      <c r="N234" s="73"/>
      <c r="O234" s="73"/>
      <c r="P234" s="73"/>
      <c r="Q234" s="73"/>
      <c r="R234" s="73"/>
      <c r="S234" s="73"/>
      <c r="T234" s="73"/>
      <c r="U234" s="73"/>
      <c r="V234" s="73"/>
      <c r="W234" s="73"/>
      <c r="X234" s="73"/>
      <c r="Y234" s="73"/>
      <c r="Z234" s="73"/>
      <c r="AA234" s="57"/>
      <c r="AB234" s="57"/>
      <c r="AC234" s="57"/>
      <c r="AD234" s="57"/>
      <c r="AE234" s="57"/>
    </row>
    <row r="235" spans="2:31" hidden="1" outlineLevel="1" x14ac:dyDescent="0.35">
      <c r="D235" s="44" t="s">
        <v>149</v>
      </c>
      <c r="F235" s="44"/>
      <c r="G235" s="44" t="s">
        <v>139</v>
      </c>
      <c r="H235" s="44" t="s">
        <v>140</v>
      </c>
      <c r="I235" s="44"/>
      <c r="J235" s="55"/>
      <c r="L235" s="56"/>
      <c r="M235" s="44"/>
      <c r="N235" s="73"/>
      <c r="O235" s="73"/>
      <c r="P235" s="73"/>
      <c r="Q235" s="73"/>
      <c r="R235" s="73"/>
      <c r="S235" s="73"/>
      <c r="T235" s="73"/>
      <c r="U235" s="73"/>
      <c r="V235" s="73"/>
      <c r="W235" s="73"/>
      <c r="X235" s="73"/>
      <c r="Y235" s="73"/>
      <c r="Z235" s="73"/>
      <c r="AA235" s="57"/>
      <c r="AB235" s="57"/>
      <c r="AC235" s="57"/>
      <c r="AD235" s="57"/>
      <c r="AE235" s="57"/>
    </row>
    <row r="236" spans="2:31" hidden="1" outlineLevel="1" x14ac:dyDescent="0.35">
      <c r="D236" s="44" t="s">
        <v>150</v>
      </c>
      <c r="F236" s="44"/>
      <c r="G236" s="44" t="s">
        <v>139</v>
      </c>
      <c r="H236" s="44" t="s">
        <v>140</v>
      </c>
      <c r="I236" s="44"/>
      <c r="J236" s="55"/>
      <c r="L236" s="56"/>
      <c r="M236" s="44"/>
      <c r="N236" s="73"/>
      <c r="O236" s="73"/>
      <c r="P236" s="73"/>
      <c r="Q236" s="73"/>
      <c r="R236" s="73"/>
      <c r="S236" s="73"/>
      <c r="T236" s="73"/>
      <c r="U236" s="73"/>
      <c r="V236" s="73"/>
      <c r="W236" s="73"/>
      <c r="X236" s="73"/>
      <c r="Y236" s="73"/>
      <c r="Z236" s="73"/>
      <c r="AA236" s="57"/>
      <c r="AB236" s="57"/>
      <c r="AC236" s="57"/>
      <c r="AD236" s="57"/>
      <c r="AE236" s="57"/>
    </row>
    <row r="237" spans="2:31" hidden="1" outlineLevel="1" x14ac:dyDescent="0.35">
      <c r="D237" s="44" t="s">
        <v>71</v>
      </c>
      <c r="F237" s="44"/>
      <c r="G237" s="44" t="s">
        <v>139</v>
      </c>
      <c r="H237" s="44" t="s">
        <v>140</v>
      </c>
      <c r="I237" s="44"/>
      <c r="J237" s="55"/>
      <c r="L237" s="56"/>
      <c r="M237" s="44"/>
      <c r="N237" s="73"/>
      <c r="O237" s="73"/>
      <c r="P237" s="73"/>
      <c r="Q237" s="73"/>
      <c r="R237" s="73"/>
      <c r="S237" s="73"/>
      <c r="T237" s="73"/>
      <c r="U237" s="73"/>
      <c r="V237" s="73"/>
      <c r="W237" s="73"/>
      <c r="X237" s="73"/>
      <c r="Y237" s="73"/>
      <c r="Z237" s="73"/>
      <c r="AA237" s="57"/>
      <c r="AB237" s="57"/>
      <c r="AC237" s="57"/>
      <c r="AD237" s="57"/>
      <c r="AE237" s="57"/>
    </row>
    <row r="238" spans="2:31" hidden="1" outlineLevel="1" x14ac:dyDescent="0.35">
      <c r="C238" s="74" t="s">
        <v>142</v>
      </c>
      <c r="D238" s="74"/>
      <c r="E238" s="61"/>
      <c r="F238" s="61"/>
      <c r="G238" s="61" t="s">
        <v>139</v>
      </c>
      <c r="H238" s="61" t="s">
        <v>140</v>
      </c>
      <c r="I238" s="61"/>
      <c r="J238" s="62"/>
      <c r="K238" s="40"/>
      <c r="L238" s="63"/>
      <c r="M238" s="61"/>
      <c r="N238" s="75"/>
      <c r="O238" s="75"/>
      <c r="P238" s="75"/>
      <c r="Q238" s="75"/>
      <c r="R238" s="75"/>
      <c r="S238" s="75"/>
      <c r="T238" s="75"/>
      <c r="U238" s="75"/>
      <c r="V238" s="75"/>
      <c r="W238" s="75"/>
      <c r="X238" s="75"/>
      <c r="Y238" s="75"/>
      <c r="Z238" s="75"/>
      <c r="AA238" s="78">
        <f t="shared" ref="AA238" si="29">SUM(AA230:AA237)</f>
        <v>0</v>
      </c>
      <c r="AB238" s="78">
        <f t="shared" ref="AB238" si="30">SUM(AB230:AB237)</f>
        <v>0</v>
      </c>
      <c r="AC238" s="78">
        <f t="shared" ref="AC238" si="31">SUM(AC230:AC237)</f>
        <v>0</v>
      </c>
      <c r="AD238" s="78">
        <f>SUM(AD230:AD237)</f>
        <v>0</v>
      </c>
      <c r="AE238" s="78">
        <f t="shared" ref="AE238" si="32">SUM(AE230:AE237)</f>
        <v>0</v>
      </c>
    </row>
    <row r="239" spans="2:31" hidden="1" outlineLevel="1" x14ac:dyDescent="0.35">
      <c r="F239" s="44"/>
      <c r="G239" s="44"/>
      <c r="H239" s="44"/>
      <c r="I239" s="44"/>
      <c r="J239" s="48"/>
      <c r="K239" s="48"/>
      <c r="L239" s="48"/>
      <c r="M239" s="44"/>
      <c r="N239" s="44"/>
      <c r="O239" s="44"/>
      <c r="P239" s="44"/>
      <c r="Q239" s="44"/>
      <c r="R239" s="44"/>
      <c r="S239" s="44"/>
      <c r="T239" s="44"/>
      <c r="U239" s="44"/>
      <c r="V239" s="44"/>
      <c r="W239" s="44"/>
      <c r="X239" s="44"/>
      <c r="Y239" s="44"/>
      <c r="Z239" s="44"/>
      <c r="AA239" s="44"/>
      <c r="AB239" s="44"/>
      <c r="AC239" s="44"/>
      <c r="AD239" s="44"/>
      <c r="AE239" s="44"/>
    </row>
    <row r="240" spans="2:31" hidden="1" outlineLevel="1" x14ac:dyDescent="0.35">
      <c r="B240" s="103" t="s">
        <v>151</v>
      </c>
      <c r="C240" s="103"/>
      <c r="D240" s="103"/>
      <c r="E240" s="103"/>
      <c r="F240" s="103"/>
      <c r="G240" s="103"/>
      <c r="H240" s="103"/>
      <c r="I240" s="103"/>
      <c r="J240" s="104"/>
      <c r="K240" s="104"/>
      <c r="L240" s="104"/>
      <c r="M240" s="103"/>
      <c r="N240" s="103"/>
      <c r="O240" s="103"/>
      <c r="P240" s="103"/>
      <c r="Q240" s="103"/>
      <c r="R240" s="103"/>
      <c r="S240" s="103"/>
      <c r="T240" s="103"/>
      <c r="U240" s="103"/>
      <c r="V240" s="103"/>
      <c r="W240" s="103"/>
      <c r="X240" s="103"/>
      <c r="Y240" s="103"/>
      <c r="Z240" s="103"/>
      <c r="AA240" s="103"/>
      <c r="AB240" s="103"/>
      <c r="AC240" s="103"/>
      <c r="AD240" s="103"/>
      <c r="AE240" s="103"/>
    </row>
    <row r="241" spans="3:31" hidden="1" outlineLevel="1" x14ac:dyDescent="0.35">
      <c r="C241" s="41" t="s">
        <v>152</v>
      </c>
      <c r="F241" s="44"/>
      <c r="G241" s="44"/>
      <c r="H241" s="44"/>
      <c r="I241" s="44"/>
      <c r="J241" s="48"/>
      <c r="K241" s="48"/>
      <c r="L241" s="48"/>
      <c r="M241" s="44"/>
      <c r="N241" s="44"/>
      <c r="O241" s="44"/>
      <c r="P241" s="44"/>
      <c r="Q241" s="44"/>
      <c r="R241" s="44"/>
      <c r="S241" s="44"/>
      <c r="T241" s="44"/>
      <c r="U241" s="44"/>
      <c r="V241" s="44"/>
      <c r="W241" s="44"/>
      <c r="X241" s="44"/>
      <c r="Y241" s="44"/>
      <c r="Z241" s="44"/>
      <c r="AA241" s="44"/>
      <c r="AB241" s="44"/>
      <c r="AC241" s="44"/>
      <c r="AD241" s="44"/>
      <c r="AE241" s="44"/>
    </row>
    <row r="242" spans="3:31" hidden="1" outlineLevel="1" x14ac:dyDescent="0.35">
      <c r="D242" s="44" t="s">
        <v>152</v>
      </c>
      <c r="F242" s="44"/>
      <c r="G242" s="44" t="s">
        <v>153</v>
      </c>
      <c r="H242" s="44" t="s">
        <v>140</v>
      </c>
      <c r="I242" s="44"/>
      <c r="J242" s="55"/>
      <c r="L242" s="56"/>
      <c r="M242" s="44"/>
      <c r="N242" s="73"/>
      <c r="O242" s="73"/>
      <c r="P242" s="73"/>
      <c r="Q242" s="73"/>
      <c r="R242" s="73"/>
      <c r="S242" s="73"/>
      <c r="T242" s="73"/>
      <c r="U242" s="73"/>
      <c r="V242" s="73"/>
      <c r="W242" s="73"/>
      <c r="X242" s="73"/>
      <c r="Y242" s="73"/>
      <c r="Z242" s="73"/>
      <c r="AA242" s="57"/>
      <c r="AB242" s="57"/>
      <c r="AC242" s="57"/>
      <c r="AD242" s="57"/>
      <c r="AE242" s="57"/>
    </row>
    <row r="243" spans="3:31" hidden="1" outlineLevel="1" x14ac:dyDescent="0.35">
      <c r="F243" s="44"/>
      <c r="G243" s="44"/>
      <c r="H243" s="44"/>
      <c r="I243" s="44"/>
      <c r="J243" s="48"/>
      <c r="K243" s="48"/>
      <c r="L243" s="48"/>
      <c r="M243" s="44"/>
      <c r="N243" s="44"/>
      <c r="O243" s="44"/>
      <c r="P243" s="44"/>
      <c r="Q243" s="44"/>
      <c r="R243" s="44"/>
      <c r="S243" s="44"/>
      <c r="T243" s="44"/>
      <c r="U243" s="44"/>
      <c r="V243" s="44"/>
      <c r="W243" s="44"/>
      <c r="X243" s="44"/>
      <c r="Y243" s="44"/>
      <c r="Z243" s="44"/>
      <c r="AA243" s="44"/>
      <c r="AB243" s="44"/>
      <c r="AC243" s="44"/>
      <c r="AD243" s="44"/>
      <c r="AE243" s="44"/>
    </row>
    <row r="244" spans="3:31" hidden="1" outlineLevel="1" x14ac:dyDescent="0.35">
      <c r="C244" s="41" t="s">
        <v>154</v>
      </c>
      <c r="F244" s="44"/>
      <c r="G244" s="44"/>
      <c r="H244" s="44"/>
      <c r="I244" s="44"/>
      <c r="J244" s="48"/>
      <c r="K244" s="48"/>
      <c r="L244" s="48"/>
      <c r="M244" s="44"/>
      <c r="N244" s="44"/>
      <c r="O244" s="44"/>
      <c r="P244" s="44"/>
      <c r="Q244" s="44"/>
      <c r="R244" s="44"/>
      <c r="S244" s="44"/>
      <c r="T244" s="44"/>
      <c r="U244" s="44"/>
      <c r="V244" s="44"/>
      <c r="W244" s="44"/>
      <c r="X244" s="44"/>
      <c r="Y244" s="44"/>
      <c r="Z244" s="44"/>
      <c r="AA244" s="44"/>
      <c r="AB244" s="44"/>
      <c r="AC244" s="44"/>
      <c r="AD244" s="44"/>
      <c r="AE244" s="44"/>
    </row>
    <row r="245" spans="3:31" hidden="1" outlineLevel="1" x14ac:dyDescent="0.35">
      <c r="D245" s="44" t="s">
        <v>155</v>
      </c>
      <c r="F245" s="44"/>
      <c r="G245" s="44" t="s">
        <v>153</v>
      </c>
      <c r="H245" s="44" t="s">
        <v>140</v>
      </c>
      <c r="I245" s="44"/>
      <c r="J245" s="55"/>
      <c r="L245" s="56"/>
      <c r="M245" s="44"/>
      <c r="N245" s="73"/>
      <c r="O245" s="73"/>
      <c r="P245" s="73"/>
      <c r="Q245" s="73"/>
      <c r="R245" s="73"/>
      <c r="S245" s="73"/>
      <c r="T245" s="73"/>
      <c r="U245" s="73"/>
      <c r="V245" s="73"/>
      <c r="W245" s="73"/>
      <c r="X245" s="73"/>
      <c r="Y245" s="73"/>
      <c r="Z245" s="73"/>
      <c r="AA245" s="57"/>
      <c r="AB245" s="57"/>
      <c r="AC245" s="57"/>
      <c r="AD245" s="57"/>
      <c r="AE245" s="57"/>
    </row>
    <row r="246" spans="3:31" hidden="1" outlineLevel="1" x14ac:dyDescent="0.35">
      <c r="D246" s="44" t="s">
        <v>156</v>
      </c>
      <c r="F246" s="44"/>
      <c r="G246" s="44" t="s">
        <v>153</v>
      </c>
      <c r="H246" s="44" t="s">
        <v>140</v>
      </c>
      <c r="I246" s="44"/>
      <c r="J246" s="55"/>
      <c r="L246" s="56"/>
      <c r="M246" s="44"/>
      <c r="N246" s="73"/>
      <c r="O246" s="73"/>
      <c r="P246" s="73"/>
      <c r="Q246" s="73"/>
      <c r="R246" s="73"/>
      <c r="S246" s="73"/>
      <c r="T246" s="73"/>
      <c r="U246" s="73"/>
      <c r="V246" s="73"/>
      <c r="W246" s="73"/>
      <c r="X246" s="73"/>
      <c r="Y246" s="73"/>
      <c r="Z246" s="73"/>
      <c r="AA246" s="57"/>
      <c r="AB246" s="57"/>
      <c r="AC246" s="57"/>
      <c r="AD246" s="57"/>
      <c r="AE246" s="57"/>
    </row>
    <row r="247" spans="3:31" hidden="1" outlineLevel="1" x14ac:dyDescent="0.35">
      <c r="D247" s="44" t="s">
        <v>157</v>
      </c>
      <c r="F247" s="44"/>
      <c r="G247" s="44" t="s">
        <v>153</v>
      </c>
      <c r="H247" s="44" t="s">
        <v>140</v>
      </c>
      <c r="I247" s="44"/>
      <c r="J247" s="55"/>
      <c r="L247" s="56"/>
      <c r="M247" s="44"/>
      <c r="N247" s="73"/>
      <c r="O247" s="73"/>
      <c r="P247" s="73"/>
      <c r="Q247" s="73"/>
      <c r="R247" s="73"/>
      <c r="S247" s="73"/>
      <c r="T247" s="73"/>
      <c r="U247" s="73"/>
      <c r="V247" s="73"/>
      <c r="W247" s="73"/>
      <c r="X247" s="73"/>
      <c r="Y247" s="73"/>
      <c r="Z247" s="73"/>
      <c r="AA247" s="57"/>
      <c r="AB247" s="57"/>
      <c r="AC247" s="57"/>
      <c r="AD247" s="57"/>
      <c r="AE247" s="57"/>
    </row>
    <row r="248" spans="3:31" hidden="1" outlineLevel="1" x14ac:dyDescent="0.35">
      <c r="D248" s="44" t="s">
        <v>158</v>
      </c>
      <c r="F248" s="44"/>
      <c r="G248" s="44" t="s">
        <v>153</v>
      </c>
      <c r="H248" s="44" t="s">
        <v>140</v>
      </c>
      <c r="I248" s="44"/>
      <c r="J248" s="55"/>
      <c r="L248" s="56"/>
      <c r="M248" s="44"/>
      <c r="N248" s="73"/>
      <c r="O248" s="73"/>
      <c r="P248" s="73"/>
      <c r="Q248" s="73"/>
      <c r="R248" s="73"/>
      <c r="S248" s="73"/>
      <c r="T248" s="73"/>
      <c r="U248" s="73"/>
      <c r="V248" s="73"/>
      <c r="W248" s="73"/>
      <c r="X248" s="73"/>
      <c r="Y248" s="73"/>
      <c r="Z248" s="73"/>
      <c r="AA248" s="57"/>
      <c r="AB248" s="57"/>
      <c r="AC248" s="57"/>
      <c r="AD248" s="57"/>
      <c r="AE248" s="57"/>
    </row>
    <row r="249" spans="3:31" hidden="1" outlineLevel="1" x14ac:dyDescent="0.35">
      <c r="D249" s="44" t="s">
        <v>159</v>
      </c>
      <c r="F249" s="44"/>
      <c r="G249" s="44" t="s">
        <v>153</v>
      </c>
      <c r="H249" s="44" t="s">
        <v>140</v>
      </c>
      <c r="I249" s="44"/>
      <c r="J249" s="55"/>
      <c r="L249" s="56"/>
      <c r="M249" s="44"/>
      <c r="N249" s="73"/>
      <c r="O249" s="73"/>
      <c r="P249" s="73"/>
      <c r="Q249" s="73"/>
      <c r="R249" s="73"/>
      <c r="S249" s="73"/>
      <c r="T249" s="73"/>
      <c r="U249" s="73"/>
      <c r="V249" s="73"/>
      <c r="W249" s="73"/>
      <c r="X249" s="73"/>
      <c r="Y249" s="73"/>
      <c r="Z249" s="73"/>
      <c r="AA249" s="57"/>
      <c r="AB249" s="57"/>
      <c r="AC249" s="57"/>
      <c r="AD249" s="57"/>
      <c r="AE249" s="57"/>
    </row>
    <row r="250" spans="3:31" hidden="1" outlineLevel="1" x14ac:dyDescent="0.35">
      <c r="D250" s="44" t="s">
        <v>160</v>
      </c>
      <c r="F250" s="44"/>
      <c r="G250" s="44" t="s">
        <v>153</v>
      </c>
      <c r="H250" s="44" t="s">
        <v>140</v>
      </c>
      <c r="I250" s="44"/>
      <c r="J250" s="55"/>
      <c r="L250" s="56"/>
      <c r="M250" s="44"/>
      <c r="N250" s="73"/>
      <c r="O250" s="73"/>
      <c r="P250" s="73"/>
      <c r="Q250" s="73"/>
      <c r="R250" s="73"/>
      <c r="S250" s="73"/>
      <c r="T250" s="73"/>
      <c r="U250" s="73"/>
      <c r="V250" s="73"/>
      <c r="W250" s="73"/>
      <c r="X250" s="73"/>
      <c r="Y250" s="73"/>
      <c r="Z250" s="73"/>
      <c r="AA250" s="57"/>
      <c r="AB250" s="57"/>
      <c r="AC250" s="57"/>
      <c r="AD250" s="57"/>
      <c r="AE250" s="57"/>
    </row>
    <row r="251" spans="3:31" hidden="1" outlineLevel="1" x14ac:dyDescent="0.35">
      <c r="D251" s="44" t="s">
        <v>161</v>
      </c>
      <c r="F251" s="44"/>
      <c r="G251" s="44" t="s">
        <v>153</v>
      </c>
      <c r="H251" s="44" t="s">
        <v>140</v>
      </c>
      <c r="I251" s="44"/>
      <c r="J251" s="55"/>
      <c r="L251" s="56"/>
      <c r="M251" s="44"/>
      <c r="N251" s="73"/>
      <c r="O251" s="73"/>
      <c r="P251" s="73"/>
      <c r="Q251" s="73"/>
      <c r="R251" s="73"/>
      <c r="S251" s="73"/>
      <c r="T251" s="73"/>
      <c r="U251" s="73"/>
      <c r="V251" s="73"/>
      <c r="W251" s="73"/>
      <c r="X251" s="73"/>
      <c r="Y251" s="73"/>
      <c r="Z251" s="73"/>
      <c r="AA251" s="57"/>
      <c r="AB251" s="57"/>
      <c r="AC251" s="57"/>
      <c r="AD251" s="57"/>
      <c r="AE251" s="57"/>
    </row>
    <row r="252" spans="3:31" hidden="1" outlineLevel="1" x14ac:dyDescent="0.35">
      <c r="D252" s="44" t="s">
        <v>162</v>
      </c>
      <c r="F252" s="44"/>
      <c r="G252" s="44" t="s">
        <v>153</v>
      </c>
      <c r="H252" s="44" t="s">
        <v>140</v>
      </c>
      <c r="I252" s="44"/>
      <c r="J252" s="55"/>
      <c r="L252" s="56"/>
      <c r="M252" s="44"/>
      <c r="N252" s="73"/>
      <c r="O252" s="73"/>
      <c r="P252" s="73"/>
      <c r="Q252" s="73"/>
      <c r="R252" s="73"/>
      <c r="S252" s="73"/>
      <c r="T252" s="73"/>
      <c r="U252" s="73"/>
      <c r="V252" s="73"/>
      <c r="W252" s="73"/>
      <c r="X252" s="73"/>
      <c r="Y252" s="73"/>
      <c r="Z252" s="73"/>
      <c r="AA252" s="57"/>
      <c r="AB252" s="57"/>
      <c r="AC252" s="57"/>
      <c r="AD252" s="57"/>
      <c r="AE252" s="57"/>
    </row>
    <row r="253" spans="3:31" hidden="1" outlineLevel="1" x14ac:dyDescent="0.35">
      <c r="D253" s="44" t="s">
        <v>163</v>
      </c>
      <c r="F253" s="44"/>
      <c r="G253" s="44" t="s">
        <v>153</v>
      </c>
      <c r="H253" s="44" t="s">
        <v>140</v>
      </c>
      <c r="I253" s="44"/>
      <c r="J253" s="55"/>
      <c r="L253" s="56"/>
      <c r="M253" s="44"/>
      <c r="N253" s="73"/>
      <c r="O253" s="73"/>
      <c r="P253" s="73"/>
      <c r="Q253" s="73"/>
      <c r="R253" s="73"/>
      <c r="S253" s="73"/>
      <c r="T253" s="73"/>
      <c r="U253" s="73"/>
      <c r="V253" s="73"/>
      <c r="W253" s="73"/>
      <c r="X253" s="73"/>
      <c r="Y253" s="73"/>
      <c r="Z253" s="73"/>
      <c r="AA253" s="57"/>
      <c r="AB253" s="57"/>
      <c r="AC253" s="57"/>
      <c r="AD253" s="57"/>
      <c r="AE253" s="57"/>
    </row>
    <row r="254" spans="3:31" hidden="1" outlineLevel="1" x14ac:dyDescent="0.35">
      <c r="D254" s="44" t="s">
        <v>164</v>
      </c>
      <c r="F254" s="44"/>
      <c r="G254" s="44" t="s">
        <v>153</v>
      </c>
      <c r="H254" s="44" t="s">
        <v>140</v>
      </c>
      <c r="I254" s="44"/>
      <c r="J254" s="55"/>
      <c r="L254" s="56"/>
      <c r="M254" s="44"/>
      <c r="N254" s="73"/>
      <c r="O254" s="73"/>
      <c r="P254" s="73"/>
      <c r="Q254" s="73"/>
      <c r="R254" s="73"/>
      <c r="S254" s="73"/>
      <c r="T254" s="73"/>
      <c r="U254" s="73"/>
      <c r="V254" s="73"/>
      <c r="W254" s="73"/>
      <c r="X254" s="73"/>
      <c r="Y254" s="73"/>
      <c r="Z254" s="73"/>
      <c r="AA254" s="57"/>
      <c r="AB254" s="57"/>
      <c r="AC254" s="57"/>
      <c r="AD254" s="57"/>
      <c r="AE254" s="57"/>
    </row>
    <row r="255" spans="3:31" hidden="1" outlineLevel="1" x14ac:dyDescent="0.35">
      <c r="D255" s="44" t="s">
        <v>165</v>
      </c>
      <c r="F255" s="44"/>
      <c r="G255" s="44" t="s">
        <v>153</v>
      </c>
      <c r="H255" s="44" t="s">
        <v>140</v>
      </c>
      <c r="I255" s="44"/>
      <c r="J255" s="55"/>
      <c r="L255" s="56"/>
      <c r="M255" s="44"/>
      <c r="N255" s="73"/>
      <c r="O255" s="73"/>
      <c r="P255" s="73"/>
      <c r="Q255" s="73"/>
      <c r="R255" s="73"/>
      <c r="S255" s="73"/>
      <c r="T255" s="73"/>
      <c r="U255" s="73"/>
      <c r="V255" s="73"/>
      <c r="W255" s="73"/>
      <c r="X255" s="73"/>
      <c r="Y255" s="73"/>
      <c r="Z255" s="73"/>
      <c r="AA255" s="57"/>
      <c r="AB255" s="57"/>
      <c r="AC255" s="57"/>
      <c r="AD255" s="57"/>
      <c r="AE255" s="57"/>
    </row>
    <row r="256" spans="3:31" hidden="1" outlineLevel="1" x14ac:dyDescent="0.35">
      <c r="D256" s="44" t="s">
        <v>166</v>
      </c>
      <c r="F256" s="44"/>
      <c r="G256" s="44" t="s">
        <v>153</v>
      </c>
      <c r="H256" s="44" t="s">
        <v>140</v>
      </c>
      <c r="I256" s="44"/>
      <c r="J256" s="55"/>
      <c r="L256" s="56"/>
      <c r="M256" s="44"/>
      <c r="N256" s="73"/>
      <c r="O256" s="73"/>
      <c r="P256" s="73"/>
      <c r="Q256" s="73"/>
      <c r="R256" s="73"/>
      <c r="S256" s="73"/>
      <c r="T256" s="73"/>
      <c r="U256" s="73"/>
      <c r="V256" s="73"/>
      <c r="W256" s="73"/>
      <c r="X256" s="73"/>
      <c r="Y256" s="73"/>
      <c r="Z256" s="73"/>
      <c r="AA256" s="57"/>
      <c r="AB256" s="57"/>
      <c r="AC256" s="57"/>
      <c r="AD256" s="57"/>
      <c r="AE256" s="57"/>
    </row>
    <row r="257" spans="2:31" hidden="1" outlineLevel="1" x14ac:dyDescent="0.35">
      <c r="D257" s="44" t="s">
        <v>167</v>
      </c>
      <c r="F257" s="44"/>
      <c r="G257" s="44" t="s">
        <v>153</v>
      </c>
      <c r="H257" s="44" t="s">
        <v>140</v>
      </c>
      <c r="I257" s="44"/>
      <c r="J257" s="55"/>
      <c r="L257" s="56"/>
      <c r="M257" s="44"/>
      <c r="N257" s="73"/>
      <c r="O257" s="73"/>
      <c r="P257" s="73"/>
      <c r="Q257" s="73"/>
      <c r="R257" s="73"/>
      <c r="S257" s="73"/>
      <c r="T257" s="73"/>
      <c r="U257" s="73"/>
      <c r="V257" s="73"/>
      <c r="W257" s="73"/>
      <c r="X257" s="73"/>
      <c r="Y257" s="73"/>
      <c r="Z257" s="73"/>
      <c r="AA257" s="57"/>
      <c r="AB257" s="57"/>
      <c r="AC257" s="57"/>
      <c r="AD257" s="57"/>
      <c r="AE257" s="57"/>
    </row>
    <row r="258" spans="2:31" hidden="1" outlineLevel="1" x14ac:dyDescent="0.35">
      <c r="D258" s="44" t="s">
        <v>168</v>
      </c>
      <c r="F258" s="44"/>
      <c r="G258" s="44" t="s">
        <v>153</v>
      </c>
      <c r="H258" s="44" t="s">
        <v>140</v>
      </c>
      <c r="I258" s="44"/>
      <c r="J258" s="55"/>
      <c r="L258" s="56"/>
      <c r="M258" s="44"/>
      <c r="N258" s="73"/>
      <c r="O258" s="73"/>
      <c r="P258" s="73"/>
      <c r="Q258" s="73"/>
      <c r="R258" s="73"/>
      <c r="S258" s="73"/>
      <c r="T258" s="73"/>
      <c r="U258" s="73"/>
      <c r="V258" s="73"/>
      <c r="W258" s="73"/>
      <c r="X258" s="73"/>
      <c r="Y258" s="73"/>
      <c r="Z258" s="73"/>
      <c r="AA258" s="57"/>
      <c r="AB258" s="57"/>
      <c r="AC258" s="57"/>
      <c r="AD258" s="57"/>
      <c r="AE258" s="57"/>
    </row>
    <row r="259" spans="2:31" hidden="1" outlineLevel="1" x14ac:dyDescent="0.35">
      <c r="D259" s="44" t="s">
        <v>169</v>
      </c>
      <c r="F259" s="44"/>
      <c r="G259" s="44" t="s">
        <v>153</v>
      </c>
      <c r="H259" s="44" t="s">
        <v>140</v>
      </c>
      <c r="I259" s="44"/>
      <c r="J259" s="55"/>
      <c r="L259" s="56"/>
      <c r="M259" s="44"/>
      <c r="N259" s="73"/>
      <c r="O259" s="73"/>
      <c r="P259" s="73"/>
      <c r="Q259" s="73"/>
      <c r="R259" s="73"/>
      <c r="S259" s="73"/>
      <c r="T259" s="73"/>
      <c r="U259" s="73"/>
      <c r="V259" s="73"/>
      <c r="W259" s="73"/>
      <c r="X259" s="73"/>
      <c r="Y259" s="73"/>
      <c r="Z259" s="73"/>
      <c r="AA259" s="57"/>
      <c r="AB259" s="57"/>
      <c r="AC259" s="57"/>
      <c r="AD259" s="57"/>
      <c r="AE259" s="57"/>
    </row>
    <row r="260" spans="2:31" hidden="1" outlineLevel="1" x14ac:dyDescent="0.35">
      <c r="D260" s="44" t="s">
        <v>170</v>
      </c>
      <c r="F260" s="44"/>
      <c r="G260" s="44" t="s">
        <v>153</v>
      </c>
      <c r="H260" s="44" t="s">
        <v>140</v>
      </c>
      <c r="I260" s="44"/>
      <c r="J260" s="55"/>
      <c r="L260" s="56"/>
      <c r="M260" s="44"/>
      <c r="N260" s="73"/>
      <c r="O260" s="73"/>
      <c r="P260" s="73"/>
      <c r="Q260" s="73"/>
      <c r="R260" s="73"/>
      <c r="S260" s="73"/>
      <c r="T260" s="73"/>
      <c r="U260" s="73"/>
      <c r="V260" s="73"/>
      <c r="W260" s="73"/>
      <c r="X260" s="73"/>
      <c r="Y260" s="73"/>
      <c r="Z260" s="73"/>
      <c r="AA260" s="57"/>
      <c r="AB260" s="57"/>
      <c r="AC260" s="57"/>
      <c r="AD260" s="57"/>
      <c r="AE260" s="57"/>
    </row>
    <row r="261" spans="2:31" hidden="1" outlineLevel="1" x14ac:dyDescent="0.35">
      <c r="D261" s="44" t="s">
        <v>171</v>
      </c>
      <c r="F261" s="44"/>
      <c r="G261" s="44" t="s">
        <v>153</v>
      </c>
      <c r="H261" s="44" t="s">
        <v>140</v>
      </c>
      <c r="I261" s="44"/>
      <c r="J261" s="55"/>
      <c r="L261" s="56"/>
      <c r="M261" s="44"/>
      <c r="N261" s="73"/>
      <c r="O261" s="73"/>
      <c r="P261" s="73"/>
      <c r="Q261" s="73"/>
      <c r="R261" s="73"/>
      <c r="S261" s="73"/>
      <c r="T261" s="73"/>
      <c r="U261" s="73"/>
      <c r="V261" s="73"/>
      <c r="W261" s="73"/>
      <c r="X261" s="73"/>
      <c r="Y261" s="73"/>
      <c r="Z261" s="73"/>
      <c r="AA261" s="57"/>
      <c r="AB261" s="57"/>
      <c r="AC261" s="57"/>
      <c r="AD261" s="57"/>
      <c r="AE261" s="57"/>
    </row>
    <row r="262" spans="2:31" hidden="1" outlineLevel="1" x14ac:dyDescent="0.35">
      <c r="C262" s="74" t="s">
        <v>172</v>
      </c>
      <c r="D262" s="74"/>
      <c r="E262" s="61"/>
      <c r="F262" s="61"/>
      <c r="G262" s="61" t="s">
        <v>153</v>
      </c>
      <c r="H262" s="61" t="s">
        <v>140</v>
      </c>
      <c r="I262" s="61"/>
      <c r="J262" s="62"/>
      <c r="K262" s="40"/>
      <c r="L262" s="63"/>
      <c r="M262" s="61"/>
      <c r="N262" s="75"/>
      <c r="O262" s="75"/>
      <c r="P262" s="75"/>
      <c r="Q262" s="75"/>
      <c r="R262" s="75"/>
      <c r="S262" s="75"/>
      <c r="T262" s="75"/>
      <c r="U262" s="75"/>
      <c r="V262" s="75"/>
      <c r="W262" s="75"/>
      <c r="X262" s="75"/>
      <c r="Y262" s="75"/>
      <c r="Z262" s="75"/>
      <c r="AA262" s="78">
        <f t="shared" ref="AA262" si="33">SUM(AA245:AA261)</f>
        <v>0</v>
      </c>
      <c r="AB262" s="78">
        <f t="shared" ref="AB262" si="34">SUM(AB245:AB261)</f>
        <v>0</v>
      </c>
      <c r="AC262" s="78">
        <f>SUM(AC245:AC261)</f>
        <v>0</v>
      </c>
      <c r="AD262" s="78">
        <f t="shared" ref="AD262" si="35">SUM(AD245:AD261)</f>
        <v>0</v>
      </c>
      <c r="AE262" s="78">
        <f t="shared" ref="AE262" si="36">SUM(AE245:AE261)</f>
        <v>0</v>
      </c>
    </row>
    <row r="263" spans="2:31" hidden="1" outlineLevel="1" x14ac:dyDescent="0.35">
      <c r="F263" s="44"/>
      <c r="G263" s="44"/>
      <c r="H263" s="44"/>
      <c r="I263" s="44"/>
      <c r="J263" s="48"/>
      <c r="K263" s="48"/>
      <c r="L263" s="48"/>
      <c r="M263" s="44"/>
      <c r="N263" s="44"/>
      <c r="O263" s="44"/>
      <c r="P263" s="44"/>
      <c r="Q263" s="44"/>
      <c r="R263" s="44"/>
      <c r="S263" s="44"/>
      <c r="T263" s="44"/>
      <c r="U263" s="44"/>
      <c r="V263" s="44"/>
      <c r="W263" s="44"/>
      <c r="X263" s="44"/>
      <c r="Y263" s="44"/>
      <c r="Z263" s="44"/>
      <c r="AA263" s="44"/>
      <c r="AB263" s="44"/>
      <c r="AC263" s="44"/>
      <c r="AD263" s="44"/>
      <c r="AE263" s="44"/>
    </row>
    <row r="264" spans="2:31" hidden="1" outlineLevel="1" x14ac:dyDescent="0.35">
      <c r="B264" s="103" t="s">
        <v>173</v>
      </c>
      <c r="C264" s="103"/>
      <c r="D264" s="103"/>
      <c r="E264" s="103"/>
      <c r="F264" s="103"/>
      <c r="G264" s="103"/>
      <c r="H264" s="103"/>
      <c r="I264" s="103"/>
      <c r="J264" s="104"/>
      <c r="K264" s="104"/>
      <c r="L264" s="104"/>
      <c r="M264" s="103"/>
      <c r="N264" s="103"/>
      <c r="O264" s="103"/>
      <c r="P264" s="103"/>
      <c r="Q264" s="103"/>
      <c r="R264" s="103"/>
      <c r="S264" s="103"/>
      <c r="T264" s="103"/>
      <c r="U264" s="103"/>
      <c r="V264" s="103"/>
      <c r="W264" s="103"/>
      <c r="X264" s="103"/>
      <c r="Y264" s="103"/>
      <c r="Z264" s="103"/>
      <c r="AA264" s="103"/>
      <c r="AB264" s="103"/>
      <c r="AC264" s="103"/>
      <c r="AD264" s="103"/>
      <c r="AE264" s="103"/>
    </row>
    <row r="265" spans="2:31" hidden="1" outlineLevel="1" x14ac:dyDescent="0.35">
      <c r="C265" s="44" t="s">
        <v>176</v>
      </c>
      <c r="F265" s="44"/>
      <c r="G265" s="44" t="s">
        <v>139</v>
      </c>
      <c r="H265" s="44" t="s">
        <v>140</v>
      </c>
      <c r="I265" s="44"/>
      <c r="J265" s="55"/>
      <c r="L265" s="56"/>
      <c r="M265" s="44"/>
      <c r="N265" s="73"/>
      <c r="O265" s="73"/>
      <c r="P265" s="73"/>
      <c r="Q265" s="73"/>
      <c r="R265" s="73"/>
      <c r="S265" s="73"/>
      <c r="T265" s="73"/>
      <c r="U265" s="73"/>
      <c r="V265" s="73"/>
      <c r="W265" s="73"/>
      <c r="X265" s="73"/>
      <c r="Y265" s="73"/>
      <c r="Z265" s="73"/>
      <c r="AA265" s="57"/>
      <c r="AB265" s="57"/>
      <c r="AC265" s="57"/>
      <c r="AD265" s="57"/>
      <c r="AE265" s="57"/>
    </row>
    <row r="266" spans="2:31" hidden="1" outlineLevel="1" x14ac:dyDescent="0.35">
      <c r="C266" s="44" t="s">
        <v>177</v>
      </c>
      <c r="F266" s="44"/>
      <c r="G266" s="44" t="s">
        <v>139</v>
      </c>
      <c r="H266" s="44" t="s">
        <v>140</v>
      </c>
      <c r="I266" s="44"/>
      <c r="J266" s="55"/>
      <c r="L266" s="56"/>
      <c r="M266" s="44"/>
      <c r="N266" s="73"/>
      <c r="O266" s="73"/>
      <c r="P266" s="73"/>
      <c r="Q266" s="73"/>
      <c r="R266" s="73"/>
      <c r="S266" s="73"/>
      <c r="T266" s="73"/>
      <c r="U266" s="73"/>
      <c r="V266" s="73"/>
      <c r="W266" s="73"/>
      <c r="X266" s="73"/>
      <c r="Y266" s="73"/>
      <c r="Z266" s="73"/>
      <c r="AA266" s="57"/>
      <c r="AB266" s="57"/>
      <c r="AC266" s="57"/>
      <c r="AD266" s="57"/>
      <c r="AE266" s="57"/>
    </row>
    <row r="267" spans="2:31" hidden="1" outlineLevel="1" x14ac:dyDescent="0.35">
      <c r="C267" s="44" t="s">
        <v>178</v>
      </c>
      <c r="F267" s="44"/>
      <c r="G267" s="44" t="s">
        <v>139</v>
      </c>
      <c r="H267" s="44" t="s">
        <v>140</v>
      </c>
      <c r="I267" s="44"/>
      <c r="J267" s="55"/>
      <c r="L267" s="56"/>
      <c r="M267" s="44"/>
      <c r="N267" s="73"/>
      <c r="O267" s="73"/>
      <c r="P267" s="73"/>
      <c r="Q267" s="73"/>
      <c r="R267" s="73"/>
      <c r="S267" s="73"/>
      <c r="T267" s="73"/>
      <c r="U267" s="73"/>
      <c r="V267" s="73"/>
      <c r="W267" s="73"/>
      <c r="X267" s="73"/>
      <c r="Y267" s="73"/>
      <c r="Z267" s="73"/>
      <c r="AA267" s="57"/>
      <c r="AB267" s="57"/>
      <c r="AC267" s="57"/>
      <c r="AD267" s="57"/>
      <c r="AE267" s="57"/>
    </row>
    <row r="268" spans="2:31" hidden="1" outlineLevel="1" x14ac:dyDescent="0.35">
      <c r="C268" s="44" t="s">
        <v>179</v>
      </c>
      <c r="F268" s="44"/>
      <c r="G268" s="44" t="s">
        <v>139</v>
      </c>
      <c r="H268" s="44" t="s">
        <v>140</v>
      </c>
      <c r="I268" s="44"/>
      <c r="J268" s="55"/>
      <c r="L268" s="56"/>
      <c r="M268" s="44"/>
      <c r="N268" s="73"/>
      <c r="O268" s="73"/>
      <c r="P268" s="73"/>
      <c r="Q268" s="73"/>
      <c r="R268" s="73"/>
      <c r="S268" s="73"/>
      <c r="T268" s="73"/>
      <c r="U268" s="73"/>
      <c r="V268" s="73"/>
      <c r="W268" s="73"/>
      <c r="X268" s="73"/>
      <c r="Y268" s="73"/>
      <c r="Z268" s="73"/>
      <c r="AA268" s="57"/>
      <c r="AB268" s="57"/>
      <c r="AC268" s="57"/>
      <c r="AD268" s="57"/>
      <c r="AE268" s="57"/>
    </row>
    <row r="269" spans="2:31" hidden="1" outlineLevel="1" x14ac:dyDescent="0.35">
      <c r="F269" s="44"/>
      <c r="G269" s="44"/>
      <c r="H269" s="44"/>
      <c r="I269" s="44"/>
      <c r="J269" s="48"/>
      <c r="K269" s="48"/>
      <c r="L269" s="48"/>
      <c r="M269" s="44"/>
      <c r="N269" s="44"/>
      <c r="O269" s="44"/>
      <c r="P269" s="44"/>
      <c r="Q269" s="44"/>
      <c r="R269" s="44"/>
      <c r="S269" s="44"/>
      <c r="T269" s="44"/>
      <c r="U269" s="44"/>
      <c r="V269" s="44"/>
      <c r="W269" s="44"/>
      <c r="X269" s="44"/>
      <c r="Y269" s="44"/>
      <c r="Z269" s="44"/>
      <c r="AA269" s="44"/>
      <c r="AB269" s="44"/>
      <c r="AC269" s="44"/>
      <c r="AD269" s="44"/>
      <c r="AE269" s="44"/>
    </row>
    <row r="270" spans="2:31" hidden="1" outlineLevel="1" x14ac:dyDescent="0.35">
      <c r="B270" s="103" t="s">
        <v>180</v>
      </c>
      <c r="C270" s="103"/>
      <c r="D270" s="103"/>
      <c r="E270" s="103"/>
      <c r="F270" s="103"/>
      <c r="G270" s="103"/>
      <c r="H270" s="103"/>
      <c r="I270" s="103"/>
      <c r="J270" s="104"/>
      <c r="K270" s="104"/>
      <c r="L270" s="104"/>
      <c r="M270" s="103"/>
      <c r="N270" s="103"/>
      <c r="O270" s="103"/>
      <c r="P270" s="103"/>
      <c r="Q270" s="103"/>
      <c r="R270" s="103"/>
      <c r="S270" s="103"/>
      <c r="T270" s="103"/>
      <c r="U270" s="103"/>
      <c r="V270" s="103"/>
      <c r="W270" s="103"/>
      <c r="X270" s="103"/>
      <c r="Y270" s="103"/>
      <c r="Z270" s="103"/>
      <c r="AA270" s="103"/>
      <c r="AB270" s="103"/>
      <c r="AC270" s="103"/>
      <c r="AD270" s="103"/>
      <c r="AE270" s="103"/>
    </row>
    <row r="271" spans="2:31" hidden="1" outlineLevel="1" x14ac:dyDescent="0.35">
      <c r="C271" s="41" t="s">
        <v>181</v>
      </c>
      <c r="F271" s="44"/>
      <c r="G271" s="44"/>
      <c r="H271" s="44"/>
      <c r="I271" s="44"/>
      <c r="J271" s="48"/>
      <c r="K271" s="48"/>
      <c r="L271" s="48"/>
      <c r="M271" s="44"/>
      <c r="N271" s="44"/>
      <c r="O271" s="44"/>
      <c r="P271" s="44"/>
      <c r="Q271" s="44"/>
      <c r="R271" s="44"/>
      <c r="S271" s="44"/>
      <c r="T271" s="44"/>
      <c r="U271" s="44"/>
      <c r="V271" s="44"/>
      <c r="W271" s="44"/>
      <c r="X271" s="44"/>
      <c r="Y271" s="44"/>
      <c r="Z271" s="44"/>
      <c r="AA271" s="44"/>
      <c r="AB271" s="44"/>
      <c r="AC271" s="44"/>
      <c r="AD271" s="44"/>
      <c r="AE271" s="44"/>
    </row>
    <row r="272" spans="2:31" hidden="1" outlineLevel="1" x14ac:dyDescent="0.35">
      <c r="D272" s="44" t="s">
        <v>182</v>
      </c>
      <c r="F272" s="44"/>
      <c r="G272" s="44" t="s">
        <v>183</v>
      </c>
      <c r="H272" s="44" t="s">
        <v>140</v>
      </c>
      <c r="I272" s="44"/>
      <c r="J272" s="55"/>
      <c r="L272" s="56"/>
      <c r="M272" s="44"/>
      <c r="N272" s="73"/>
      <c r="O272" s="73"/>
      <c r="P272" s="73"/>
      <c r="Q272" s="73"/>
      <c r="R272" s="73"/>
      <c r="S272" s="73"/>
      <c r="T272" s="73"/>
      <c r="U272" s="73"/>
      <c r="V272" s="73"/>
      <c r="W272" s="73"/>
      <c r="X272" s="73"/>
      <c r="Y272" s="73"/>
      <c r="Z272" s="73"/>
      <c r="AA272" s="57"/>
      <c r="AB272" s="57"/>
      <c r="AC272" s="57"/>
      <c r="AD272" s="57"/>
      <c r="AE272" s="57"/>
    </row>
    <row r="273" spans="3:33" ht="12" hidden="1" outlineLevel="1" x14ac:dyDescent="0.35">
      <c r="D273" s="39" t="s">
        <v>48</v>
      </c>
      <c r="F273" s="44"/>
      <c r="G273" s="139"/>
      <c r="H273" s="139"/>
      <c r="I273" s="139"/>
      <c r="J273" s="137"/>
      <c r="K273" s="129"/>
      <c r="L273" s="133"/>
      <c r="M273" s="139"/>
      <c r="N273" s="91"/>
      <c r="O273" s="91"/>
      <c r="P273" s="91"/>
      <c r="Q273" s="91"/>
      <c r="R273" s="91"/>
      <c r="S273" s="91"/>
      <c r="T273" s="91"/>
      <c r="U273" s="91"/>
      <c r="V273" s="91"/>
      <c r="W273" s="91"/>
      <c r="X273" s="91"/>
      <c r="Y273" s="91"/>
      <c r="Z273" s="91"/>
      <c r="AA273" s="88"/>
      <c r="AB273" s="88"/>
      <c r="AC273" s="88"/>
      <c r="AD273" s="88"/>
      <c r="AE273" s="88"/>
      <c r="AF273" s="139"/>
      <c r="AG273" s="139"/>
    </row>
    <row r="274" spans="3:33" hidden="1" outlineLevel="1" x14ac:dyDescent="0.35">
      <c r="E274" s="44" t="s">
        <v>317</v>
      </c>
      <c r="F274" s="44"/>
      <c r="G274" s="44" t="s">
        <v>183</v>
      </c>
      <c r="H274" s="44" t="s">
        <v>140</v>
      </c>
      <c r="I274" s="44"/>
      <c r="J274" s="55"/>
      <c r="L274" s="56"/>
      <c r="M274" s="44"/>
      <c r="N274" s="73"/>
      <c r="O274" s="73"/>
      <c r="P274" s="73"/>
      <c r="Q274" s="73"/>
      <c r="R274" s="73"/>
      <c r="S274" s="73"/>
      <c r="T274" s="73"/>
      <c r="U274" s="73"/>
      <c r="V274" s="73"/>
      <c r="W274" s="73"/>
      <c r="X274" s="73"/>
      <c r="Y274" s="73"/>
      <c r="Z274" s="73"/>
      <c r="AA274" s="57"/>
      <c r="AB274" s="57"/>
      <c r="AC274" s="57"/>
      <c r="AD274" s="57"/>
      <c r="AE274" s="57"/>
    </row>
    <row r="275" spans="3:33" hidden="1" outlineLevel="1" x14ac:dyDescent="0.35">
      <c r="E275" s="44" t="s">
        <v>318</v>
      </c>
      <c r="F275" s="44"/>
      <c r="G275" s="44" t="s">
        <v>183</v>
      </c>
      <c r="H275" s="44" t="s">
        <v>140</v>
      </c>
      <c r="I275" s="44"/>
      <c r="J275" s="55"/>
      <c r="L275" s="56"/>
      <c r="M275" s="44"/>
      <c r="N275" s="73"/>
      <c r="O275" s="73"/>
      <c r="P275" s="73"/>
      <c r="Q275" s="73"/>
      <c r="R275" s="73"/>
      <c r="S275" s="73"/>
      <c r="T275" s="73"/>
      <c r="U275" s="73"/>
      <c r="V275" s="73"/>
      <c r="W275" s="73"/>
      <c r="X275" s="73"/>
      <c r="Y275" s="73"/>
      <c r="Z275" s="73"/>
      <c r="AA275" s="57"/>
      <c r="AB275" s="57"/>
      <c r="AC275" s="57"/>
      <c r="AD275" s="57"/>
      <c r="AE275" s="57"/>
    </row>
    <row r="276" spans="3:33" hidden="1" outlineLevel="1" x14ac:dyDescent="0.35">
      <c r="E276" s="44" t="s">
        <v>319</v>
      </c>
      <c r="F276" s="44"/>
      <c r="G276" s="44" t="s">
        <v>183</v>
      </c>
      <c r="H276" s="44" t="s">
        <v>140</v>
      </c>
      <c r="I276" s="44"/>
      <c r="J276" s="55"/>
      <c r="L276" s="56"/>
      <c r="M276" s="44"/>
      <c r="N276" s="73"/>
      <c r="O276" s="73"/>
      <c r="P276" s="73"/>
      <c r="Q276" s="73"/>
      <c r="R276" s="73"/>
      <c r="S276" s="73"/>
      <c r="T276" s="73"/>
      <c r="U276" s="73"/>
      <c r="V276" s="73"/>
      <c r="W276" s="73"/>
      <c r="X276" s="73"/>
      <c r="Y276" s="73"/>
      <c r="Z276" s="73"/>
      <c r="AA276" s="57"/>
      <c r="AB276" s="57"/>
      <c r="AC276" s="57"/>
      <c r="AD276" s="57"/>
      <c r="AE276" s="57"/>
    </row>
    <row r="277" spans="3:33" hidden="1" outlineLevel="1" x14ac:dyDescent="0.35">
      <c r="E277" s="44" t="s">
        <v>71</v>
      </c>
      <c r="F277" s="44"/>
      <c r="G277" s="44" t="s">
        <v>183</v>
      </c>
      <c r="H277" s="44" t="s">
        <v>140</v>
      </c>
      <c r="I277" s="44"/>
      <c r="J277" s="55"/>
      <c r="L277" s="56"/>
      <c r="M277" s="44"/>
      <c r="N277" s="73"/>
      <c r="O277" s="73"/>
      <c r="P277" s="73"/>
      <c r="Q277" s="73"/>
      <c r="R277" s="73"/>
      <c r="S277" s="73"/>
      <c r="T277" s="73"/>
      <c r="U277" s="73"/>
      <c r="V277" s="73"/>
      <c r="W277" s="73"/>
      <c r="X277" s="73"/>
      <c r="Y277" s="73"/>
      <c r="Z277" s="73"/>
      <c r="AA277" s="57"/>
      <c r="AB277" s="57"/>
      <c r="AC277" s="57"/>
      <c r="AD277" s="57"/>
      <c r="AE277" s="57"/>
    </row>
    <row r="278" spans="3:33" hidden="1" outlineLevel="1" x14ac:dyDescent="0.35">
      <c r="D278" s="44" t="s">
        <v>49</v>
      </c>
      <c r="F278" s="44"/>
      <c r="G278" s="44" t="s">
        <v>183</v>
      </c>
      <c r="H278" s="44" t="s">
        <v>140</v>
      </c>
      <c r="I278" s="44"/>
      <c r="J278" s="55"/>
      <c r="L278" s="56"/>
      <c r="M278" s="44"/>
      <c r="N278" s="73"/>
      <c r="O278" s="73"/>
      <c r="P278" s="73"/>
      <c r="Q278" s="73"/>
      <c r="R278" s="73"/>
      <c r="S278" s="73"/>
      <c r="T278" s="73"/>
      <c r="U278" s="73"/>
      <c r="V278" s="73"/>
      <c r="W278" s="73"/>
      <c r="X278" s="73"/>
      <c r="Y278" s="73"/>
      <c r="Z278" s="73"/>
      <c r="AA278" s="57"/>
      <c r="AB278" s="57"/>
      <c r="AC278" s="57"/>
      <c r="AD278" s="57"/>
      <c r="AE278" s="57"/>
    </row>
    <row r="279" spans="3:33" hidden="1" outlineLevel="1" x14ac:dyDescent="0.35">
      <c r="C279" s="74" t="s">
        <v>184</v>
      </c>
      <c r="D279" s="74"/>
      <c r="E279" s="61"/>
      <c r="F279" s="61"/>
      <c r="G279" s="61" t="s">
        <v>183</v>
      </c>
      <c r="H279" s="61" t="s">
        <v>140</v>
      </c>
      <c r="I279" s="61"/>
      <c r="J279" s="62"/>
      <c r="K279" s="40"/>
      <c r="L279" s="63"/>
      <c r="M279" s="61"/>
      <c r="N279" s="75"/>
      <c r="O279" s="75"/>
      <c r="P279" s="75"/>
      <c r="Q279" s="75"/>
      <c r="R279" s="75"/>
      <c r="S279" s="75"/>
      <c r="T279" s="75"/>
      <c r="U279" s="75"/>
      <c r="V279" s="75"/>
      <c r="W279" s="75"/>
      <c r="X279" s="75"/>
      <c r="Y279" s="75"/>
      <c r="Z279" s="75"/>
      <c r="AA279" s="78">
        <f t="shared" ref="AA279" si="37">SUM(AA272:AA278)</f>
        <v>0</v>
      </c>
      <c r="AB279" s="78">
        <f t="shared" ref="AB279" si="38">SUM(AB272:AB278)</f>
        <v>0</v>
      </c>
      <c r="AC279" s="78">
        <f t="shared" ref="AC279" si="39">SUM(AC272:AC278)</f>
        <v>0</v>
      </c>
      <c r="AD279" s="78">
        <f>SUM(AD272:AD278)</f>
        <v>0</v>
      </c>
      <c r="AE279" s="78">
        <f t="shared" ref="AE279" si="40">SUM(AE272:AE278)</f>
        <v>0</v>
      </c>
    </row>
    <row r="280" spans="3:33" hidden="1" outlineLevel="1" x14ac:dyDescent="0.35">
      <c r="F280" s="44"/>
      <c r="G280" s="44"/>
      <c r="H280" s="44"/>
      <c r="I280" s="44"/>
      <c r="J280" s="48"/>
      <c r="K280" s="48"/>
      <c r="L280" s="48"/>
      <c r="M280" s="44"/>
      <c r="N280" s="44"/>
      <c r="O280" s="44"/>
      <c r="P280" s="44"/>
      <c r="Q280" s="44"/>
      <c r="R280" s="44"/>
      <c r="S280" s="44"/>
      <c r="T280" s="44"/>
      <c r="U280" s="44"/>
      <c r="V280" s="44"/>
      <c r="W280" s="44"/>
      <c r="X280" s="44"/>
      <c r="Y280" s="44"/>
      <c r="Z280" s="44"/>
      <c r="AA280" s="44"/>
      <c r="AB280" s="44"/>
      <c r="AC280" s="44"/>
      <c r="AD280" s="44"/>
      <c r="AE280" s="44"/>
    </row>
    <row r="281" spans="3:33" hidden="1" outlineLevel="1" x14ac:dyDescent="0.35">
      <c r="C281" s="41" t="s">
        <v>185</v>
      </c>
      <c r="F281" s="44"/>
      <c r="G281" s="44"/>
      <c r="H281" s="44"/>
      <c r="I281" s="44"/>
      <c r="J281" s="48"/>
      <c r="K281" s="48"/>
      <c r="L281" s="48"/>
      <c r="M281" s="44"/>
      <c r="N281" s="44"/>
      <c r="O281" s="44"/>
      <c r="P281" s="44"/>
      <c r="Q281" s="44"/>
      <c r="R281" s="44"/>
      <c r="S281" s="44"/>
      <c r="T281" s="44"/>
      <c r="U281" s="44"/>
      <c r="V281" s="44"/>
      <c r="W281" s="44"/>
      <c r="X281" s="44"/>
      <c r="Y281" s="44"/>
      <c r="Z281" s="44"/>
      <c r="AA281" s="44"/>
      <c r="AB281" s="44"/>
      <c r="AC281" s="44"/>
      <c r="AD281" s="44"/>
      <c r="AE281" s="44"/>
    </row>
    <row r="282" spans="3:33" hidden="1" outlineLevel="1" x14ac:dyDescent="0.35">
      <c r="D282" s="44" t="s">
        <v>182</v>
      </c>
      <c r="F282" s="44"/>
      <c r="G282" s="44"/>
      <c r="H282" s="44"/>
      <c r="I282" s="44"/>
      <c r="J282" s="55"/>
      <c r="L282" s="56"/>
      <c r="M282" s="44"/>
      <c r="N282" s="73"/>
      <c r="O282" s="73"/>
      <c r="P282" s="73"/>
      <c r="Q282" s="73"/>
      <c r="R282" s="73"/>
      <c r="S282" s="73"/>
      <c r="T282" s="73"/>
      <c r="U282" s="73"/>
      <c r="V282" s="73"/>
      <c r="W282" s="73"/>
      <c r="X282" s="73"/>
      <c r="Y282" s="73"/>
      <c r="Z282" s="73"/>
      <c r="AA282" s="57"/>
      <c r="AB282" s="57"/>
      <c r="AC282" s="57"/>
      <c r="AD282" s="57"/>
      <c r="AE282" s="57"/>
    </row>
    <row r="283" spans="3:33" ht="12" hidden="1" outlineLevel="1" x14ac:dyDescent="0.35">
      <c r="D283" s="39" t="s">
        <v>48</v>
      </c>
      <c r="F283" s="44"/>
      <c r="G283" s="139"/>
      <c r="H283" s="139"/>
      <c r="I283" s="139"/>
      <c r="J283" s="137"/>
      <c r="K283" s="129"/>
      <c r="L283" s="133"/>
      <c r="M283" s="139"/>
      <c r="N283" s="91"/>
      <c r="O283" s="91"/>
      <c r="P283" s="91"/>
      <c r="Q283" s="91"/>
      <c r="R283" s="91"/>
      <c r="S283" s="91"/>
      <c r="T283" s="91"/>
      <c r="U283" s="91"/>
      <c r="V283" s="91"/>
      <c r="W283" s="91"/>
      <c r="X283" s="91"/>
      <c r="Y283" s="91"/>
      <c r="Z283" s="91"/>
      <c r="AA283" s="88"/>
      <c r="AB283" s="88"/>
      <c r="AC283" s="88"/>
      <c r="AD283" s="88"/>
      <c r="AE283" s="88"/>
      <c r="AF283" s="139"/>
      <c r="AG283" s="139"/>
    </row>
    <row r="284" spans="3:33" hidden="1" outlineLevel="1" x14ac:dyDescent="0.35">
      <c r="E284" s="44" t="s">
        <v>317</v>
      </c>
      <c r="F284" s="44"/>
      <c r="G284" s="44" t="s">
        <v>183</v>
      </c>
      <c r="H284" s="44" t="s">
        <v>140</v>
      </c>
      <c r="I284" s="44"/>
      <c r="J284" s="55"/>
      <c r="L284" s="56"/>
      <c r="M284" s="44"/>
      <c r="N284" s="73"/>
      <c r="O284" s="73"/>
      <c r="P284" s="73"/>
      <c r="Q284" s="73"/>
      <c r="R284" s="73"/>
      <c r="S284" s="73"/>
      <c r="T284" s="73"/>
      <c r="U284" s="73"/>
      <c r="V284" s="73"/>
      <c r="W284" s="73"/>
      <c r="X284" s="73"/>
      <c r="Y284" s="73"/>
      <c r="Z284" s="73"/>
      <c r="AA284" s="57"/>
      <c r="AB284" s="57"/>
      <c r="AC284" s="57"/>
      <c r="AD284" s="57"/>
      <c r="AE284" s="57"/>
    </row>
    <row r="285" spans="3:33" hidden="1" outlineLevel="1" x14ac:dyDescent="0.35">
      <c r="E285" s="44" t="s">
        <v>318</v>
      </c>
      <c r="F285" s="44"/>
      <c r="G285" s="44" t="s">
        <v>183</v>
      </c>
      <c r="H285" s="44" t="s">
        <v>140</v>
      </c>
      <c r="I285" s="44"/>
      <c r="J285" s="55"/>
      <c r="L285" s="56"/>
      <c r="M285" s="44"/>
      <c r="N285" s="73"/>
      <c r="O285" s="73"/>
      <c r="P285" s="73"/>
      <c r="Q285" s="73"/>
      <c r="R285" s="73"/>
      <c r="S285" s="73"/>
      <c r="T285" s="73"/>
      <c r="U285" s="73"/>
      <c r="V285" s="73"/>
      <c r="W285" s="73"/>
      <c r="X285" s="73"/>
      <c r="Y285" s="73"/>
      <c r="Z285" s="73"/>
      <c r="AA285" s="57"/>
      <c r="AB285" s="57"/>
      <c r="AC285" s="57"/>
      <c r="AD285" s="57"/>
      <c r="AE285" s="57"/>
    </row>
    <row r="286" spans="3:33" hidden="1" outlineLevel="1" x14ac:dyDescent="0.35">
      <c r="E286" s="44" t="s">
        <v>319</v>
      </c>
      <c r="F286" s="44"/>
      <c r="G286" s="44" t="s">
        <v>183</v>
      </c>
      <c r="H286" s="44" t="s">
        <v>140</v>
      </c>
      <c r="I286" s="44"/>
      <c r="J286" s="55"/>
      <c r="L286" s="56"/>
      <c r="M286" s="44"/>
      <c r="N286" s="73"/>
      <c r="O286" s="73"/>
      <c r="P286" s="73"/>
      <c r="Q286" s="73"/>
      <c r="R286" s="73"/>
      <c r="S286" s="73"/>
      <c r="T286" s="73"/>
      <c r="U286" s="73"/>
      <c r="V286" s="73"/>
      <c r="W286" s="73"/>
      <c r="X286" s="73"/>
      <c r="Y286" s="73"/>
      <c r="Z286" s="73"/>
      <c r="AA286" s="57"/>
      <c r="AB286" s="57"/>
      <c r="AC286" s="57"/>
      <c r="AD286" s="57"/>
      <c r="AE286" s="57"/>
    </row>
    <row r="287" spans="3:33" hidden="1" outlineLevel="1" x14ac:dyDescent="0.35">
      <c r="E287" s="44" t="s">
        <v>71</v>
      </c>
      <c r="F287" s="44"/>
      <c r="G287" s="44" t="s">
        <v>183</v>
      </c>
      <c r="H287" s="44" t="s">
        <v>140</v>
      </c>
      <c r="I287" s="44"/>
      <c r="J287" s="55"/>
      <c r="L287" s="56"/>
      <c r="M287" s="44"/>
      <c r="N287" s="73"/>
      <c r="O287" s="73"/>
      <c r="P287" s="73"/>
      <c r="Q287" s="73"/>
      <c r="R287" s="73"/>
      <c r="S287" s="73"/>
      <c r="T287" s="73"/>
      <c r="U287" s="73"/>
      <c r="V287" s="73"/>
      <c r="W287" s="73"/>
      <c r="X287" s="73"/>
      <c r="Y287" s="73"/>
      <c r="Z287" s="73"/>
      <c r="AA287" s="57"/>
      <c r="AB287" s="57"/>
      <c r="AC287" s="57"/>
      <c r="AD287" s="57"/>
      <c r="AE287" s="57"/>
    </row>
    <row r="288" spans="3:33" hidden="1" outlineLevel="1" x14ac:dyDescent="0.35">
      <c r="D288" s="44" t="s">
        <v>49</v>
      </c>
      <c r="F288" s="44"/>
      <c r="G288" s="44" t="s">
        <v>183</v>
      </c>
      <c r="H288" s="44" t="s">
        <v>140</v>
      </c>
      <c r="I288" s="44"/>
      <c r="J288" s="55"/>
      <c r="L288" s="56"/>
      <c r="M288" s="44"/>
      <c r="N288" s="73"/>
      <c r="O288" s="73"/>
      <c r="P288" s="73"/>
      <c r="Q288" s="73"/>
      <c r="R288" s="73"/>
      <c r="S288" s="73"/>
      <c r="T288" s="73"/>
      <c r="U288" s="73"/>
      <c r="V288" s="73"/>
      <c r="W288" s="73"/>
      <c r="X288" s="73"/>
      <c r="Y288" s="73"/>
      <c r="Z288" s="73"/>
      <c r="AA288" s="57"/>
      <c r="AB288" s="57"/>
      <c r="AC288" s="57"/>
      <c r="AD288" s="57"/>
      <c r="AE288" s="57"/>
    </row>
    <row r="289" spans="2:31" hidden="1" outlineLevel="1" x14ac:dyDescent="0.35">
      <c r="C289" s="74" t="s">
        <v>186</v>
      </c>
      <c r="D289" s="74"/>
      <c r="E289" s="61"/>
      <c r="F289" s="61"/>
      <c r="G289" s="61" t="s">
        <v>183</v>
      </c>
      <c r="H289" s="61" t="s">
        <v>140</v>
      </c>
      <c r="I289" s="61"/>
      <c r="J289" s="62"/>
      <c r="K289" s="40"/>
      <c r="L289" s="63"/>
      <c r="M289" s="61"/>
      <c r="N289" s="75"/>
      <c r="O289" s="75"/>
      <c r="P289" s="75"/>
      <c r="Q289" s="75"/>
      <c r="R289" s="75"/>
      <c r="S289" s="75"/>
      <c r="T289" s="75"/>
      <c r="U289" s="75"/>
      <c r="V289" s="75"/>
      <c r="W289" s="75"/>
      <c r="X289" s="75"/>
      <c r="Y289" s="75"/>
      <c r="Z289" s="75"/>
      <c r="AA289" s="78">
        <f t="shared" ref="AA289" si="41">SUM(AA282:AA288)</f>
        <v>0</v>
      </c>
      <c r="AB289" s="78">
        <f t="shared" ref="AB289" si="42">SUM(AB282:AB288)</f>
        <v>0</v>
      </c>
      <c r="AC289" s="78">
        <f t="shared" ref="AC289" si="43">SUM(AC282:AC288)</f>
        <v>0</v>
      </c>
      <c r="AD289" s="78">
        <f>SUM(AD282:AD288)</f>
        <v>0</v>
      </c>
      <c r="AE289" s="78">
        <f t="shared" ref="AE289" si="44">SUM(AE282:AE288)</f>
        <v>0</v>
      </c>
    </row>
    <row r="290" spans="2:31" hidden="1" outlineLevel="1" x14ac:dyDescent="0.35">
      <c r="F290" s="44"/>
      <c r="G290" s="44"/>
      <c r="H290" s="44"/>
      <c r="I290" s="44"/>
      <c r="J290" s="48"/>
      <c r="K290" s="48"/>
      <c r="L290" s="48"/>
      <c r="M290" s="44"/>
      <c r="N290" s="44"/>
      <c r="O290" s="44"/>
      <c r="P290" s="44"/>
      <c r="Q290" s="44"/>
      <c r="R290" s="44"/>
      <c r="S290" s="44"/>
      <c r="T290" s="44"/>
      <c r="U290" s="44"/>
      <c r="V290" s="44"/>
      <c r="W290" s="44"/>
      <c r="X290" s="44"/>
      <c r="Y290" s="44"/>
      <c r="Z290" s="44"/>
      <c r="AA290" s="44"/>
      <c r="AB290" s="44"/>
      <c r="AC290" s="44"/>
      <c r="AD290" s="44"/>
      <c r="AE290" s="44"/>
    </row>
    <row r="291" spans="2:31" hidden="1" outlineLevel="1" x14ac:dyDescent="0.35">
      <c r="B291" s="103" t="s">
        <v>339</v>
      </c>
      <c r="C291" s="103"/>
      <c r="D291" s="103"/>
      <c r="E291" s="103"/>
      <c r="F291" s="103"/>
      <c r="G291" s="103"/>
      <c r="H291" s="103"/>
      <c r="I291" s="103"/>
      <c r="J291" s="104"/>
      <c r="K291" s="104"/>
      <c r="L291" s="104"/>
      <c r="M291" s="103"/>
      <c r="N291" s="103"/>
      <c r="O291" s="103"/>
      <c r="P291" s="103"/>
      <c r="Q291" s="103"/>
      <c r="R291" s="103"/>
      <c r="S291" s="103"/>
      <c r="T291" s="103"/>
      <c r="U291" s="103"/>
      <c r="V291" s="103"/>
      <c r="W291" s="103"/>
      <c r="X291" s="103"/>
      <c r="Y291" s="103"/>
      <c r="Z291" s="103"/>
      <c r="AA291" s="103"/>
      <c r="AB291" s="103"/>
      <c r="AC291" s="103"/>
      <c r="AD291" s="103"/>
      <c r="AE291" s="103"/>
    </row>
    <row r="292" spans="2:31" hidden="1" outlineLevel="1" x14ac:dyDescent="0.35">
      <c r="C292" s="72" t="s">
        <v>336</v>
      </c>
      <c r="E292" s="1"/>
      <c r="G292" s="44" t="s">
        <v>175</v>
      </c>
      <c r="H292" s="44" t="s">
        <v>140</v>
      </c>
      <c r="I292" s="44"/>
      <c r="J292" s="55"/>
      <c r="L292" s="56"/>
      <c r="M292" s="44"/>
      <c r="N292" s="73"/>
      <c r="O292" s="73"/>
      <c r="P292" s="73"/>
      <c r="Q292" s="73"/>
      <c r="R292" s="73"/>
      <c r="S292" s="73"/>
      <c r="T292" s="73"/>
      <c r="U292" s="73"/>
      <c r="V292" s="73"/>
      <c r="W292" s="73"/>
      <c r="X292" s="73"/>
      <c r="Y292" s="73"/>
      <c r="Z292" s="73"/>
      <c r="AA292" s="57"/>
      <c r="AB292" s="57"/>
      <c r="AC292" s="57"/>
      <c r="AD292" s="57"/>
      <c r="AE292" s="57"/>
    </row>
    <row r="293" spans="2:31" hidden="1" outlineLevel="1" x14ac:dyDescent="0.35">
      <c r="C293" s="72" t="s">
        <v>350</v>
      </c>
      <c r="E293" s="1"/>
      <c r="G293" s="44" t="s">
        <v>175</v>
      </c>
      <c r="H293" s="44" t="s">
        <v>140</v>
      </c>
      <c r="I293" s="44"/>
      <c r="J293" s="55"/>
      <c r="L293" s="56"/>
      <c r="M293" s="44"/>
      <c r="N293" s="73"/>
      <c r="O293" s="73"/>
      <c r="P293" s="73"/>
      <c r="Q293" s="73"/>
      <c r="R293" s="73"/>
      <c r="S293" s="73"/>
      <c r="T293" s="73"/>
      <c r="U293" s="73"/>
      <c r="V293" s="73"/>
      <c r="W293" s="73"/>
      <c r="X293" s="73"/>
      <c r="Y293" s="73"/>
      <c r="Z293" s="73"/>
      <c r="AA293" s="57"/>
      <c r="AB293" s="57"/>
      <c r="AC293" s="57"/>
      <c r="AD293" s="57"/>
      <c r="AE293" s="57"/>
    </row>
    <row r="294" spans="2:31" hidden="1" outlineLevel="1" x14ac:dyDescent="0.35">
      <c r="C294" s="72" t="s">
        <v>337</v>
      </c>
      <c r="E294" s="1"/>
      <c r="G294" s="44" t="s">
        <v>175</v>
      </c>
      <c r="H294" s="44" t="s">
        <v>140</v>
      </c>
      <c r="I294" s="44"/>
      <c r="J294" s="55"/>
      <c r="L294" s="56"/>
      <c r="M294" s="44"/>
      <c r="N294" s="73"/>
      <c r="O294" s="73"/>
      <c r="P294" s="73"/>
      <c r="Q294" s="73"/>
      <c r="R294" s="73"/>
      <c r="S294" s="73"/>
      <c r="T294" s="73"/>
      <c r="U294" s="73"/>
      <c r="V294" s="73"/>
      <c r="W294" s="73"/>
      <c r="X294" s="73"/>
      <c r="Y294" s="73"/>
      <c r="Z294" s="73"/>
      <c r="AA294" s="57"/>
      <c r="AB294" s="57"/>
      <c r="AC294" s="57"/>
      <c r="AD294" s="57"/>
      <c r="AE294" s="57"/>
    </row>
    <row r="295" spans="2:31" hidden="1" outlineLevel="1" x14ac:dyDescent="0.35">
      <c r="C295" s="72" t="s">
        <v>338</v>
      </c>
      <c r="E295" s="1"/>
      <c r="G295" s="44" t="s">
        <v>175</v>
      </c>
      <c r="H295" s="44" t="s">
        <v>140</v>
      </c>
      <c r="I295" s="44"/>
      <c r="J295" s="55"/>
      <c r="L295" s="56"/>
      <c r="M295" s="44"/>
      <c r="N295" s="73"/>
      <c r="O295" s="73"/>
      <c r="P295" s="73"/>
      <c r="Q295" s="73"/>
      <c r="R295" s="73"/>
      <c r="S295" s="73"/>
      <c r="T295" s="73"/>
      <c r="U295" s="73"/>
      <c r="V295" s="73"/>
      <c r="W295" s="73"/>
      <c r="X295" s="73"/>
      <c r="Y295" s="73"/>
      <c r="Z295" s="73"/>
      <c r="AA295" s="57"/>
      <c r="AB295" s="57"/>
      <c r="AC295" s="57"/>
      <c r="AD295" s="57"/>
      <c r="AE295" s="57"/>
    </row>
    <row r="296" spans="2:31" hidden="1" outlineLevel="1" x14ac:dyDescent="0.35">
      <c r="C296" s="72" t="s">
        <v>84</v>
      </c>
      <c r="E296" s="1"/>
      <c r="G296" s="55"/>
      <c r="H296" s="55"/>
      <c r="I296" s="44"/>
      <c r="J296" s="55"/>
      <c r="L296" s="56"/>
      <c r="M296" s="44"/>
      <c r="N296" s="73"/>
      <c r="O296" s="73"/>
      <c r="P296" s="73"/>
      <c r="Q296" s="73"/>
      <c r="R296" s="73"/>
      <c r="S296" s="73"/>
      <c r="T296" s="73"/>
      <c r="U296" s="73"/>
      <c r="V296" s="73"/>
      <c r="W296" s="73"/>
      <c r="X296" s="73"/>
      <c r="Y296" s="73"/>
      <c r="Z296" s="73"/>
      <c r="AA296" s="57"/>
      <c r="AB296" s="57"/>
      <c r="AC296" s="57"/>
      <c r="AD296" s="57"/>
      <c r="AE296" s="57"/>
    </row>
    <row r="297" spans="2:31" hidden="1" outlineLevel="1" x14ac:dyDescent="0.35">
      <c r="C297" s="72" t="s">
        <v>84</v>
      </c>
      <c r="E297" s="1"/>
      <c r="G297" s="55"/>
      <c r="H297" s="55"/>
      <c r="I297" s="44"/>
      <c r="J297" s="55"/>
      <c r="L297" s="56"/>
      <c r="M297" s="44"/>
      <c r="N297" s="73"/>
      <c r="O297" s="73"/>
      <c r="P297" s="73"/>
      <c r="Q297" s="73"/>
      <c r="R297" s="73"/>
      <c r="S297" s="73"/>
      <c r="T297" s="73"/>
      <c r="U297" s="73"/>
      <c r="V297" s="73"/>
      <c r="W297" s="73"/>
      <c r="X297" s="73"/>
      <c r="Y297" s="73"/>
      <c r="Z297" s="73"/>
      <c r="AA297" s="57"/>
      <c r="AB297" s="57"/>
      <c r="AC297" s="57"/>
      <c r="AD297" s="57"/>
      <c r="AE297" s="57"/>
    </row>
    <row r="298" spans="2:31" hidden="1" outlineLevel="1" x14ac:dyDescent="0.35">
      <c r="C298" s="72" t="s">
        <v>84</v>
      </c>
      <c r="E298" s="1"/>
      <c r="G298" s="55"/>
      <c r="H298" s="55"/>
      <c r="I298" s="44"/>
      <c r="J298" s="55"/>
      <c r="L298" s="56"/>
      <c r="M298" s="44"/>
      <c r="N298" s="73"/>
      <c r="O298" s="73"/>
      <c r="P298" s="73"/>
      <c r="Q298" s="73"/>
      <c r="R298" s="73"/>
      <c r="S298" s="73"/>
      <c r="T298" s="73"/>
      <c r="U298" s="73"/>
      <c r="V298" s="73"/>
      <c r="W298" s="73"/>
      <c r="X298" s="73"/>
      <c r="Y298" s="73"/>
      <c r="Z298" s="73"/>
      <c r="AA298" s="57"/>
      <c r="AB298" s="57"/>
      <c r="AC298" s="57"/>
      <c r="AD298" s="57"/>
      <c r="AE298" s="57"/>
    </row>
    <row r="299" spans="2:31" hidden="1" outlineLevel="1" x14ac:dyDescent="0.35">
      <c r="C299" s="72" t="s">
        <v>84</v>
      </c>
      <c r="E299" s="1"/>
      <c r="G299" s="55"/>
      <c r="H299" s="55"/>
      <c r="I299" s="44"/>
      <c r="J299" s="55"/>
      <c r="L299" s="56"/>
      <c r="M299" s="44"/>
      <c r="N299" s="73"/>
      <c r="O299" s="73"/>
      <c r="P299" s="73"/>
      <c r="Q299" s="73"/>
      <c r="R299" s="73"/>
      <c r="S299" s="73"/>
      <c r="T299" s="73"/>
      <c r="U299" s="73"/>
      <c r="V299" s="73"/>
      <c r="W299" s="73"/>
      <c r="X299" s="73"/>
      <c r="Y299" s="73"/>
      <c r="Z299" s="73"/>
      <c r="AA299" s="57"/>
      <c r="AB299" s="57"/>
      <c r="AC299" s="57"/>
      <c r="AD299" s="57"/>
      <c r="AE299" s="57"/>
    </row>
    <row r="300" spans="2:31" hidden="1" outlineLevel="1" x14ac:dyDescent="0.35">
      <c r="C300" s="72" t="s">
        <v>84</v>
      </c>
      <c r="E300" s="1"/>
      <c r="G300" s="55"/>
      <c r="H300" s="55"/>
      <c r="I300" s="44"/>
      <c r="J300" s="48"/>
      <c r="K300" s="48"/>
      <c r="L300" s="48"/>
      <c r="M300" s="44"/>
      <c r="N300" s="44"/>
      <c r="O300" s="44"/>
      <c r="P300" s="44"/>
      <c r="Q300" s="44"/>
      <c r="R300" s="44"/>
      <c r="S300" s="44"/>
      <c r="T300" s="44"/>
      <c r="U300" s="44"/>
      <c r="V300" s="44"/>
      <c r="W300" s="44"/>
      <c r="X300" s="44"/>
      <c r="Y300" s="44"/>
      <c r="Z300" s="44"/>
      <c r="AA300" s="44"/>
      <c r="AB300" s="44"/>
      <c r="AC300" s="44"/>
      <c r="AD300" s="44"/>
      <c r="AE300" s="44"/>
    </row>
    <row r="301" spans="2:31" hidden="1" outlineLevel="1" x14ac:dyDescent="0.35">
      <c r="F301" s="44"/>
      <c r="G301" s="44"/>
      <c r="H301" s="44"/>
      <c r="I301" s="44"/>
      <c r="J301" s="48"/>
      <c r="K301" s="48"/>
      <c r="L301" s="48"/>
      <c r="M301" s="44"/>
      <c r="N301" s="44"/>
      <c r="O301" s="44"/>
      <c r="P301" s="44"/>
      <c r="Q301" s="44"/>
      <c r="R301" s="44"/>
      <c r="S301" s="44"/>
      <c r="T301" s="44"/>
      <c r="U301" s="44"/>
      <c r="V301" s="44"/>
      <c r="W301" s="44"/>
      <c r="X301" s="44"/>
      <c r="Y301" s="44"/>
      <c r="Z301" s="44"/>
      <c r="AA301" s="44"/>
      <c r="AB301" s="44"/>
      <c r="AC301" s="44"/>
      <c r="AD301" s="44"/>
      <c r="AE301" s="44"/>
    </row>
    <row r="302" spans="2:31" hidden="1" outlineLevel="1" x14ac:dyDescent="0.35">
      <c r="B302" s="103" t="s">
        <v>268</v>
      </c>
      <c r="C302" s="103"/>
      <c r="D302" s="103"/>
      <c r="E302" s="103"/>
      <c r="F302" s="103"/>
      <c r="G302" s="103"/>
      <c r="H302" s="103"/>
      <c r="I302" s="103"/>
      <c r="J302" s="104"/>
      <c r="K302" s="104"/>
      <c r="L302" s="104"/>
      <c r="M302" s="103"/>
      <c r="N302" s="103"/>
      <c r="O302" s="103"/>
      <c r="P302" s="103"/>
      <c r="Q302" s="103"/>
      <c r="R302" s="103"/>
      <c r="S302" s="103"/>
      <c r="T302" s="103"/>
      <c r="U302" s="103"/>
      <c r="V302" s="103"/>
      <c r="W302" s="103"/>
      <c r="X302" s="103"/>
      <c r="Y302" s="103"/>
      <c r="Z302" s="103"/>
      <c r="AA302" s="103"/>
      <c r="AB302" s="103"/>
      <c r="AC302" s="103"/>
      <c r="AD302" s="103"/>
      <c r="AE302" s="103"/>
    </row>
    <row r="303" spans="2:31" hidden="1" outlineLevel="1" x14ac:dyDescent="0.35">
      <c r="C303" s="44" t="s">
        <v>269</v>
      </c>
      <c r="E303" s="1"/>
      <c r="G303" s="44" t="s">
        <v>183</v>
      </c>
      <c r="H303" s="44" t="s">
        <v>140</v>
      </c>
      <c r="I303" s="44"/>
      <c r="J303" s="55"/>
      <c r="L303" s="56"/>
      <c r="M303" s="44"/>
      <c r="N303" s="73"/>
      <c r="O303" s="73"/>
      <c r="P303" s="73"/>
      <c r="Q303" s="73"/>
      <c r="R303" s="73"/>
      <c r="S303" s="73"/>
      <c r="T303" s="73"/>
      <c r="U303" s="73"/>
      <c r="V303" s="73"/>
      <c r="W303" s="73"/>
      <c r="X303" s="73"/>
      <c r="Y303" s="73"/>
      <c r="Z303" s="73"/>
      <c r="AA303" s="57"/>
      <c r="AB303" s="57"/>
      <c r="AC303" s="57"/>
      <c r="AD303" s="57"/>
      <c r="AE303" s="57"/>
    </row>
    <row r="304" spans="2:31" hidden="1" outlineLevel="1" x14ac:dyDescent="0.35">
      <c r="C304" s="44" t="s">
        <v>270</v>
      </c>
      <c r="E304" s="1"/>
      <c r="G304" s="44" t="s">
        <v>183</v>
      </c>
      <c r="H304" s="44" t="s">
        <v>140</v>
      </c>
      <c r="I304" s="44"/>
      <c r="J304" s="55"/>
      <c r="L304" s="56"/>
      <c r="M304" s="44"/>
      <c r="N304" s="73"/>
      <c r="O304" s="73"/>
      <c r="P304" s="73"/>
      <c r="Q304" s="73"/>
      <c r="R304" s="73"/>
      <c r="S304" s="73"/>
      <c r="T304" s="73"/>
      <c r="U304" s="73"/>
      <c r="V304" s="73"/>
      <c r="W304" s="73"/>
      <c r="X304" s="73"/>
      <c r="Y304" s="73"/>
      <c r="Z304" s="73"/>
      <c r="AA304" s="57"/>
      <c r="AB304" s="57"/>
      <c r="AC304" s="57"/>
      <c r="AD304" s="57"/>
      <c r="AE304" s="57"/>
    </row>
    <row r="305" spans="2:31" hidden="1" outlineLevel="1" x14ac:dyDescent="0.35">
      <c r="C305" s="44" t="s">
        <v>271</v>
      </c>
      <c r="E305" s="1"/>
      <c r="G305" s="44" t="s">
        <v>272</v>
      </c>
      <c r="H305" s="44" t="s">
        <v>88</v>
      </c>
      <c r="I305" s="44"/>
      <c r="J305" s="55"/>
      <c r="L305" s="56"/>
      <c r="M305" s="44"/>
      <c r="N305" s="73"/>
      <c r="O305" s="73"/>
      <c r="P305" s="73"/>
      <c r="Q305" s="73"/>
      <c r="R305" s="73"/>
      <c r="S305" s="73"/>
      <c r="T305" s="73"/>
      <c r="U305" s="73"/>
      <c r="V305" s="73"/>
      <c r="W305" s="73"/>
      <c r="X305" s="73"/>
      <c r="Y305" s="73"/>
      <c r="Z305" s="73"/>
      <c r="AA305" s="57"/>
      <c r="AB305" s="57"/>
      <c r="AC305" s="57"/>
      <c r="AD305" s="57"/>
      <c r="AE305" s="57"/>
    </row>
    <row r="306" spans="2:31" hidden="1" outlineLevel="1" x14ac:dyDescent="0.35">
      <c r="C306" s="44" t="s">
        <v>188</v>
      </c>
      <c r="E306" s="1"/>
      <c r="G306" s="55"/>
      <c r="H306" s="55"/>
      <c r="I306" s="44"/>
      <c r="J306" s="55"/>
      <c r="L306" s="56"/>
      <c r="M306" s="44"/>
      <c r="N306" s="73"/>
      <c r="O306" s="73"/>
      <c r="P306" s="73"/>
      <c r="Q306" s="73"/>
      <c r="R306" s="73"/>
      <c r="S306" s="73"/>
      <c r="T306" s="73"/>
      <c r="U306" s="73"/>
      <c r="V306" s="73"/>
      <c r="W306" s="73"/>
      <c r="X306" s="73"/>
      <c r="Y306" s="73"/>
      <c r="Z306" s="73"/>
      <c r="AA306" s="57"/>
      <c r="AB306" s="57"/>
      <c r="AC306" s="57"/>
      <c r="AD306" s="57"/>
      <c r="AE306" s="57"/>
    </row>
    <row r="307" spans="2:31" hidden="1" outlineLevel="1" x14ac:dyDescent="0.35">
      <c r="C307" s="44" t="s">
        <v>188</v>
      </c>
      <c r="E307" s="1"/>
      <c r="G307" s="55"/>
      <c r="H307" s="55"/>
      <c r="I307" s="44"/>
      <c r="J307" s="55"/>
      <c r="L307" s="56"/>
      <c r="M307" s="44"/>
      <c r="N307" s="73"/>
      <c r="O307" s="73"/>
      <c r="P307" s="73"/>
      <c r="Q307" s="73"/>
      <c r="R307" s="73"/>
      <c r="S307" s="73"/>
      <c r="T307" s="73"/>
      <c r="U307" s="73"/>
      <c r="V307" s="73"/>
      <c r="W307" s="73"/>
      <c r="X307" s="73"/>
      <c r="Y307" s="73"/>
      <c r="Z307" s="73"/>
      <c r="AA307" s="57"/>
      <c r="AB307" s="57"/>
      <c r="AC307" s="57"/>
      <c r="AD307" s="57"/>
      <c r="AE307" s="57"/>
    </row>
    <row r="308" spans="2:31" hidden="1" outlineLevel="1" x14ac:dyDescent="0.35">
      <c r="F308" s="44"/>
      <c r="G308" s="44"/>
      <c r="H308" s="44"/>
      <c r="I308" s="44"/>
      <c r="J308" s="48"/>
      <c r="K308" s="48"/>
      <c r="L308" s="48"/>
      <c r="M308" s="44"/>
      <c r="N308" s="44"/>
      <c r="O308" s="44"/>
      <c r="P308" s="44"/>
      <c r="Q308" s="44"/>
      <c r="R308" s="44"/>
      <c r="S308" s="44"/>
      <c r="T308" s="44"/>
      <c r="U308" s="44"/>
      <c r="V308" s="44"/>
      <c r="W308" s="44"/>
      <c r="X308" s="44"/>
      <c r="Y308" s="44"/>
      <c r="Z308" s="44"/>
      <c r="AA308" s="44"/>
      <c r="AB308" s="44"/>
      <c r="AC308" s="44"/>
      <c r="AD308" s="44"/>
      <c r="AE308" s="44"/>
    </row>
    <row r="309" spans="2:31" hidden="1" outlineLevel="1" x14ac:dyDescent="0.35">
      <c r="B309" s="103" t="s">
        <v>187</v>
      </c>
      <c r="C309" s="103"/>
      <c r="D309" s="103"/>
      <c r="E309" s="103"/>
      <c r="F309" s="103"/>
      <c r="G309" s="103"/>
      <c r="H309" s="103"/>
      <c r="I309" s="103"/>
      <c r="J309" s="104"/>
      <c r="K309" s="104"/>
      <c r="L309" s="104"/>
      <c r="M309" s="103"/>
      <c r="N309" s="103"/>
      <c r="O309" s="103"/>
      <c r="P309" s="103"/>
      <c r="Q309" s="103"/>
      <c r="R309" s="103"/>
      <c r="S309" s="103"/>
      <c r="T309" s="103"/>
      <c r="U309" s="103"/>
      <c r="V309" s="103"/>
      <c r="W309" s="103"/>
      <c r="X309" s="103"/>
      <c r="Y309" s="103"/>
      <c r="Z309" s="103"/>
      <c r="AA309" s="103"/>
      <c r="AB309" s="103"/>
      <c r="AC309" s="103"/>
      <c r="AD309" s="103"/>
      <c r="AE309" s="103"/>
    </row>
    <row r="310" spans="2:31" hidden="1" outlineLevel="1" x14ac:dyDescent="0.35">
      <c r="C310" s="44" t="s">
        <v>174</v>
      </c>
      <c r="F310" s="44"/>
      <c r="G310" s="44" t="s">
        <v>175</v>
      </c>
      <c r="H310" s="44" t="s">
        <v>140</v>
      </c>
      <c r="I310" s="44"/>
      <c r="J310" s="55"/>
      <c r="L310" s="56"/>
      <c r="M310" s="44"/>
      <c r="N310" s="73"/>
      <c r="O310" s="73"/>
      <c r="P310" s="73"/>
      <c r="Q310" s="73"/>
      <c r="R310" s="73"/>
      <c r="S310" s="73"/>
      <c r="T310" s="73"/>
      <c r="U310" s="73"/>
      <c r="V310" s="73"/>
      <c r="W310" s="73"/>
      <c r="X310" s="73"/>
      <c r="Y310" s="73"/>
      <c r="Z310" s="73"/>
      <c r="AA310" s="57"/>
      <c r="AB310" s="57"/>
      <c r="AC310" s="57"/>
      <c r="AD310" s="57"/>
      <c r="AE310" s="57"/>
    </row>
    <row r="311" spans="2:31" hidden="1" outlineLevel="1" x14ac:dyDescent="0.35">
      <c r="C311" s="44" t="s">
        <v>331</v>
      </c>
      <c r="F311" s="44"/>
      <c r="G311" s="44" t="s">
        <v>175</v>
      </c>
      <c r="H311" s="44" t="s">
        <v>140</v>
      </c>
      <c r="I311" s="44"/>
      <c r="J311" s="55"/>
      <c r="L311" s="56"/>
      <c r="M311" s="44"/>
      <c r="N311" s="73"/>
      <c r="O311" s="73"/>
      <c r="P311" s="73"/>
      <c r="Q311" s="73"/>
      <c r="R311" s="73"/>
      <c r="S311" s="73"/>
      <c r="T311" s="73"/>
      <c r="U311" s="73"/>
      <c r="V311" s="73"/>
      <c r="W311" s="73"/>
      <c r="X311" s="73"/>
      <c r="Y311" s="73"/>
      <c r="Z311" s="73"/>
      <c r="AA311" s="57"/>
      <c r="AB311" s="57"/>
      <c r="AC311" s="57"/>
      <c r="AD311" s="57"/>
      <c r="AE311" s="57"/>
    </row>
    <row r="312" spans="2:31" hidden="1" outlineLevel="1" x14ac:dyDescent="0.35">
      <c r="C312" s="44" t="s">
        <v>333</v>
      </c>
      <c r="F312" s="44"/>
      <c r="G312" s="44" t="s">
        <v>175</v>
      </c>
      <c r="H312" s="44" t="s">
        <v>140</v>
      </c>
      <c r="I312" s="44"/>
      <c r="J312" s="55"/>
      <c r="L312" s="56"/>
      <c r="M312" s="44"/>
      <c r="N312" s="73"/>
      <c r="O312" s="73"/>
      <c r="P312" s="73"/>
      <c r="Q312" s="73"/>
      <c r="R312" s="73"/>
      <c r="S312" s="73"/>
      <c r="T312" s="73"/>
      <c r="U312" s="73"/>
      <c r="V312" s="73"/>
      <c r="W312" s="73"/>
      <c r="X312" s="73"/>
      <c r="Y312" s="73"/>
      <c r="Z312" s="73"/>
      <c r="AA312" s="57"/>
      <c r="AB312" s="57"/>
      <c r="AC312" s="57"/>
      <c r="AD312" s="57"/>
      <c r="AE312" s="57"/>
    </row>
    <row r="313" spans="2:31" hidden="1" outlineLevel="1" x14ac:dyDescent="0.35">
      <c r="C313" s="44" t="s">
        <v>332</v>
      </c>
      <c r="F313" s="44"/>
      <c r="G313" s="44" t="s">
        <v>175</v>
      </c>
      <c r="H313" s="44" t="s">
        <v>140</v>
      </c>
      <c r="I313" s="44"/>
      <c r="J313" s="55"/>
      <c r="L313" s="56"/>
      <c r="M313" s="44"/>
      <c r="N313" s="73"/>
      <c r="O313" s="73"/>
      <c r="P313" s="73"/>
      <c r="Q313" s="73"/>
      <c r="R313" s="73"/>
      <c r="S313" s="73"/>
      <c r="T313" s="73"/>
      <c r="U313" s="73"/>
      <c r="V313" s="73"/>
      <c r="W313" s="73"/>
      <c r="X313" s="73"/>
      <c r="Y313" s="73"/>
      <c r="Z313" s="73"/>
      <c r="AA313" s="57"/>
      <c r="AB313" s="57"/>
      <c r="AC313" s="57"/>
      <c r="AD313" s="57"/>
      <c r="AE313" s="57"/>
    </row>
    <row r="314" spans="2:31" hidden="1" outlineLevel="1" x14ac:dyDescent="0.35">
      <c r="C314" s="44" t="s">
        <v>334</v>
      </c>
      <c r="F314" s="44"/>
      <c r="G314" s="44" t="s">
        <v>175</v>
      </c>
      <c r="H314" s="44" t="s">
        <v>140</v>
      </c>
      <c r="I314" s="44"/>
      <c r="J314" s="55"/>
      <c r="L314" s="56"/>
      <c r="M314" s="44"/>
      <c r="N314" s="73"/>
      <c r="O314" s="73"/>
      <c r="P314" s="73"/>
      <c r="Q314" s="73"/>
      <c r="R314" s="73"/>
      <c r="S314" s="73"/>
      <c r="T314" s="73"/>
      <c r="U314" s="73"/>
      <c r="V314" s="73"/>
      <c r="W314" s="73"/>
      <c r="X314" s="73"/>
      <c r="Y314" s="73"/>
      <c r="Z314" s="73"/>
      <c r="AA314" s="57"/>
      <c r="AB314" s="57"/>
      <c r="AC314" s="57"/>
      <c r="AD314" s="57"/>
      <c r="AE314" s="57"/>
    </row>
    <row r="315" spans="2:31" hidden="1" outlineLevel="1" x14ac:dyDescent="0.35">
      <c r="C315" s="44" t="s">
        <v>305</v>
      </c>
      <c r="E315" s="1"/>
      <c r="G315" s="1" t="s">
        <v>238</v>
      </c>
      <c r="H315" s="44" t="s">
        <v>140</v>
      </c>
      <c r="I315" s="44"/>
      <c r="J315" s="55"/>
      <c r="L315" s="56"/>
      <c r="M315" s="44"/>
      <c r="N315" s="73"/>
      <c r="O315" s="73"/>
      <c r="P315" s="73"/>
      <c r="Q315" s="73"/>
      <c r="R315" s="73"/>
      <c r="S315" s="73"/>
      <c r="T315" s="73"/>
      <c r="U315" s="73"/>
      <c r="V315" s="73"/>
      <c r="W315" s="73"/>
      <c r="X315" s="73"/>
      <c r="Y315" s="73"/>
      <c r="Z315" s="73"/>
      <c r="AA315" s="57"/>
      <c r="AB315" s="57"/>
      <c r="AC315" s="57"/>
      <c r="AD315" s="57"/>
      <c r="AE315" s="57"/>
    </row>
    <row r="316" spans="2:31" hidden="1" outlineLevel="1" x14ac:dyDescent="0.35">
      <c r="C316" s="44" t="s">
        <v>313</v>
      </c>
      <c r="E316" s="1"/>
      <c r="G316" s="1" t="s">
        <v>241</v>
      </c>
      <c r="H316" s="44" t="s">
        <v>140</v>
      </c>
      <c r="I316" s="44"/>
      <c r="J316" s="55"/>
      <c r="L316" s="56"/>
      <c r="M316" s="44"/>
      <c r="N316" s="73"/>
      <c r="O316" s="73"/>
      <c r="P316" s="73"/>
      <c r="Q316" s="73"/>
      <c r="R316" s="73"/>
      <c r="S316" s="73"/>
      <c r="T316" s="73"/>
      <c r="U316" s="73"/>
      <c r="V316" s="73"/>
      <c r="W316" s="73"/>
      <c r="X316" s="73"/>
      <c r="Y316" s="73"/>
      <c r="Z316" s="73"/>
      <c r="AA316" s="57"/>
      <c r="AB316" s="57"/>
      <c r="AC316" s="57"/>
      <c r="AD316" s="57"/>
      <c r="AE316" s="57"/>
    </row>
    <row r="317" spans="2:31" hidden="1" outlineLevel="1" x14ac:dyDescent="0.35">
      <c r="C317" s="44" t="s">
        <v>314</v>
      </c>
      <c r="E317" s="1"/>
      <c r="G317" s="1" t="s">
        <v>241</v>
      </c>
      <c r="H317" s="44" t="s">
        <v>140</v>
      </c>
      <c r="I317" s="44"/>
      <c r="J317" s="55"/>
      <c r="L317" s="56"/>
      <c r="M317" s="44"/>
      <c r="N317" s="73"/>
      <c r="O317" s="73"/>
      <c r="P317" s="73"/>
      <c r="Q317" s="73"/>
      <c r="R317" s="73"/>
      <c r="S317" s="73"/>
      <c r="T317" s="73"/>
      <c r="U317" s="73"/>
      <c r="V317" s="73"/>
      <c r="W317" s="73"/>
      <c r="X317" s="73"/>
      <c r="Y317" s="73"/>
      <c r="Z317" s="73"/>
      <c r="AA317" s="57"/>
      <c r="AB317" s="57"/>
      <c r="AC317" s="57"/>
      <c r="AD317" s="57"/>
      <c r="AE317" s="57"/>
    </row>
    <row r="318" spans="2:31" hidden="1" outlineLevel="1" x14ac:dyDescent="0.35">
      <c r="C318" s="44" t="s">
        <v>315</v>
      </c>
      <c r="E318" s="1"/>
      <c r="G318" s="1" t="s">
        <v>316</v>
      </c>
      <c r="H318" s="44" t="s">
        <v>140</v>
      </c>
      <c r="I318" s="44"/>
      <c r="J318" s="55"/>
      <c r="L318" s="56"/>
      <c r="M318" s="44"/>
      <c r="N318" s="73"/>
      <c r="O318" s="73"/>
      <c r="P318" s="73"/>
      <c r="Q318" s="73"/>
      <c r="R318" s="73"/>
      <c r="S318" s="73"/>
      <c r="T318" s="73"/>
      <c r="U318" s="73"/>
      <c r="V318" s="73"/>
      <c r="W318" s="73"/>
      <c r="X318" s="73"/>
      <c r="Y318" s="73"/>
      <c r="Z318" s="73"/>
      <c r="AA318" s="57"/>
      <c r="AB318" s="57"/>
      <c r="AC318" s="57"/>
      <c r="AD318" s="57"/>
      <c r="AE318" s="57"/>
    </row>
    <row r="319" spans="2:31" hidden="1" outlineLevel="1" x14ac:dyDescent="0.35">
      <c r="C319" s="44" t="s">
        <v>188</v>
      </c>
      <c r="E319" s="1"/>
      <c r="G319" s="55"/>
      <c r="H319" s="55"/>
      <c r="I319" s="44"/>
      <c r="J319" s="55"/>
      <c r="L319" s="56"/>
      <c r="M319" s="44"/>
      <c r="N319" s="73"/>
      <c r="O319" s="73"/>
      <c r="P319" s="73"/>
      <c r="Q319" s="73"/>
      <c r="R319" s="73"/>
      <c r="S319" s="73"/>
      <c r="T319" s="73"/>
      <c r="U319" s="73"/>
      <c r="V319" s="73"/>
      <c r="W319" s="73"/>
      <c r="X319" s="73"/>
      <c r="Y319" s="73"/>
      <c r="Z319" s="73"/>
      <c r="AA319" s="57"/>
      <c r="AB319" s="57"/>
      <c r="AC319" s="57"/>
      <c r="AD319" s="57"/>
      <c r="AE319" s="57"/>
    </row>
    <row r="320" spans="2:31" hidden="1" outlineLevel="1" x14ac:dyDescent="0.35">
      <c r="C320" s="44" t="s">
        <v>188</v>
      </c>
      <c r="E320" s="1"/>
      <c r="G320" s="55"/>
      <c r="H320" s="55"/>
      <c r="I320" s="44"/>
      <c r="J320" s="55"/>
      <c r="L320" s="56"/>
      <c r="M320" s="44"/>
      <c r="N320" s="73"/>
      <c r="O320" s="73"/>
      <c r="P320" s="73"/>
      <c r="Q320" s="73"/>
      <c r="R320" s="73"/>
      <c r="S320" s="73"/>
      <c r="T320" s="73"/>
      <c r="U320" s="73"/>
      <c r="V320" s="73"/>
      <c r="W320" s="73"/>
      <c r="X320" s="73"/>
      <c r="Y320" s="73"/>
      <c r="Z320" s="73"/>
      <c r="AA320" s="57"/>
      <c r="AB320" s="57"/>
      <c r="AC320" s="57"/>
      <c r="AD320" s="57"/>
      <c r="AE320" s="57"/>
    </row>
    <row r="321" spans="1:31" hidden="1" outlineLevel="1" x14ac:dyDescent="0.35">
      <c r="C321" s="44" t="s">
        <v>188</v>
      </c>
      <c r="E321" s="1"/>
      <c r="G321" s="55"/>
      <c r="H321" s="55"/>
      <c r="I321" s="44"/>
      <c r="J321" s="55"/>
      <c r="L321" s="56"/>
      <c r="M321" s="44"/>
      <c r="N321" s="73"/>
      <c r="O321" s="73"/>
      <c r="P321" s="73"/>
      <c r="Q321" s="73"/>
      <c r="R321" s="73"/>
      <c r="S321" s="73"/>
      <c r="T321" s="73"/>
      <c r="U321" s="73"/>
      <c r="V321" s="73"/>
      <c r="W321" s="73"/>
      <c r="X321" s="73"/>
      <c r="Y321" s="73"/>
      <c r="Z321" s="73"/>
      <c r="AA321" s="57"/>
      <c r="AB321" s="57"/>
      <c r="AC321" s="57"/>
      <c r="AD321" s="57"/>
      <c r="AE321" s="57"/>
    </row>
    <row r="322" spans="1:31" hidden="1" outlineLevel="1" x14ac:dyDescent="0.35">
      <c r="C322" s="44" t="s">
        <v>188</v>
      </c>
      <c r="E322" s="1"/>
      <c r="G322" s="55"/>
      <c r="H322" s="55"/>
      <c r="I322" s="44"/>
      <c r="J322" s="55"/>
      <c r="L322" s="56"/>
      <c r="M322" s="44"/>
      <c r="N322" s="73"/>
      <c r="O322" s="73"/>
      <c r="P322" s="73"/>
      <c r="Q322" s="73"/>
      <c r="R322" s="73"/>
      <c r="S322" s="73"/>
      <c r="T322" s="73"/>
      <c r="U322" s="73"/>
      <c r="V322" s="73"/>
      <c r="W322" s="73"/>
      <c r="X322" s="73"/>
      <c r="Y322" s="73"/>
      <c r="Z322" s="73"/>
      <c r="AA322" s="57"/>
      <c r="AB322" s="57"/>
      <c r="AC322" s="57"/>
      <c r="AD322" s="57"/>
      <c r="AE322" s="57"/>
    </row>
    <row r="323" spans="1:31" hidden="1" outlineLevel="1" x14ac:dyDescent="0.35">
      <c r="C323" s="44" t="s">
        <v>188</v>
      </c>
      <c r="E323" s="1"/>
      <c r="G323" s="55"/>
      <c r="H323" s="55"/>
      <c r="I323" s="44"/>
      <c r="J323" s="55"/>
      <c r="L323" s="56"/>
      <c r="M323" s="44"/>
      <c r="N323" s="73"/>
      <c r="O323" s="73"/>
      <c r="P323" s="73"/>
      <c r="Q323" s="73"/>
      <c r="R323" s="73"/>
      <c r="S323" s="73"/>
      <c r="T323" s="73"/>
      <c r="U323" s="73"/>
      <c r="V323" s="73"/>
      <c r="W323" s="73"/>
      <c r="X323" s="73"/>
      <c r="Y323" s="73"/>
      <c r="Z323" s="73"/>
      <c r="AA323" s="57"/>
      <c r="AB323" s="57"/>
      <c r="AC323" s="57"/>
      <c r="AD323" s="57"/>
      <c r="AE323" s="57"/>
    </row>
    <row r="324" spans="1:31" collapsed="1" x14ac:dyDescent="0.35">
      <c r="D324" s="66"/>
      <c r="E324" s="10"/>
      <c r="F324" s="10"/>
      <c r="G324" s="10"/>
      <c r="H324" s="10"/>
    </row>
    <row r="325" spans="1:31" x14ac:dyDescent="0.35">
      <c r="A325" s="37" t="s">
        <v>91</v>
      </c>
      <c r="B325" s="105"/>
      <c r="C325" s="105"/>
      <c r="D325" s="120"/>
      <c r="E325" s="121"/>
      <c r="F325" s="121"/>
      <c r="G325" s="121"/>
      <c r="H325" s="121"/>
      <c r="I325" s="106"/>
      <c r="J325" s="117"/>
      <c r="K325" s="117"/>
      <c r="L325" s="117"/>
      <c r="M325" s="106"/>
      <c r="N325" s="106"/>
      <c r="O325" s="106"/>
      <c r="P325" s="106"/>
      <c r="Q325" s="106"/>
      <c r="R325" s="106"/>
      <c r="S325" s="106"/>
      <c r="T325" s="106"/>
      <c r="U325" s="106"/>
      <c r="V325" s="106"/>
      <c r="W325" s="106"/>
      <c r="X325" s="106"/>
      <c r="Y325" s="106"/>
      <c r="Z325" s="106"/>
      <c r="AA325" s="106"/>
      <c r="AB325" s="106"/>
      <c r="AC325" s="106"/>
      <c r="AD325" s="106"/>
      <c r="AE325" s="106"/>
    </row>
    <row r="326" spans="1:31" hidden="1" outlineLevel="1" x14ac:dyDescent="0.35">
      <c r="F326" s="44"/>
      <c r="G326" s="44"/>
      <c r="H326" s="44"/>
      <c r="I326" s="44"/>
      <c r="J326" s="48"/>
      <c r="K326" s="48"/>
      <c r="L326" s="48"/>
      <c r="M326" s="44"/>
      <c r="N326" s="44"/>
      <c r="O326" s="44"/>
      <c r="P326" s="44"/>
      <c r="Q326" s="44"/>
      <c r="R326" s="44"/>
      <c r="S326" s="44"/>
      <c r="T326" s="44"/>
      <c r="U326" s="44"/>
      <c r="V326" s="44"/>
      <c r="W326" s="44"/>
      <c r="X326" s="44"/>
      <c r="Y326" s="44"/>
      <c r="Z326" s="44"/>
      <c r="AA326" s="44"/>
      <c r="AB326" s="44"/>
      <c r="AC326" s="44"/>
      <c r="AD326" s="44"/>
      <c r="AE326" s="44"/>
    </row>
    <row r="327" spans="1:31" hidden="1" outlineLevel="1" x14ac:dyDescent="0.35">
      <c r="B327" s="103" t="s">
        <v>136</v>
      </c>
      <c r="C327" s="103"/>
      <c r="D327" s="103"/>
      <c r="E327" s="103"/>
      <c r="F327" s="103"/>
      <c r="G327" s="103"/>
      <c r="H327" s="103"/>
      <c r="I327" s="103"/>
      <c r="J327" s="104"/>
      <c r="K327" s="104"/>
      <c r="L327" s="104"/>
      <c r="M327" s="103"/>
      <c r="N327" s="103"/>
      <c r="O327" s="103"/>
      <c r="P327" s="103"/>
      <c r="Q327" s="103"/>
      <c r="R327" s="103"/>
      <c r="S327" s="103"/>
      <c r="T327" s="103"/>
      <c r="U327" s="103"/>
      <c r="V327" s="103"/>
      <c r="W327" s="103"/>
      <c r="X327" s="103"/>
      <c r="Y327" s="103"/>
      <c r="Z327" s="103"/>
      <c r="AA327" s="103"/>
      <c r="AB327" s="103"/>
      <c r="AC327" s="103"/>
      <c r="AD327" s="103"/>
      <c r="AE327" s="103"/>
    </row>
    <row r="328" spans="1:31" hidden="1" outlineLevel="1" x14ac:dyDescent="0.35">
      <c r="C328" s="41" t="s">
        <v>137</v>
      </c>
      <c r="F328" s="44"/>
      <c r="G328" s="44"/>
      <c r="H328" s="44"/>
      <c r="I328" s="44"/>
      <c r="J328" s="48"/>
      <c r="K328" s="48"/>
      <c r="L328" s="48"/>
      <c r="M328" s="44"/>
      <c r="N328" s="44"/>
      <c r="O328" s="44"/>
      <c r="P328" s="44"/>
      <c r="Q328" s="44"/>
      <c r="R328" s="44"/>
      <c r="S328" s="44"/>
      <c r="T328" s="44"/>
      <c r="U328" s="44"/>
      <c r="V328" s="44"/>
      <c r="W328" s="44"/>
      <c r="X328" s="44"/>
      <c r="Y328" s="44"/>
      <c r="Z328" s="44"/>
      <c r="AA328" s="44"/>
      <c r="AB328" s="44"/>
      <c r="AC328" s="44"/>
      <c r="AD328" s="44"/>
      <c r="AE328" s="44"/>
    </row>
    <row r="329" spans="1:31" hidden="1" outlineLevel="1" x14ac:dyDescent="0.35">
      <c r="D329" s="44" t="s">
        <v>138</v>
      </c>
      <c r="F329" s="44"/>
      <c r="G329" s="44" t="s">
        <v>139</v>
      </c>
      <c r="H329" s="44" t="s">
        <v>140</v>
      </c>
      <c r="I329" s="44"/>
      <c r="J329" s="55"/>
      <c r="L329" s="56"/>
      <c r="M329" s="44"/>
      <c r="N329" s="73"/>
      <c r="O329" s="73"/>
      <c r="P329" s="73"/>
      <c r="Q329" s="73"/>
      <c r="R329" s="73"/>
      <c r="S329" s="73"/>
      <c r="T329" s="73"/>
      <c r="U329" s="73"/>
      <c r="V329" s="73"/>
      <c r="W329" s="73"/>
      <c r="X329" s="73"/>
      <c r="Y329" s="73"/>
      <c r="Z329" s="73"/>
      <c r="AA329" s="57"/>
      <c r="AB329" s="57"/>
      <c r="AC329" s="57"/>
      <c r="AD329" s="57"/>
      <c r="AE329" s="57"/>
    </row>
    <row r="330" spans="1:31" hidden="1" outlineLevel="1" x14ac:dyDescent="0.35">
      <c r="D330" s="44" t="s">
        <v>141</v>
      </c>
      <c r="F330" s="44"/>
      <c r="G330" s="44" t="s">
        <v>139</v>
      </c>
      <c r="H330" s="44" t="s">
        <v>140</v>
      </c>
      <c r="I330" s="44"/>
      <c r="J330" s="55"/>
      <c r="L330" s="56"/>
      <c r="M330" s="44"/>
      <c r="N330" s="73"/>
      <c r="O330" s="73"/>
      <c r="P330" s="73"/>
      <c r="Q330" s="73"/>
      <c r="R330" s="73"/>
      <c r="S330" s="73"/>
      <c r="T330" s="73"/>
      <c r="U330" s="73"/>
      <c r="V330" s="73"/>
      <c r="W330" s="73"/>
      <c r="X330" s="73"/>
      <c r="Y330" s="73"/>
      <c r="Z330" s="73"/>
      <c r="AA330" s="57"/>
      <c r="AB330" s="57"/>
      <c r="AC330" s="57"/>
      <c r="AD330" s="57"/>
      <c r="AE330" s="57"/>
    </row>
    <row r="331" spans="1:31" hidden="1" outlineLevel="1" x14ac:dyDescent="0.35">
      <c r="C331" s="74" t="s">
        <v>142</v>
      </c>
      <c r="D331" s="74"/>
      <c r="E331" s="61"/>
      <c r="F331" s="61"/>
      <c r="G331" s="61" t="s">
        <v>139</v>
      </c>
      <c r="H331" s="61" t="s">
        <v>140</v>
      </c>
      <c r="I331" s="61"/>
      <c r="J331" s="62"/>
      <c r="K331" s="40"/>
      <c r="L331" s="63"/>
      <c r="M331" s="61"/>
      <c r="N331" s="75"/>
      <c r="O331" s="75"/>
      <c r="P331" s="75"/>
      <c r="Q331" s="75"/>
      <c r="R331" s="75"/>
      <c r="S331" s="75"/>
      <c r="T331" s="75"/>
      <c r="U331" s="75"/>
      <c r="V331" s="75"/>
      <c r="W331" s="75"/>
      <c r="X331" s="75"/>
      <c r="Y331" s="75"/>
      <c r="Z331" s="75"/>
      <c r="AA331" s="78">
        <f t="shared" ref="AA331" si="45">SUM(AA329:AA330)</f>
        <v>0</v>
      </c>
      <c r="AB331" s="78">
        <f>SUM(AB329:AB330)</f>
        <v>0</v>
      </c>
      <c r="AC331" s="78">
        <f t="shared" ref="AC331" si="46">SUM(AC329:AC330)</f>
        <v>0</v>
      </c>
      <c r="AD331" s="78">
        <f t="shared" ref="AD331" si="47">SUM(AD329:AD330)</f>
        <v>0</v>
      </c>
      <c r="AE331" s="78">
        <f t="shared" ref="AE331" si="48">SUM(AE329:AE330)</f>
        <v>0</v>
      </c>
    </row>
    <row r="332" spans="1:31" hidden="1" outlineLevel="1" x14ac:dyDescent="0.35">
      <c r="F332" s="44"/>
      <c r="G332" s="44"/>
      <c r="H332" s="44"/>
      <c r="I332" s="44"/>
      <c r="J332" s="48"/>
      <c r="K332" s="48"/>
      <c r="L332" s="48"/>
      <c r="M332" s="44"/>
      <c r="N332" s="44"/>
      <c r="O332" s="44"/>
      <c r="P332" s="44"/>
      <c r="Q332" s="44"/>
      <c r="R332" s="44"/>
      <c r="S332" s="44"/>
      <c r="T332" s="44"/>
      <c r="U332" s="44"/>
      <c r="V332" s="44"/>
      <c r="W332" s="44"/>
      <c r="X332" s="44"/>
      <c r="Y332" s="44"/>
      <c r="Z332" s="44"/>
      <c r="AA332" s="44"/>
      <c r="AB332" s="44"/>
      <c r="AC332" s="44"/>
      <c r="AD332" s="44"/>
      <c r="AE332" s="44"/>
    </row>
    <row r="333" spans="1:31" hidden="1" outlineLevel="1" x14ac:dyDescent="0.35">
      <c r="C333" s="41" t="s">
        <v>143</v>
      </c>
      <c r="F333" s="44"/>
      <c r="G333" s="44"/>
      <c r="H333" s="44"/>
      <c r="I333" s="44"/>
      <c r="J333" s="48"/>
      <c r="K333" s="48"/>
      <c r="L333" s="48"/>
      <c r="M333" s="44"/>
      <c r="N333" s="44"/>
      <c r="O333" s="44"/>
      <c r="P333" s="44"/>
      <c r="Q333" s="44"/>
      <c r="R333" s="44"/>
      <c r="S333" s="44"/>
      <c r="T333" s="44"/>
      <c r="U333" s="44"/>
      <c r="V333" s="44"/>
      <c r="W333" s="44"/>
      <c r="X333" s="44"/>
      <c r="Y333" s="44"/>
      <c r="Z333" s="44"/>
      <c r="AA333" s="44"/>
      <c r="AB333" s="44"/>
      <c r="AC333" s="44"/>
      <c r="AD333" s="44"/>
      <c r="AE333" s="44"/>
    </row>
    <row r="334" spans="1:31" hidden="1" outlineLevel="1" x14ac:dyDescent="0.35">
      <c r="D334" s="44" t="s">
        <v>144</v>
      </c>
      <c r="F334" s="44"/>
      <c r="G334" s="44" t="s">
        <v>139</v>
      </c>
      <c r="H334" s="44" t="s">
        <v>140</v>
      </c>
      <c r="I334" s="44"/>
      <c r="J334" s="55"/>
      <c r="L334" s="56"/>
      <c r="M334" s="44"/>
      <c r="N334" s="73"/>
      <c r="O334" s="73"/>
      <c r="P334" s="73"/>
      <c r="Q334" s="73"/>
      <c r="R334" s="73"/>
      <c r="S334" s="73"/>
      <c r="T334" s="73"/>
      <c r="U334" s="73"/>
      <c r="V334" s="73"/>
      <c r="W334" s="73"/>
      <c r="X334" s="73"/>
      <c r="Y334" s="73"/>
      <c r="Z334" s="73"/>
      <c r="AA334" s="57"/>
      <c r="AB334" s="57"/>
      <c r="AC334" s="57"/>
      <c r="AD334" s="57"/>
      <c r="AE334" s="57"/>
    </row>
    <row r="335" spans="1:31" hidden="1" outlineLevel="1" x14ac:dyDescent="0.35">
      <c r="D335" s="44" t="s">
        <v>145</v>
      </c>
      <c r="F335" s="44"/>
      <c r="G335" s="44" t="s">
        <v>139</v>
      </c>
      <c r="H335" s="44" t="s">
        <v>140</v>
      </c>
      <c r="I335" s="44"/>
      <c r="J335" s="55"/>
      <c r="L335" s="56"/>
      <c r="M335" s="44"/>
      <c r="N335" s="73"/>
      <c r="O335" s="73"/>
      <c r="P335" s="73"/>
      <c r="Q335" s="73"/>
      <c r="R335" s="73"/>
      <c r="S335" s="73"/>
      <c r="T335" s="73"/>
      <c r="U335" s="73"/>
      <c r="V335" s="73"/>
      <c r="W335" s="73"/>
      <c r="X335" s="73"/>
      <c r="Y335" s="73"/>
      <c r="Z335" s="73"/>
      <c r="AA335" s="57"/>
      <c r="AB335" s="57"/>
      <c r="AC335" s="57"/>
      <c r="AD335" s="57"/>
      <c r="AE335" s="57"/>
    </row>
    <row r="336" spans="1:31" hidden="1" outlineLevel="1" x14ac:dyDescent="0.35">
      <c r="D336" s="44" t="s">
        <v>146</v>
      </c>
      <c r="F336" s="44"/>
      <c r="G336" s="44" t="s">
        <v>139</v>
      </c>
      <c r="H336" s="44" t="s">
        <v>140</v>
      </c>
      <c r="I336" s="44"/>
      <c r="J336" s="55"/>
      <c r="L336" s="56"/>
      <c r="M336" s="44"/>
      <c r="N336" s="73"/>
      <c r="O336" s="73"/>
      <c r="P336" s="73"/>
      <c r="Q336" s="73"/>
      <c r="R336" s="73"/>
      <c r="S336" s="73"/>
      <c r="T336" s="73"/>
      <c r="U336" s="73"/>
      <c r="V336" s="73"/>
      <c r="W336" s="73"/>
      <c r="X336" s="73"/>
      <c r="Y336" s="73"/>
      <c r="Z336" s="73"/>
      <c r="AA336" s="57"/>
      <c r="AB336" s="57"/>
      <c r="AC336" s="57"/>
      <c r="AD336" s="57"/>
      <c r="AE336" s="57"/>
    </row>
    <row r="337" spans="2:31" hidden="1" outlineLevel="1" x14ac:dyDescent="0.35">
      <c r="D337" s="44" t="s">
        <v>147</v>
      </c>
      <c r="F337" s="44"/>
      <c r="G337" s="44" t="s">
        <v>139</v>
      </c>
      <c r="H337" s="44" t="s">
        <v>140</v>
      </c>
      <c r="I337" s="44"/>
      <c r="J337" s="55"/>
      <c r="L337" s="56"/>
      <c r="M337" s="44"/>
      <c r="N337" s="73"/>
      <c r="O337" s="73"/>
      <c r="P337" s="73"/>
      <c r="Q337" s="73"/>
      <c r="R337" s="73"/>
      <c r="S337" s="73"/>
      <c r="T337" s="73"/>
      <c r="U337" s="73"/>
      <c r="V337" s="73"/>
      <c r="W337" s="73"/>
      <c r="X337" s="73"/>
      <c r="Y337" s="73"/>
      <c r="Z337" s="73"/>
      <c r="AA337" s="57"/>
      <c r="AB337" s="57"/>
      <c r="AC337" s="57"/>
      <c r="AD337" s="57"/>
      <c r="AE337" s="57"/>
    </row>
    <row r="338" spans="2:31" hidden="1" outlineLevel="1" x14ac:dyDescent="0.35">
      <c r="D338" s="44" t="s">
        <v>148</v>
      </c>
      <c r="F338" s="44"/>
      <c r="G338" s="44" t="s">
        <v>139</v>
      </c>
      <c r="H338" s="44" t="s">
        <v>140</v>
      </c>
      <c r="I338" s="44"/>
      <c r="J338" s="55"/>
      <c r="L338" s="56"/>
      <c r="M338" s="44"/>
      <c r="N338" s="73"/>
      <c r="O338" s="73"/>
      <c r="P338" s="73"/>
      <c r="Q338" s="73"/>
      <c r="R338" s="73"/>
      <c r="S338" s="73"/>
      <c r="T338" s="73"/>
      <c r="U338" s="73"/>
      <c r="V338" s="73"/>
      <c r="W338" s="73"/>
      <c r="X338" s="73"/>
      <c r="Y338" s="73"/>
      <c r="Z338" s="73"/>
      <c r="AA338" s="57"/>
      <c r="AB338" s="57"/>
      <c r="AC338" s="57"/>
      <c r="AD338" s="57"/>
      <c r="AE338" s="57"/>
    </row>
    <row r="339" spans="2:31" hidden="1" outlineLevel="1" x14ac:dyDescent="0.35">
      <c r="D339" s="44" t="s">
        <v>149</v>
      </c>
      <c r="F339" s="44"/>
      <c r="G339" s="44" t="s">
        <v>139</v>
      </c>
      <c r="H339" s="44" t="s">
        <v>140</v>
      </c>
      <c r="I339" s="44"/>
      <c r="J339" s="55"/>
      <c r="L339" s="56"/>
      <c r="M339" s="44"/>
      <c r="N339" s="73"/>
      <c r="O339" s="73"/>
      <c r="P339" s="73"/>
      <c r="Q339" s="73"/>
      <c r="R339" s="73"/>
      <c r="S339" s="73"/>
      <c r="T339" s="73"/>
      <c r="U339" s="73"/>
      <c r="V339" s="73"/>
      <c r="W339" s="73"/>
      <c r="X339" s="73"/>
      <c r="Y339" s="73"/>
      <c r="Z339" s="73"/>
      <c r="AA339" s="57"/>
      <c r="AB339" s="57"/>
      <c r="AC339" s="57"/>
      <c r="AD339" s="57"/>
      <c r="AE339" s="57"/>
    </row>
    <row r="340" spans="2:31" hidden="1" outlineLevel="1" x14ac:dyDescent="0.35">
      <c r="D340" s="44" t="s">
        <v>150</v>
      </c>
      <c r="F340" s="44"/>
      <c r="G340" s="44" t="s">
        <v>139</v>
      </c>
      <c r="H340" s="44" t="s">
        <v>140</v>
      </c>
      <c r="I340" s="44"/>
      <c r="J340" s="55"/>
      <c r="L340" s="56"/>
      <c r="M340" s="44"/>
      <c r="N340" s="73"/>
      <c r="O340" s="73"/>
      <c r="P340" s="73"/>
      <c r="Q340" s="73"/>
      <c r="R340" s="73"/>
      <c r="S340" s="73"/>
      <c r="T340" s="73"/>
      <c r="U340" s="73"/>
      <c r="V340" s="73"/>
      <c r="W340" s="73"/>
      <c r="X340" s="73"/>
      <c r="Y340" s="73"/>
      <c r="Z340" s="73"/>
      <c r="AA340" s="57"/>
      <c r="AB340" s="57"/>
      <c r="AC340" s="57"/>
      <c r="AD340" s="57"/>
      <c r="AE340" s="57"/>
    </row>
    <row r="341" spans="2:31" hidden="1" outlineLevel="1" x14ac:dyDescent="0.35">
      <c r="D341" s="44" t="s">
        <v>71</v>
      </c>
      <c r="F341" s="44"/>
      <c r="G341" s="44" t="s">
        <v>139</v>
      </c>
      <c r="H341" s="44" t="s">
        <v>140</v>
      </c>
      <c r="I341" s="44"/>
      <c r="J341" s="55"/>
      <c r="L341" s="56"/>
      <c r="M341" s="44"/>
      <c r="N341" s="73"/>
      <c r="O341" s="73"/>
      <c r="P341" s="73"/>
      <c r="Q341" s="73"/>
      <c r="R341" s="73"/>
      <c r="S341" s="73"/>
      <c r="T341" s="73"/>
      <c r="U341" s="73"/>
      <c r="V341" s="73"/>
      <c r="W341" s="73"/>
      <c r="X341" s="73"/>
      <c r="Y341" s="73"/>
      <c r="Z341" s="73"/>
      <c r="AA341" s="57"/>
      <c r="AB341" s="57"/>
      <c r="AC341" s="57"/>
      <c r="AD341" s="57"/>
      <c r="AE341" s="57"/>
    </row>
    <row r="342" spans="2:31" hidden="1" outlineLevel="1" x14ac:dyDescent="0.35">
      <c r="C342" s="74" t="s">
        <v>142</v>
      </c>
      <c r="D342" s="74"/>
      <c r="E342" s="61"/>
      <c r="F342" s="61"/>
      <c r="G342" s="61" t="s">
        <v>139</v>
      </c>
      <c r="H342" s="61" t="s">
        <v>140</v>
      </c>
      <c r="I342" s="61"/>
      <c r="J342" s="62"/>
      <c r="K342" s="40"/>
      <c r="L342" s="63"/>
      <c r="M342" s="61"/>
      <c r="N342" s="75"/>
      <c r="O342" s="75"/>
      <c r="P342" s="75"/>
      <c r="Q342" s="75"/>
      <c r="R342" s="75"/>
      <c r="S342" s="75"/>
      <c r="T342" s="75"/>
      <c r="U342" s="75"/>
      <c r="V342" s="75"/>
      <c r="W342" s="75"/>
      <c r="X342" s="75"/>
      <c r="Y342" s="75"/>
      <c r="Z342" s="75"/>
      <c r="AA342" s="78">
        <f t="shared" ref="AA342" si="49">SUM(AA334:AA341)</f>
        <v>0</v>
      </c>
      <c r="AB342" s="78">
        <f t="shared" ref="AB342" si="50">SUM(AB334:AB341)</f>
        <v>0</v>
      </c>
      <c r="AC342" s="78">
        <f t="shared" ref="AC342" si="51">SUM(AC334:AC341)</f>
        <v>0</v>
      </c>
      <c r="AD342" s="78">
        <f>SUM(AD334:AD341)</f>
        <v>0</v>
      </c>
      <c r="AE342" s="78">
        <f t="shared" ref="AE342" si="52">SUM(AE334:AE341)</f>
        <v>0</v>
      </c>
    </row>
    <row r="343" spans="2:31" hidden="1" outlineLevel="1" x14ac:dyDescent="0.35">
      <c r="F343" s="44"/>
      <c r="G343" s="44"/>
      <c r="H343" s="44"/>
      <c r="I343" s="44"/>
      <c r="J343" s="48"/>
      <c r="K343" s="48"/>
      <c r="L343" s="48"/>
      <c r="M343" s="44"/>
      <c r="N343" s="44"/>
      <c r="O343" s="44"/>
      <c r="P343" s="44"/>
      <c r="Q343" s="44"/>
      <c r="R343" s="44"/>
      <c r="S343" s="44"/>
      <c r="T343" s="44"/>
      <c r="U343" s="44"/>
      <c r="V343" s="44"/>
      <c r="W343" s="44"/>
      <c r="X343" s="44"/>
      <c r="Y343" s="44"/>
      <c r="Z343" s="44"/>
      <c r="AA343" s="44"/>
      <c r="AB343" s="44"/>
      <c r="AC343" s="44"/>
      <c r="AD343" s="44"/>
      <c r="AE343" s="44"/>
    </row>
    <row r="344" spans="2:31" hidden="1" outlineLevel="1" x14ac:dyDescent="0.35">
      <c r="B344" s="103" t="s">
        <v>151</v>
      </c>
      <c r="C344" s="103"/>
      <c r="D344" s="103"/>
      <c r="E344" s="103"/>
      <c r="F344" s="103"/>
      <c r="G344" s="103"/>
      <c r="H344" s="103"/>
      <c r="I344" s="103"/>
      <c r="J344" s="104"/>
      <c r="K344" s="104"/>
      <c r="L344" s="104"/>
      <c r="M344" s="103"/>
      <c r="N344" s="103"/>
      <c r="O344" s="103"/>
      <c r="P344" s="103"/>
      <c r="Q344" s="103"/>
      <c r="R344" s="103"/>
      <c r="S344" s="103"/>
      <c r="T344" s="103"/>
      <c r="U344" s="103"/>
      <c r="V344" s="103"/>
      <c r="W344" s="103"/>
      <c r="X344" s="103"/>
      <c r="Y344" s="103"/>
      <c r="Z344" s="103"/>
      <c r="AA344" s="103"/>
      <c r="AB344" s="103"/>
      <c r="AC344" s="103"/>
      <c r="AD344" s="103"/>
      <c r="AE344" s="103"/>
    </row>
    <row r="345" spans="2:31" hidden="1" outlineLevel="1" x14ac:dyDescent="0.35">
      <c r="C345" s="41" t="s">
        <v>152</v>
      </c>
      <c r="F345" s="44"/>
      <c r="G345" s="44"/>
      <c r="H345" s="44"/>
      <c r="I345" s="44"/>
      <c r="J345" s="48"/>
      <c r="K345" s="48"/>
      <c r="L345" s="48"/>
      <c r="M345" s="44"/>
      <c r="N345" s="44"/>
      <c r="O345" s="44"/>
      <c r="P345" s="44"/>
      <c r="Q345" s="44"/>
      <c r="R345" s="44"/>
      <c r="S345" s="44"/>
      <c r="T345" s="44"/>
      <c r="U345" s="44"/>
      <c r="V345" s="44"/>
      <c r="W345" s="44"/>
      <c r="X345" s="44"/>
      <c r="Y345" s="44"/>
      <c r="Z345" s="44"/>
      <c r="AA345" s="44"/>
      <c r="AB345" s="44"/>
      <c r="AC345" s="44"/>
      <c r="AD345" s="44"/>
      <c r="AE345" s="44"/>
    </row>
    <row r="346" spans="2:31" hidden="1" outlineLevel="1" x14ac:dyDescent="0.35">
      <c r="D346" s="44" t="s">
        <v>152</v>
      </c>
      <c r="F346" s="44"/>
      <c r="G346" s="44" t="s">
        <v>153</v>
      </c>
      <c r="H346" s="44" t="s">
        <v>140</v>
      </c>
      <c r="I346" s="44"/>
      <c r="J346" s="55"/>
      <c r="L346" s="56"/>
      <c r="M346" s="44"/>
      <c r="N346" s="73"/>
      <c r="O346" s="73"/>
      <c r="P346" s="73"/>
      <c r="Q346" s="73"/>
      <c r="R346" s="73"/>
      <c r="S346" s="73"/>
      <c r="T346" s="73"/>
      <c r="U346" s="73"/>
      <c r="V346" s="73"/>
      <c r="W346" s="73"/>
      <c r="X346" s="73"/>
      <c r="Y346" s="73"/>
      <c r="Z346" s="73"/>
      <c r="AA346" s="57"/>
      <c r="AB346" s="57"/>
      <c r="AC346" s="57"/>
      <c r="AD346" s="57"/>
      <c r="AE346" s="57"/>
    </row>
    <row r="347" spans="2:31" hidden="1" outlineLevel="1" x14ac:dyDescent="0.35">
      <c r="F347" s="44"/>
      <c r="G347" s="44"/>
      <c r="H347" s="44"/>
      <c r="I347" s="44"/>
      <c r="J347" s="48"/>
      <c r="K347" s="48"/>
      <c r="L347" s="48"/>
      <c r="M347" s="44"/>
      <c r="N347" s="44"/>
      <c r="O347" s="44"/>
      <c r="P347" s="44"/>
      <c r="Q347" s="44"/>
      <c r="R347" s="44"/>
      <c r="S347" s="44"/>
      <c r="T347" s="44"/>
      <c r="U347" s="44"/>
      <c r="V347" s="44"/>
      <c r="W347" s="44"/>
      <c r="X347" s="44"/>
      <c r="Y347" s="44"/>
      <c r="Z347" s="44"/>
      <c r="AA347" s="44"/>
      <c r="AB347" s="44"/>
      <c r="AC347" s="44"/>
      <c r="AD347" s="44"/>
      <c r="AE347" s="44"/>
    </row>
    <row r="348" spans="2:31" hidden="1" outlineLevel="1" x14ac:dyDescent="0.35">
      <c r="C348" s="41" t="s">
        <v>154</v>
      </c>
      <c r="F348" s="44"/>
      <c r="G348" s="44"/>
      <c r="H348" s="44"/>
      <c r="I348" s="44"/>
      <c r="J348" s="48"/>
      <c r="K348" s="48"/>
      <c r="L348" s="48"/>
      <c r="M348" s="44"/>
      <c r="N348" s="44"/>
      <c r="O348" s="44"/>
      <c r="P348" s="44"/>
      <c r="Q348" s="44"/>
      <c r="R348" s="44"/>
      <c r="S348" s="44"/>
      <c r="T348" s="44"/>
      <c r="U348" s="44"/>
      <c r="V348" s="44"/>
      <c r="W348" s="44"/>
      <c r="X348" s="44"/>
      <c r="Y348" s="44"/>
      <c r="Z348" s="44"/>
      <c r="AA348" s="44"/>
      <c r="AB348" s="44"/>
      <c r="AC348" s="44"/>
      <c r="AD348" s="44"/>
      <c r="AE348" s="44"/>
    </row>
    <row r="349" spans="2:31" hidden="1" outlineLevel="1" x14ac:dyDescent="0.35">
      <c r="D349" s="44" t="s">
        <v>155</v>
      </c>
      <c r="F349" s="44"/>
      <c r="G349" s="44" t="s">
        <v>153</v>
      </c>
      <c r="H349" s="44" t="s">
        <v>140</v>
      </c>
      <c r="I349" s="44"/>
      <c r="J349" s="55"/>
      <c r="L349" s="56"/>
      <c r="M349" s="44"/>
      <c r="N349" s="73"/>
      <c r="O349" s="73"/>
      <c r="P349" s="73"/>
      <c r="Q349" s="73"/>
      <c r="R349" s="73"/>
      <c r="S349" s="73"/>
      <c r="T349" s="73"/>
      <c r="U349" s="73"/>
      <c r="V349" s="73"/>
      <c r="W349" s="73"/>
      <c r="X349" s="73"/>
      <c r="Y349" s="73"/>
      <c r="Z349" s="73"/>
      <c r="AA349" s="57"/>
      <c r="AB349" s="57"/>
      <c r="AC349" s="57"/>
      <c r="AD349" s="57"/>
      <c r="AE349" s="57"/>
    </row>
    <row r="350" spans="2:31" hidden="1" outlineLevel="1" x14ac:dyDescent="0.35">
      <c r="D350" s="44" t="s">
        <v>156</v>
      </c>
      <c r="F350" s="44"/>
      <c r="G350" s="44" t="s">
        <v>153</v>
      </c>
      <c r="H350" s="44" t="s">
        <v>140</v>
      </c>
      <c r="I350" s="44"/>
      <c r="J350" s="55"/>
      <c r="L350" s="56"/>
      <c r="M350" s="44"/>
      <c r="N350" s="73"/>
      <c r="O350" s="73"/>
      <c r="P350" s="73"/>
      <c r="Q350" s="73"/>
      <c r="R350" s="73"/>
      <c r="S350" s="73"/>
      <c r="T350" s="73"/>
      <c r="U350" s="73"/>
      <c r="V350" s="73"/>
      <c r="W350" s="73"/>
      <c r="X350" s="73"/>
      <c r="Y350" s="73"/>
      <c r="Z350" s="73"/>
      <c r="AA350" s="57"/>
      <c r="AB350" s="57"/>
      <c r="AC350" s="57"/>
      <c r="AD350" s="57"/>
      <c r="AE350" s="57"/>
    </row>
    <row r="351" spans="2:31" hidden="1" outlineLevel="1" x14ac:dyDescent="0.35">
      <c r="D351" s="44" t="s">
        <v>157</v>
      </c>
      <c r="F351" s="44"/>
      <c r="G351" s="44" t="s">
        <v>153</v>
      </c>
      <c r="H351" s="44" t="s">
        <v>140</v>
      </c>
      <c r="I351" s="44"/>
      <c r="J351" s="55"/>
      <c r="L351" s="56"/>
      <c r="M351" s="44"/>
      <c r="N351" s="73"/>
      <c r="O351" s="73"/>
      <c r="P351" s="73"/>
      <c r="Q351" s="73"/>
      <c r="R351" s="73"/>
      <c r="S351" s="73"/>
      <c r="T351" s="73"/>
      <c r="U351" s="73"/>
      <c r="V351" s="73"/>
      <c r="W351" s="73"/>
      <c r="X351" s="73"/>
      <c r="Y351" s="73"/>
      <c r="Z351" s="73"/>
      <c r="AA351" s="57"/>
      <c r="AB351" s="57"/>
      <c r="AC351" s="57"/>
      <c r="AD351" s="57"/>
      <c r="AE351" s="57"/>
    </row>
    <row r="352" spans="2:31" hidden="1" outlineLevel="1" x14ac:dyDescent="0.35">
      <c r="D352" s="44" t="s">
        <v>158</v>
      </c>
      <c r="F352" s="44"/>
      <c r="G352" s="44" t="s">
        <v>153</v>
      </c>
      <c r="H352" s="44" t="s">
        <v>140</v>
      </c>
      <c r="I352" s="44"/>
      <c r="J352" s="55"/>
      <c r="L352" s="56"/>
      <c r="M352" s="44"/>
      <c r="N352" s="73"/>
      <c r="O352" s="73"/>
      <c r="P352" s="73"/>
      <c r="Q352" s="73"/>
      <c r="R352" s="73"/>
      <c r="S352" s="73"/>
      <c r="T352" s="73"/>
      <c r="U352" s="73"/>
      <c r="V352" s="73"/>
      <c r="W352" s="73"/>
      <c r="X352" s="73"/>
      <c r="Y352" s="73"/>
      <c r="Z352" s="73"/>
      <c r="AA352" s="57"/>
      <c r="AB352" s="57"/>
      <c r="AC352" s="57"/>
      <c r="AD352" s="57"/>
      <c r="AE352" s="57"/>
    </row>
    <row r="353" spans="2:31" hidden="1" outlineLevel="1" x14ac:dyDescent="0.35">
      <c r="D353" s="44" t="s">
        <v>159</v>
      </c>
      <c r="F353" s="44"/>
      <c r="G353" s="44" t="s">
        <v>153</v>
      </c>
      <c r="H353" s="44" t="s">
        <v>140</v>
      </c>
      <c r="I353" s="44"/>
      <c r="J353" s="55"/>
      <c r="L353" s="56"/>
      <c r="M353" s="44"/>
      <c r="N353" s="73"/>
      <c r="O353" s="73"/>
      <c r="P353" s="73"/>
      <c r="Q353" s="73"/>
      <c r="R353" s="73"/>
      <c r="S353" s="73"/>
      <c r="T353" s="73"/>
      <c r="U353" s="73"/>
      <c r="V353" s="73"/>
      <c r="W353" s="73"/>
      <c r="X353" s="73"/>
      <c r="Y353" s="73"/>
      <c r="Z353" s="73"/>
      <c r="AA353" s="57"/>
      <c r="AB353" s="57"/>
      <c r="AC353" s="57"/>
      <c r="AD353" s="57"/>
      <c r="AE353" s="57"/>
    </row>
    <row r="354" spans="2:31" hidden="1" outlineLevel="1" x14ac:dyDescent="0.35">
      <c r="D354" s="44" t="s">
        <v>160</v>
      </c>
      <c r="F354" s="44"/>
      <c r="G354" s="44" t="s">
        <v>153</v>
      </c>
      <c r="H354" s="44" t="s">
        <v>140</v>
      </c>
      <c r="I354" s="44"/>
      <c r="J354" s="55"/>
      <c r="L354" s="56"/>
      <c r="M354" s="44"/>
      <c r="N354" s="73"/>
      <c r="O354" s="73"/>
      <c r="P354" s="73"/>
      <c r="Q354" s="73"/>
      <c r="R354" s="73"/>
      <c r="S354" s="73"/>
      <c r="T354" s="73"/>
      <c r="U354" s="73"/>
      <c r="V354" s="73"/>
      <c r="W354" s="73"/>
      <c r="X354" s="73"/>
      <c r="Y354" s="73"/>
      <c r="Z354" s="73"/>
      <c r="AA354" s="57"/>
      <c r="AB354" s="57"/>
      <c r="AC354" s="57"/>
      <c r="AD354" s="57"/>
      <c r="AE354" s="57"/>
    </row>
    <row r="355" spans="2:31" hidden="1" outlineLevel="1" x14ac:dyDescent="0.35">
      <c r="D355" s="44" t="s">
        <v>161</v>
      </c>
      <c r="F355" s="44"/>
      <c r="G355" s="44" t="s">
        <v>153</v>
      </c>
      <c r="H355" s="44" t="s">
        <v>140</v>
      </c>
      <c r="I355" s="44"/>
      <c r="J355" s="55"/>
      <c r="L355" s="56"/>
      <c r="M355" s="44"/>
      <c r="N355" s="73"/>
      <c r="O355" s="73"/>
      <c r="P355" s="73"/>
      <c r="Q355" s="73"/>
      <c r="R355" s="73"/>
      <c r="S355" s="73"/>
      <c r="T355" s="73"/>
      <c r="U355" s="73"/>
      <c r="V355" s="73"/>
      <c r="W355" s="73"/>
      <c r="X355" s="73"/>
      <c r="Y355" s="73"/>
      <c r="Z355" s="73"/>
      <c r="AA355" s="57"/>
      <c r="AB355" s="57"/>
      <c r="AC355" s="57"/>
      <c r="AD355" s="57"/>
      <c r="AE355" s="57"/>
    </row>
    <row r="356" spans="2:31" hidden="1" outlineLevel="1" x14ac:dyDescent="0.35">
      <c r="D356" s="44" t="s">
        <v>162</v>
      </c>
      <c r="F356" s="44"/>
      <c r="G356" s="44" t="s">
        <v>153</v>
      </c>
      <c r="H356" s="44" t="s">
        <v>140</v>
      </c>
      <c r="I356" s="44"/>
      <c r="J356" s="55"/>
      <c r="L356" s="56"/>
      <c r="M356" s="44"/>
      <c r="N356" s="73"/>
      <c r="O356" s="73"/>
      <c r="P356" s="73"/>
      <c r="Q356" s="73"/>
      <c r="R356" s="73"/>
      <c r="S356" s="73"/>
      <c r="T356" s="73"/>
      <c r="U356" s="73"/>
      <c r="V356" s="73"/>
      <c r="W356" s="73"/>
      <c r="X356" s="73"/>
      <c r="Y356" s="73"/>
      <c r="Z356" s="73"/>
      <c r="AA356" s="57"/>
      <c r="AB356" s="57"/>
      <c r="AC356" s="57"/>
      <c r="AD356" s="57"/>
      <c r="AE356" s="57"/>
    </row>
    <row r="357" spans="2:31" hidden="1" outlineLevel="1" x14ac:dyDescent="0.35">
      <c r="D357" s="44" t="s">
        <v>163</v>
      </c>
      <c r="F357" s="44"/>
      <c r="G357" s="44" t="s">
        <v>153</v>
      </c>
      <c r="H357" s="44" t="s">
        <v>140</v>
      </c>
      <c r="I357" s="44"/>
      <c r="J357" s="55"/>
      <c r="L357" s="56"/>
      <c r="M357" s="44"/>
      <c r="N357" s="73"/>
      <c r="O357" s="73"/>
      <c r="P357" s="73"/>
      <c r="Q357" s="73"/>
      <c r="R357" s="73"/>
      <c r="S357" s="73"/>
      <c r="T357" s="73"/>
      <c r="U357" s="73"/>
      <c r="V357" s="73"/>
      <c r="W357" s="73"/>
      <c r="X357" s="73"/>
      <c r="Y357" s="73"/>
      <c r="Z357" s="73"/>
      <c r="AA357" s="57"/>
      <c r="AB357" s="57"/>
      <c r="AC357" s="57"/>
      <c r="AD357" s="57"/>
      <c r="AE357" s="57"/>
    </row>
    <row r="358" spans="2:31" hidden="1" outlineLevel="1" x14ac:dyDescent="0.35">
      <c r="D358" s="44" t="s">
        <v>164</v>
      </c>
      <c r="F358" s="44"/>
      <c r="G358" s="44" t="s">
        <v>153</v>
      </c>
      <c r="H358" s="44" t="s">
        <v>140</v>
      </c>
      <c r="I358" s="44"/>
      <c r="J358" s="55"/>
      <c r="L358" s="56"/>
      <c r="M358" s="44"/>
      <c r="N358" s="73"/>
      <c r="O358" s="73"/>
      <c r="P358" s="73"/>
      <c r="Q358" s="73"/>
      <c r="R358" s="73"/>
      <c r="S358" s="73"/>
      <c r="T358" s="73"/>
      <c r="U358" s="73"/>
      <c r="V358" s="73"/>
      <c r="W358" s="73"/>
      <c r="X358" s="73"/>
      <c r="Y358" s="73"/>
      <c r="Z358" s="73"/>
      <c r="AA358" s="57"/>
      <c r="AB358" s="57"/>
      <c r="AC358" s="57"/>
      <c r="AD358" s="57"/>
      <c r="AE358" s="57"/>
    </row>
    <row r="359" spans="2:31" hidden="1" outlineLevel="1" x14ac:dyDescent="0.35">
      <c r="D359" s="44" t="s">
        <v>165</v>
      </c>
      <c r="F359" s="44"/>
      <c r="G359" s="44" t="s">
        <v>153</v>
      </c>
      <c r="H359" s="44" t="s">
        <v>140</v>
      </c>
      <c r="I359" s="44"/>
      <c r="J359" s="55"/>
      <c r="L359" s="56"/>
      <c r="M359" s="44"/>
      <c r="N359" s="73"/>
      <c r="O359" s="73"/>
      <c r="P359" s="73"/>
      <c r="Q359" s="73"/>
      <c r="R359" s="73"/>
      <c r="S359" s="73"/>
      <c r="T359" s="73"/>
      <c r="U359" s="73"/>
      <c r="V359" s="73"/>
      <c r="W359" s="73"/>
      <c r="X359" s="73"/>
      <c r="Y359" s="73"/>
      <c r="Z359" s="73"/>
      <c r="AA359" s="57"/>
      <c r="AB359" s="57"/>
      <c r="AC359" s="57"/>
      <c r="AD359" s="57"/>
      <c r="AE359" s="57"/>
    </row>
    <row r="360" spans="2:31" hidden="1" outlineLevel="1" x14ac:dyDescent="0.35">
      <c r="D360" s="44" t="s">
        <v>166</v>
      </c>
      <c r="F360" s="44"/>
      <c r="G360" s="44" t="s">
        <v>153</v>
      </c>
      <c r="H360" s="44" t="s">
        <v>140</v>
      </c>
      <c r="I360" s="44"/>
      <c r="J360" s="55"/>
      <c r="L360" s="56"/>
      <c r="M360" s="44"/>
      <c r="N360" s="73"/>
      <c r="O360" s="73"/>
      <c r="P360" s="73"/>
      <c r="Q360" s="73"/>
      <c r="R360" s="73"/>
      <c r="S360" s="73"/>
      <c r="T360" s="73"/>
      <c r="U360" s="73"/>
      <c r="V360" s="73"/>
      <c r="W360" s="73"/>
      <c r="X360" s="73"/>
      <c r="Y360" s="73"/>
      <c r="Z360" s="73"/>
      <c r="AA360" s="57"/>
      <c r="AB360" s="57"/>
      <c r="AC360" s="57"/>
      <c r="AD360" s="57"/>
      <c r="AE360" s="57"/>
    </row>
    <row r="361" spans="2:31" hidden="1" outlineLevel="1" x14ac:dyDescent="0.35">
      <c r="D361" s="44" t="s">
        <v>167</v>
      </c>
      <c r="F361" s="44"/>
      <c r="G361" s="44" t="s">
        <v>153</v>
      </c>
      <c r="H361" s="44" t="s">
        <v>140</v>
      </c>
      <c r="I361" s="44"/>
      <c r="J361" s="55"/>
      <c r="L361" s="56"/>
      <c r="M361" s="44"/>
      <c r="N361" s="73"/>
      <c r="O361" s="73"/>
      <c r="P361" s="73"/>
      <c r="Q361" s="73"/>
      <c r="R361" s="73"/>
      <c r="S361" s="73"/>
      <c r="T361" s="73"/>
      <c r="U361" s="73"/>
      <c r="V361" s="73"/>
      <c r="W361" s="73"/>
      <c r="X361" s="73"/>
      <c r="Y361" s="73"/>
      <c r="Z361" s="73"/>
      <c r="AA361" s="57"/>
      <c r="AB361" s="57"/>
      <c r="AC361" s="57"/>
      <c r="AD361" s="57"/>
      <c r="AE361" s="57"/>
    </row>
    <row r="362" spans="2:31" hidden="1" outlineLevel="1" x14ac:dyDescent="0.35">
      <c r="D362" s="44" t="s">
        <v>168</v>
      </c>
      <c r="F362" s="44"/>
      <c r="G362" s="44" t="s">
        <v>153</v>
      </c>
      <c r="H362" s="44" t="s">
        <v>140</v>
      </c>
      <c r="I362" s="44"/>
      <c r="J362" s="55"/>
      <c r="L362" s="56"/>
      <c r="M362" s="44"/>
      <c r="N362" s="73"/>
      <c r="O362" s="73"/>
      <c r="P362" s="73"/>
      <c r="Q362" s="73"/>
      <c r="R362" s="73"/>
      <c r="S362" s="73"/>
      <c r="T362" s="73"/>
      <c r="U362" s="73"/>
      <c r="V362" s="73"/>
      <c r="W362" s="73"/>
      <c r="X362" s="73"/>
      <c r="Y362" s="73"/>
      <c r="Z362" s="73"/>
      <c r="AA362" s="57"/>
      <c r="AB362" s="57"/>
      <c r="AC362" s="57"/>
      <c r="AD362" s="57"/>
      <c r="AE362" s="57"/>
    </row>
    <row r="363" spans="2:31" hidden="1" outlineLevel="1" x14ac:dyDescent="0.35">
      <c r="D363" s="44" t="s">
        <v>169</v>
      </c>
      <c r="F363" s="44"/>
      <c r="G363" s="44" t="s">
        <v>153</v>
      </c>
      <c r="H363" s="44" t="s">
        <v>140</v>
      </c>
      <c r="I363" s="44"/>
      <c r="J363" s="55"/>
      <c r="L363" s="56"/>
      <c r="M363" s="44"/>
      <c r="N363" s="73"/>
      <c r="O363" s="73"/>
      <c r="P363" s="73"/>
      <c r="Q363" s="73"/>
      <c r="R363" s="73"/>
      <c r="S363" s="73"/>
      <c r="T363" s="73"/>
      <c r="U363" s="73"/>
      <c r="V363" s="73"/>
      <c r="W363" s="73"/>
      <c r="X363" s="73"/>
      <c r="Y363" s="73"/>
      <c r="Z363" s="73"/>
      <c r="AA363" s="57"/>
      <c r="AB363" s="57"/>
      <c r="AC363" s="57"/>
      <c r="AD363" s="57"/>
      <c r="AE363" s="57"/>
    </row>
    <row r="364" spans="2:31" hidden="1" outlineLevel="1" x14ac:dyDescent="0.35">
      <c r="D364" s="44" t="s">
        <v>170</v>
      </c>
      <c r="F364" s="44"/>
      <c r="G364" s="44" t="s">
        <v>153</v>
      </c>
      <c r="H364" s="44" t="s">
        <v>140</v>
      </c>
      <c r="I364" s="44"/>
      <c r="J364" s="55"/>
      <c r="L364" s="56"/>
      <c r="M364" s="44"/>
      <c r="N364" s="73"/>
      <c r="O364" s="73"/>
      <c r="P364" s="73"/>
      <c r="Q364" s="73"/>
      <c r="R364" s="73"/>
      <c r="S364" s="73"/>
      <c r="T364" s="73"/>
      <c r="U364" s="73"/>
      <c r="V364" s="73"/>
      <c r="W364" s="73"/>
      <c r="X364" s="73"/>
      <c r="Y364" s="73"/>
      <c r="Z364" s="73"/>
      <c r="AA364" s="57"/>
      <c r="AB364" s="57"/>
      <c r="AC364" s="57"/>
      <c r="AD364" s="57"/>
      <c r="AE364" s="57"/>
    </row>
    <row r="365" spans="2:31" hidden="1" outlineLevel="1" x14ac:dyDescent="0.35">
      <c r="D365" s="44" t="s">
        <v>171</v>
      </c>
      <c r="F365" s="44"/>
      <c r="G365" s="44" t="s">
        <v>153</v>
      </c>
      <c r="H365" s="44" t="s">
        <v>140</v>
      </c>
      <c r="I365" s="44"/>
      <c r="J365" s="55"/>
      <c r="L365" s="56"/>
      <c r="M365" s="44"/>
      <c r="N365" s="73"/>
      <c r="O365" s="73"/>
      <c r="P365" s="73"/>
      <c r="Q365" s="73"/>
      <c r="R365" s="73"/>
      <c r="S365" s="73"/>
      <c r="T365" s="73"/>
      <c r="U365" s="73"/>
      <c r="V365" s="73"/>
      <c r="W365" s="73"/>
      <c r="X365" s="73"/>
      <c r="Y365" s="73"/>
      <c r="Z365" s="73"/>
      <c r="AA365" s="57"/>
      <c r="AB365" s="57"/>
      <c r="AC365" s="57"/>
      <c r="AD365" s="57"/>
      <c r="AE365" s="57"/>
    </row>
    <row r="366" spans="2:31" hidden="1" outlineLevel="1" x14ac:dyDescent="0.35">
      <c r="C366" s="74" t="s">
        <v>172</v>
      </c>
      <c r="D366" s="74"/>
      <c r="E366" s="61"/>
      <c r="F366" s="61"/>
      <c r="G366" s="61" t="s">
        <v>153</v>
      </c>
      <c r="H366" s="61" t="s">
        <v>140</v>
      </c>
      <c r="I366" s="61"/>
      <c r="J366" s="62"/>
      <c r="K366" s="40"/>
      <c r="L366" s="63"/>
      <c r="M366" s="61"/>
      <c r="N366" s="75"/>
      <c r="O366" s="75"/>
      <c r="P366" s="75"/>
      <c r="Q366" s="75"/>
      <c r="R366" s="75"/>
      <c r="S366" s="75"/>
      <c r="T366" s="75"/>
      <c r="U366" s="75"/>
      <c r="V366" s="75"/>
      <c r="W366" s="75"/>
      <c r="X366" s="75"/>
      <c r="Y366" s="75"/>
      <c r="Z366" s="75"/>
      <c r="AA366" s="78">
        <f t="shared" ref="AA366" si="53">SUM(AA349:AA365)</f>
        <v>0</v>
      </c>
      <c r="AB366" s="78">
        <f t="shared" ref="AB366" si="54">SUM(AB349:AB365)</f>
        <v>0</v>
      </c>
      <c r="AC366" s="78">
        <f>SUM(AC349:AC365)</f>
        <v>0</v>
      </c>
      <c r="AD366" s="78">
        <f t="shared" ref="AD366" si="55">SUM(AD349:AD365)</f>
        <v>0</v>
      </c>
      <c r="AE366" s="78">
        <f t="shared" ref="AE366" si="56">SUM(AE349:AE365)</f>
        <v>0</v>
      </c>
    </row>
    <row r="367" spans="2:31" hidden="1" outlineLevel="1" x14ac:dyDescent="0.35">
      <c r="F367" s="44"/>
      <c r="G367" s="44"/>
      <c r="H367" s="44"/>
      <c r="I367" s="44"/>
      <c r="J367" s="48"/>
      <c r="K367" s="48"/>
      <c r="L367" s="48"/>
      <c r="M367" s="44"/>
      <c r="N367" s="44"/>
      <c r="O367" s="44"/>
      <c r="P367" s="44"/>
      <c r="Q367" s="44"/>
      <c r="R367" s="44"/>
      <c r="S367" s="44"/>
      <c r="T367" s="44"/>
      <c r="U367" s="44"/>
      <c r="V367" s="44"/>
      <c r="W367" s="44"/>
      <c r="X367" s="44"/>
      <c r="Y367" s="44"/>
      <c r="Z367" s="44"/>
      <c r="AA367" s="44"/>
      <c r="AB367" s="44"/>
      <c r="AC367" s="44"/>
      <c r="AD367" s="44"/>
      <c r="AE367" s="44"/>
    </row>
    <row r="368" spans="2:31" hidden="1" outlineLevel="1" x14ac:dyDescent="0.35">
      <c r="B368" s="103" t="s">
        <v>173</v>
      </c>
      <c r="C368" s="103"/>
      <c r="D368" s="103"/>
      <c r="E368" s="103"/>
      <c r="F368" s="103"/>
      <c r="G368" s="103"/>
      <c r="H368" s="103"/>
      <c r="I368" s="103"/>
      <c r="J368" s="104"/>
      <c r="K368" s="104"/>
      <c r="L368" s="104"/>
      <c r="M368" s="103"/>
      <c r="N368" s="103"/>
      <c r="O368" s="103"/>
      <c r="P368" s="103"/>
      <c r="Q368" s="103"/>
      <c r="R368" s="103"/>
      <c r="S368" s="103"/>
      <c r="T368" s="103"/>
      <c r="U368" s="103"/>
      <c r="V368" s="103"/>
      <c r="W368" s="103"/>
      <c r="X368" s="103"/>
      <c r="Y368" s="103"/>
      <c r="Z368" s="103"/>
      <c r="AA368" s="103"/>
      <c r="AB368" s="103"/>
      <c r="AC368" s="103"/>
      <c r="AD368" s="103"/>
      <c r="AE368" s="103"/>
    </row>
    <row r="369" spans="2:33" hidden="1" outlineLevel="1" x14ac:dyDescent="0.35">
      <c r="C369" s="44" t="s">
        <v>176</v>
      </c>
      <c r="F369" s="44"/>
      <c r="G369" s="44" t="s">
        <v>139</v>
      </c>
      <c r="H369" s="44"/>
      <c r="I369" s="44"/>
      <c r="J369" s="55"/>
      <c r="L369" s="56"/>
      <c r="M369" s="44"/>
      <c r="N369" s="73"/>
      <c r="O369" s="73"/>
      <c r="P369" s="73"/>
      <c r="Q369" s="73"/>
      <c r="R369" s="73"/>
      <c r="S369" s="73"/>
      <c r="T369" s="73"/>
      <c r="U369" s="73"/>
      <c r="V369" s="73"/>
      <c r="W369" s="73"/>
      <c r="X369" s="73"/>
      <c r="Y369" s="73"/>
      <c r="Z369" s="73"/>
      <c r="AA369" s="57"/>
      <c r="AB369" s="57"/>
      <c r="AC369" s="57"/>
      <c r="AD369" s="57"/>
      <c r="AE369" s="57"/>
    </row>
    <row r="370" spans="2:33" hidden="1" outlineLevel="1" x14ac:dyDescent="0.35">
      <c r="C370" s="44" t="s">
        <v>177</v>
      </c>
      <c r="F370" s="44"/>
      <c r="G370" s="44" t="s">
        <v>139</v>
      </c>
      <c r="H370" s="44"/>
      <c r="I370" s="44"/>
      <c r="J370" s="55"/>
      <c r="L370" s="56"/>
      <c r="M370" s="44"/>
      <c r="N370" s="73"/>
      <c r="O370" s="73"/>
      <c r="P370" s="73"/>
      <c r="Q370" s="73"/>
      <c r="R370" s="73"/>
      <c r="S370" s="73"/>
      <c r="T370" s="73"/>
      <c r="U370" s="73"/>
      <c r="V370" s="73"/>
      <c r="W370" s="73"/>
      <c r="X370" s="73"/>
      <c r="Y370" s="73"/>
      <c r="Z370" s="73"/>
      <c r="AA370" s="57"/>
      <c r="AB370" s="57"/>
      <c r="AC370" s="57"/>
      <c r="AD370" s="57"/>
      <c r="AE370" s="57"/>
    </row>
    <row r="371" spans="2:33" hidden="1" outlineLevel="1" x14ac:dyDescent="0.35">
      <c r="C371" s="44" t="s">
        <v>178</v>
      </c>
      <c r="F371" s="44"/>
      <c r="G371" s="44" t="s">
        <v>139</v>
      </c>
      <c r="H371" s="44"/>
      <c r="I371" s="44"/>
      <c r="J371" s="55"/>
      <c r="L371" s="56"/>
      <c r="M371" s="44"/>
      <c r="N371" s="73"/>
      <c r="O371" s="73"/>
      <c r="P371" s="73"/>
      <c r="Q371" s="73"/>
      <c r="R371" s="73"/>
      <c r="S371" s="73"/>
      <c r="T371" s="73"/>
      <c r="U371" s="73"/>
      <c r="V371" s="73"/>
      <c r="W371" s="73"/>
      <c r="X371" s="73"/>
      <c r="Y371" s="73"/>
      <c r="Z371" s="73"/>
      <c r="AA371" s="57"/>
      <c r="AB371" s="57"/>
      <c r="AC371" s="57"/>
      <c r="AD371" s="57"/>
      <c r="AE371" s="57"/>
    </row>
    <row r="372" spans="2:33" hidden="1" outlineLevel="1" x14ac:dyDescent="0.35">
      <c r="C372" s="44" t="s">
        <v>179</v>
      </c>
      <c r="F372" s="44"/>
      <c r="G372" s="44" t="s">
        <v>139</v>
      </c>
      <c r="H372" s="44"/>
      <c r="I372" s="44"/>
      <c r="J372" s="55"/>
      <c r="L372" s="56"/>
      <c r="M372" s="44"/>
      <c r="N372" s="73"/>
      <c r="O372" s="73"/>
      <c r="P372" s="73"/>
      <c r="Q372" s="73"/>
      <c r="R372" s="73"/>
      <c r="S372" s="73"/>
      <c r="T372" s="73"/>
      <c r="U372" s="73"/>
      <c r="V372" s="73"/>
      <c r="W372" s="73"/>
      <c r="X372" s="73"/>
      <c r="Y372" s="73"/>
      <c r="Z372" s="73"/>
      <c r="AA372" s="57"/>
      <c r="AB372" s="57"/>
      <c r="AC372" s="57"/>
      <c r="AD372" s="57"/>
      <c r="AE372" s="57"/>
    </row>
    <row r="373" spans="2:33" hidden="1" outlineLevel="1" x14ac:dyDescent="0.35">
      <c r="F373" s="44"/>
      <c r="G373" s="44"/>
      <c r="H373" s="44"/>
      <c r="I373" s="44"/>
      <c r="J373" s="48"/>
      <c r="K373" s="48"/>
      <c r="L373" s="48"/>
      <c r="M373" s="44"/>
      <c r="N373" s="44"/>
      <c r="O373" s="44"/>
      <c r="P373" s="44"/>
      <c r="Q373" s="44"/>
      <c r="R373" s="44"/>
      <c r="S373" s="44"/>
      <c r="T373" s="44"/>
      <c r="U373" s="44"/>
      <c r="V373" s="44"/>
      <c r="W373" s="44"/>
      <c r="X373" s="44"/>
      <c r="Y373" s="44"/>
      <c r="Z373" s="44"/>
      <c r="AA373" s="44"/>
      <c r="AB373" s="44"/>
      <c r="AC373" s="44"/>
      <c r="AD373" s="44"/>
      <c r="AE373" s="44"/>
    </row>
    <row r="374" spans="2:33" hidden="1" outlineLevel="1" x14ac:dyDescent="0.35">
      <c r="B374" s="103" t="s">
        <v>180</v>
      </c>
      <c r="C374" s="103"/>
      <c r="D374" s="103"/>
      <c r="E374" s="103"/>
      <c r="F374" s="103"/>
      <c r="G374" s="103"/>
      <c r="H374" s="103"/>
      <c r="I374" s="103"/>
      <c r="J374" s="104"/>
      <c r="K374" s="104"/>
      <c r="L374" s="104"/>
      <c r="M374" s="103"/>
      <c r="N374" s="103"/>
      <c r="O374" s="103"/>
      <c r="P374" s="103"/>
      <c r="Q374" s="103"/>
      <c r="R374" s="103"/>
      <c r="S374" s="103"/>
      <c r="T374" s="103"/>
      <c r="U374" s="103"/>
      <c r="V374" s="103"/>
      <c r="W374" s="103"/>
      <c r="X374" s="103"/>
      <c r="Y374" s="103"/>
      <c r="Z374" s="103"/>
      <c r="AA374" s="103"/>
      <c r="AB374" s="103"/>
      <c r="AC374" s="103"/>
      <c r="AD374" s="103"/>
      <c r="AE374" s="103"/>
    </row>
    <row r="375" spans="2:33" hidden="1" outlineLevel="1" x14ac:dyDescent="0.35">
      <c r="C375" s="41" t="s">
        <v>181</v>
      </c>
      <c r="F375" s="44"/>
      <c r="G375" s="44"/>
      <c r="H375" s="44"/>
      <c r="I375" s="44"/>
      <c r="J375" s="48"/>
      <c r="K375" s="48"/>
      <c r="L375" s="48"/>
      <c r="M375" s="44"/>
      <c r="N375" s="44"/>
      <c r="O375" s="44"/>
      <c r="P375" s="44"/>
      <c r="Q375" s="44"/>
      <c r="R375" s="44"/>
      <c r="S375" s="44"/>
      <c r="T375" s="44"/>
      <c r="U375" s="44"/>
      <c r="V375" s="44"/>
      <c r="W375" s="44"/>
      <c r="X375" s="44"/>
      <c r="Y375" s="44"/>
      <c r="Z375" s="44"/>
      <c r="AA375" s="44"/>
      <c r="AB375" s="44"/>
      <c r="AC375" s="44"/>
      <c r="AD375" s="44"/>
      <c r="AE375" s="44"/>
    </row>
    <row r="376" spans="2:33" hidden="1" outlineLevel="1" x14ac:dyDescent="0.35">
      <c r="D376" s="44" t="s">
        <v>182</v>
      </c>
      <c r="F376" s="44"/>
      <c r="G376" s="44" t="s">
        <v>183</v>
      </c>
      <c r="H376" s="44" t="s">
        <v>140</v>
      </c>
      <c r="I376" s="44"/>
      <c r="J376" s="55"/>
      <c r="L376" s="56"/>
      <c r="M376" s="44"/>
      <c r="N376" s="73"/>
      <c r="O376" s="73"/>
      <c r="P376" s="73"/>
      <c r="Q376" s="73"/>
      <c r="R376" s="73"/>
      <c r="S376" s="73"/>
      <c r="T376" s="73"/>
      <c r="U376" s="73"/>
      <c r="V376" s="73"/>
      <c r="W376" s="73"/>
      <c r="X376" s="73"/>
      <c r="Y376" s="73"/>
      <c r="Z376" s="73"/>
      <c r="AA376" s="57"/>
      <c r="AB376" s="57"/>
      <c r="AC376" s="57"/>
      <c r="AD376" s="57"/>
      <c r="AE376" s="57"/>
    </row>
    <row r="377" spans="2:33" ht="12" hidden="1" outlineLevel="1" x14ac:dyDescent="0.35">
      <c r="D377" s="39" t="s">
        <v>48</v>
      </c>
      <c r="F377" s="44"/>
      <c r="G377" s="139"/>
      <c r="H377" s="139"/>
      <c r="I377" s="139"/>
      <c r="J377" s="137"/>
      <c r="K377" s="129"/>
      <c r="L377" s="133"/>
      <c r="M377" s="139"/>
      <c r="N377" s="91"/>
      <c r="O377" s="91"/>
      <c r="P377" s="91"/>
      <c r="Q377" s="91"/>
      <c r="R377" s="91"/>
      <c r="S377" s="91"/>
      <c r="T377" s="91"/>
      <c r="U377" s="91"/>
      <c r="V377" s="91"/>
      <c r="W377" s="91"/>
      <c r="X377" s="91"/>
      <c r="Y377" s="91"/>
      <c r="Z377" s="91"/>
      <c r="AA377" s="88"/>
      <c r="AB377" s="88"/>
      <c r="AC377" s="88"/>
      <c r="AD377" s="88"/>
      <c r="AE377" s="88"/>
      <c r="AF377" s="139"/>
      <c r="AG377" s="139"/>
    </row>
    <row r="378" spans="2:33" hidden="1" outlineLevel="1" x14ac:dyDescent="0.35">
      <c r="E378" s="44" t="s">
        <v>317</v>
      </c>
      <c r="F378" s="44"/>
      <c r="G378" s="44" t="s">
        <v>183</v>
      </c>
      <c r="H378" s="44" t="s">
        <v>140</v>
      </c>
      <c r="I378" s="44"/>
      <c r="J378" s="55"/>
      <c r="L378" s="56"/>
      <c r="M378" s="44"/>
      <c r="N378" s="73"/>
      <c r="O378" s="73"/>
      <c r="P378" s="73"/>
      <c r="Q378" s="73"/>
      <c r="R378" s="73"/>
      <c r="S378" s="73"/>
      <c r="T378" s="73"/>
      <c r="U378" s="73"/>
      <c r="V378" s="73"/>
      <c r="W378" s="73"/>
      <c r="X378" s="73"/>
      <c r="Y378" s="73"/>
      <c r="Z378" s="73"/>
      <c r="AA378" s="57"/>
      <c r="AB378" s="57"/>
      <c r="AC378" s="57"/>
      <c r="AD378" s="57"/>
      <c r="AE378" s="57"/>
    </row>
    <row r="379" spans="2:33" hidden="1" outlineLevel="1" x14ac:dyDescent="0.35">
      <c r="E379" s="44" t="s">
        <v>318</v>
      </c>
      <c r="F379" s="44"/>
      <c r="G379" s="44" t="s">
        <v>183</v>
      </c>
      <c r="H379" s="44" t="s">
        <v>140</v>
      </c>
      <c r="I379" s="44"/>
      <c r="J379" s="55"/>
      <c r="L379" s="56"/>
      <c r="M379" s="44"/>
      <c r="N379" s="73"/>
      <c r="O379" s="73"/>
      <c r="P379" s="73"/>
      <c r="Q379" s="73"/>
      <c r="R379" s="73"/>
      <c r="S379" s="73"/>
      <c r="T379" s="73"/>
      <c r="U379" s="73"/>
      <c r="V379" s="73"/>
      <c r="W379" s="73"/>
      <c r="X379" s="73"/>
      <c r="Y379" s="73"/>
      <c r="Z379" s="73"/>
      <c r="AA379" s="57"/>
      <c r="AB379" s="57"/>
      <c r="AC379" s="57"/>
      <c r="AD379" s="57"/>
      <c r="AE379" s="57"/>
    </row>
    <row r="380" spans="2:33" hidden="1" outlineLevel="1" x14ac:dyDescent="0.35">
      <c r="E380" s="44" t="s">
        <v>319</v>
      </c>
      <c r="F380" s="44"/>
      <c r="G380" s="44" t="s">
        <v>183</v>
      </c>
      <c r="H380" s="44" t="s">
        <v>140</v>
      </c>
      <c r="I380" s="44"/>
      <c r="J380" s="55"/>
      <c r="L380" s="56"/>
      <c r="M380" s="44"/>
      <c r="N380" s="73"/>
      <c r="O380" s="73"/>
      <c r="P380" s="73"/>
      <c r="Q380" s="73"/>
      <c r="R380" s="73"/>
      <c r="S380" s="73"/>
      <c r="T380" s="73"/>
      <c r="U380" s="73"/>
      <c r="V380" s="73"/>
      <c r="W380" s="73"/>
      <c r="X380" s="73"/>
      <c r="Y380" s="73"/>
      <c r="Z380" s="73"/>
      <c r="AA380" s="57"/>
      <c r="AB380" s="57"/>
      <c r="AC380" s="57"/>
      <c r="AD380" s="57"/>
      <c r="AE380" s="57"/>
    </row>
    <row r="381" spans="2:33" hidden="1" outlineLevel="1" x14ac:dyDescent="0.35">
      <c r="E381" s="44" t="s">
        <v>71</v>
      </c>
      <c r="F381" s="44"/>
      <c r="G381" s="44" t="s">
        <v>183</v>
      </c>
      <c r="H381" s="44" t="s">
        <v>140</v>
      </c>
      <c r="I381" s="44"/>
      <c r="J381" s="55"/>
      <c r="L381" s="56"/>
      <c r="M381" s="44"/>
      <c r="N381" s="73"/>
      <c r="O381" s="73"/>
      <c r="P381" s="73"/>
      <c r="Q381" s="73"/>
      <c r="R381" s="73"/>
      <c r="S381" s="73"/>
      <c r="T381" s="73"/>
      <c r="U381" s="73"/>
      <c r="V381" s="73"/>
      <c r="W381" s="73"/>
      <c r="X381" s="73"/>
      <c r="Y381" s="73"/>
      <c r="Z381" s="73"/>
      <c r="AA381" s="57"/>
      <c r="AB381" s="57"/>
      <c r="AC381" s="57"/>
      <c r="AD381" s="57"/>
      <c r="AE381" s="57"/>
    </row>
    <row r="382" spans="2:33" hidden="1" outlineLevel="1" x14ac:dyDescent="0.35">
      <c r="D382" s="44" t="s">
        <v>49</v>
      </c>
      <c r="F382" s="44"/>
      <c r="G382" s="44" t="s">
        <v>183</v>
      </c>
      <c r="H382" s="44" t="s">
        <v>140</v>
      </c>
      <c r="I382" s="44"/>
      <c r="J382" s="55"/>
      <c r="L382" s="56"/>
      <c r="M382" s="44"/>
      <c r="N382" s="73"/>
      <c r="O382" s="73"/>
      <c r="P382" s="73"/>
      <c r="Q382" s="73"/>
      <c r="R382" s="73"/>
      <c r="S382" s="73"/>
      <c r="T382" s="73"/>
      <c r="U382" s="73"/>
      <c r="V382" s="73"/>
      <c r="W382" s="73"/>
      <c r="X382" s="73"/>
      <c r="Y382" s="73"/>
      <c r="Z382" s="73"/>
      <c r="AA382" s="57"/>
      <c r="AB382" s="57"/>
      <c r="AC382" s="57"/>
      <c r="AD382" s="57"/>
      <c r="AE382" s="57"/>
    </row>
    <row r="383" spans="2:33" hidden="1" outlineLevel="1" x14ac:dyDescent="0.35">
      <c r="C383" s="74" t="s">
        <v>184</v>
      </c>
      <c r="D383" s="74"/>
      <c r="E383" s="61"/>
      <c r="F383" s="61"/>
      <c r="G383" s="61" t="s">
        <v>183</v>
      </c>
      <c r="H383" s="61" t="s">
        <v>140</v>
      </c>
      <c r="I383" s="61"/>
      <c r="J383" s="62"/>
      <c r="K383" s="40"/>
      <c r="L383" s="63"/>
      <c r="M383" s="61"/>
      <c r="N383" s="75"/>
      <c r="O383" s="75"/>
      <c r="P383" s="75"/>
      <c r="Q383" s="75"/>
      <c r="R383" s="75"/>
      <c r="S383" s="75"/>
      <c r="T383" s="75"/>
      <c r="U383" s="75"/>
      <c r="V383" s="75"/>
      <c r="W383" s="75"/>
      <c r="X383" s="75"/>
      <c r="Y383" s="75"/>
      <c r="Z383" s="75"/>
      <c r="AA383" s="78">
        <f t="shared" ref="AA383" si="57">SUM(AA376:AA382)</f>
        <v>0</v>
      </c>
      <c r="AB383" s="78">
        <f t="shared" ref="AB383" si="58">SUM(AB376:AB382)</f>
        <v>0</v>
      </c>
      <c r="AC383" s="78">
        <f t="shared" ref="AC383" si="59">SUM(AC376:AC382)</f>
        <v>0</v>
      </c>
      <c r="AD383" s="78">
        <f>SUM(AD376:AD382)</f>
        <v>0</v>
      </c>
      <c r="AE383" s="78">
        <f t="shared" ref="AE383" si="60">SUM(AE376:AE382)</f>
        <v>0</v>
      </c>
    </row>
    <row r="384" spans="2:33" hidden="1" outlineLevel="1" x14ac:dyDescent="0.35">
      <c r="F384" s="44"/>
      <c r="G384" s="44"/>
      <c r="H384" s="44"/>
      <c r="I384" s="44"/>
      <c r="J384" s="48"/>
      <c r="K384" s="48"/>
      <c r="L384" s="48"/>
      <c r="M384" s="44"/>
      <c r="N384" s="44"/>
      <c r="O384" s="44"/>
      <c r="P384" s="44"/>
      <c r="Q384" s="44"/>
      <c r="R384" s="44"/>
      <c r="S384" s="44"/>
      <c r="T384" s="44"/>
      <c r="U384" s="44"/>
      <c r="V384" s="44"/>
      <c r="W384" s="44"/>
      <c r="X384" s="44"/>
      <c r="Y384" s="44"/>
      <c r="Z384" s="44"/>
      <c r="AA384" s="44"/>
      <c r="AB384" s="44"/>
      <c r="AC384" s="44"/>
      <c r="AD384" s="44"/>
      <c r="AE384" s="44"/>
    </row>
    <row r="385" spans="2:33" hidden="1" outlineLevel="1" x14ac:dyDescent="0.35">
      <c r="C385" s="41" t="s">
        <v>185</v>
      </c>
      <c r="F385" s="44"/>
      <c r="G385" s="44"/>
      <c r="H385" s="44"/>
      <c r="I385" s="44"/>
      <c r="J385" s="48"/>
      <c r="K385" s="48"/>
      <c r="L385" s="48"/>
      <c r="M385" s="44"/>
      <c r="N385" s="44"/>
      <c r="O385" s="44"/>
      <c r="P385" s="44"/>
      <c r="Q385" s="44"/>
      <c r="R385" s="44"/>
      <c r="S385" s="44"/>
      <c r="T385" s="44"/>
      <c r="U385" s="44"/>
      <c r="V385" s="44"/>
      <c r="W385" s="44"/>
      <c r="X385" s="44"/>
      <c r="Y385" s="44"/>
      <c r="Z385" s="44"/>
      <c r="AA385" s="44"/>
      <c r="AB385" s="44"/>
      <c r="AC385" s="44"/>
      <c r="AD385" s="44"/>
      <c r="AE385" s="44"/>
    </row>
    <row r="386" spans="2:33" hidden="1" outlineLevel="1" x14ac:dyDescent="0.35">
      <c r="D386" s="44" t="s">
        <v>182</v>
      </c>
      <c r="F386" s="44"/>
      <c r="G386" s="44"/>
      <c r="H386" s="44"/>
      <c r="I386" s="44"/>
      <c r="J386" s="55"/>
      <c r="L386" s="56"/>
      <c r="M386" s="44"/>
      <c r="N386" s="73"/>
      <c r="O386" s="73"/>
      <c r="P386" s="73"/>
      <c r="Q386" s="73"/>
      <c r="R386" s="73"/>
      <c r="S386" s="73"/>
      <c r="T386" s="73"/>
      <c r="U386" s="73"/>
      <c r="V386" s="73"/>
      <c r="W386" s="73"/>
      <c r="X386" s="73"/>
      <c r="Y386" s="73"/>
      <c r="Z386" s="73"/>
      <c r="AA386" s="57"/>
      <c r="AB386" s="57"/>
      <c r="AC386" s="57"/>
      <c r="AD386" s="57"/>
      <c r="AE386" s="57"/>
    </row>
    <row r="387" spans="2:33" ht="12" hidden="1" outlineLevel="1" x14ac:dyDescent="0.35">
      <c r="D387" s="39" t="s">
        <v>48</v>
      </c>
      <c r="F387" s="44"/>
      <c r="G387" s="139"/>
      <c r="H387" s="139"/>
      <c r="I387" s="139"/>
      <c r="J387" s="137"/>
      <c r="K387" s="129"/>
      <c r="L387" s="133"/>
      <c r="M387" s="139"/>
      <c r="N387" s="91"/>
      <c r="O387" s="91"/>
      <c r="P387" s="91"/>
      <c r="Q387" s="91"/>
      <c r="R387" s="91"/>
      <c r="S387" s="91"/>
      <c r="T387" s="91"/>
      <c r="U387" s="91"/>
      <c r="V387" s="91"/>
      <c r="W387" s="91"/>
      <c r="X387" s="91"/>
      <c r="Y387" s="91"/>
      <c r="Z387" s="91"/>
      <c r="AA387" s="88"/>
      <c r="AB387" s="88"/>
      <c r="AC387" s="88"/>
      <c r="AD387" s="88"/>
      <c r="AE387" s="88"/>
      <c r="AF387" s="139"/>
      <c r="AG387" s="139"/>
    </row>
    <row r="388" spans="2:33" hidden="1" outlineLevel="1" x14ac:dyDescent="0.35">
      <c r="E388" s="44" t="s">
        <v>317</v>
      </c>
      <c r="F388" s="44"/>
      <c r="G388" s="44" t="s">
        <v>183</v>
      </c>
      <c r="H388" s="44" t="s">
        <v>140</v>
      </c>
      <c r="I388" s="44"/>
      <c r="J388" s="55"/>
      <c r="L388" s="56"/>
      <c r="M388" s="44"/>
      <c r="N388" s="73"/>
      <c r="O388" s="73"/>
      <c r="P388" s="73"/>
      <c r="Q388" s="73"/>
      <c r="R388" s="73"/>
      <c r="S388" s="73"/>
      <c r="T388" s="73"/>
      <c r="U388" s="73"/>
      <c r="V388" s="73"/>
      <c r="W388" s="73"/>
      <c r="X388" s="73"/>
      <c r="Y388" s="73"/>
      <c r="Z388" s="73"/>
      <c r="AA388" s="57"/>
      <c r="AB388" s="57"/>
      <c r="AC388" s="57"/>
      <c r="AD388" s="57"/>
      <c r="AE388" s="57"/>
    </row>
    <row r="389" spans="2:33" hidden="1" outlineLevel="1" x14ac:dyDescent="0.35">
      <c r="E389" s="44" t="s">
        <v>318</v>
      </c>
      <c r="F389" s="44"/>
      <c r="G389" s="44" t="s">
        <v>183</v>
      </c>
      <c r="H389" s="44" t="s">
        <v>140</v>
      </c>
      <c r="I389" s="44"/>
      <c r="J389" s="55"/>
      <c r="L389" s="56"/>
      <c r="M389" s="44"/>
      <c r="N389" s="73"/>
      <c r="O389" s="73"/>
      <c r="P389" s="73"/>
      <c r="Q389" s="73"/>
      <c r="R389" s="73"/>
      <c r="S389" s="73"/>
      <c r="T389" s="73"/>
      <c r="U389" s="73"/>
      <c r="V389" s="73"/>
      <c r="W389" s="73"/>
      <c r="X389" s="73"/>
      <c r="Y389" s="73"/>
      <c r="Z389" s="73"/>
      <c r="AA389" s="57"/>
      <c r="AB389" s="57"/>
      <c r="AC389" s="57"/>
      <c r="AD389" s="57"/>
      <c r="AE389" s="57"/>
    </row>
    <row r="390" spans="2:33" hidden="1" outlineLevel="1" x14ac:dyDescent="0.35">
      <c r="E390" s="44" t="s">
        <v>319</v>
      </c>
      <c r="F390" s="44"/>
      <c r="G390" s="44" t="s">
        <v>183</v>
      </c>
      <c r="H390" s="44" t="s">
        <v>140</v>
      </c>
      <c r="I390" s="44"/>
      <c r="J390" s="55"/>
      <c r="L390" s="56"/>
      <c r="M390" s="44"/>
      <c r="N390" s="73"/>
      <c r="O390" s="73"/>
      <c r="P390" s="73"/>
      <c r="Q390" s="73"/>
      <c r="R390" s="73"/>
      <c r="S390" s="73"/>
      <c r="T390" s="73"/>
      <c r="U390" s="73"/>
      <c r="V390" s="73"/>
      <c r="W390" s="73"/>
      <c r="X390" s="73"/>
      <c r="Y390" s="73"/>
      <c r="Z390" s="73"/>
      <c r="AA390" s="57"/>
      <c r="AB390" s="57"/>
      <c r="AC390" s="57"/>
      <c r="AD390" s="57"/>
      <c r="AE390" s="57"/>
    </row>
    <row r="391" spans="2:33" hidden="1" outlineLevel="1" x14ac:dyDescent="0.35">
      <c r="E391" s="44" t="s">
        <v>71</v>
      </c>
      <c r="F391" s="44"/>
      <c r="G391" s="44" t="s">
        <v>183</v>
      </c>
      <c r="H391" s="44" t="s">
        <v>140</v>
      </c>
      <c r="I391" s="44"/>
      <c r="J391" s="55"/>
      <c r="L391" s="56"/>
      <c r="M391" s="44"/>
      <c r="N391" s="73"/>
      <c r="O391" s="73"/>
      <c r="P391" s="73"/>
      <c r="Q391" s="73"/>
      <c r="R391" s="73"/>
      <c r="S391" s="73"/>
      <c r="T391" s="73"/>
      <c r="U391" s="73"/>
      <c r="V391" s="73"/>
      <c r="W391" s="73"/>
      <c r="X391" s="73"/>
      <c r="Y391" s="73"/>
      <c r="Z391" s="73"/>
      <c r="AA391" s="57"/>
      <c r="AB391" s="57"/>
      <c r="AC391" s="57"/>
      <c r="AD391" s="57"/>
      <c r="AE391" s="57"/>
    </row>
    <row r="392" spans="2:33" hidden="1" outlineLevel="1" x14ac:dyDescent="0.35">
      <c r="D392" s="44" t="s">
        <v>49</v>
      </c>
      <c r="F392" s="44"/>
      <c r="G392" s="44" t="s">
        <v>183</v>
      </c>
      <c r="H392" s="44" t="s">
        <v>140</v>
      </c>
      <c r="I392" s="44"/>
      <c r="J392" s="55"/>
      <c r="L392" s="56"/>
      <c r="M392" s="44"/>
      <c r="N392" s="73"/>
      <c r="O392" s="73"/>
      <c r="P392" s="73"/>
      <c r="Q392" s="73"/>
      <c r="R392" s="73"/>
      <c r="S392" s="73"/>
      <c r="T392" s="73"/>
      <c r="U392" s="73"/>
      <c r="V392" s="73"/>
      <c r="W392" s="73"/>
      <c r="X392" s="73"/>
      <c r="Y392" s="73"/>
      <c r="Z392" s="73"/>
      <c r="AA392" s="57"/>
      <c r="AB392" s="57"/>
      <c r="AC392" s="57"/>
      <c r="AD392" s="57"/>
      <c r="AE392" s="57"/>
    </row>
    <row r="393" spans="2:33" hidden="1" outlineLevel="1" x14ac:dyDescent="0.35">
      <c r="C393" s="74" t="s">
        <v>186</v>
      </c>
      <c r="D393" s="74"/>
      <c r="E393" s="61"/>
      <c r="F393" s="61"/>
      <c r="G393" s="61" t="s">
        <v>183</v>
      </c>
      <c r="H393" s="61" t="s">
        <v>140</v>
      </c>
      <c r="I393" s="61"/>
      <c r="J393" s="62"/>
      <c r="K393" s="40"/>
      <c r="L393" s="63"/>
      <c r="M393" s="61"/>
      <c r="N393" s="75"/>
      <c r="O393" s="75"/>
      <c r="P393" s="75"/>
      <c r="Q393" s="75"/>
      <c r="R393" s="75"/>
      <c r="S393" s="75"/>
      <c r="T393" s="75"/>
      <c r="U393" s="75"/>
      <c r="V393" s="75"/>
      <c r="W393" s="75"/>
      <c r="X393" s="75"/>
      <c r="Y393" s="75"/>
      <c r="Z393" s="75"/>
      <c r="AA393" s="78">
        <f t="shared" ref="AA393" si="61">SUM(AA386:AA392)</f>
        <v>0</v>
      </c>
      <c r="AB393" s="78">
        <f t="shared" ref="AB393" si="62">SUM(AB386:AB392)</f>
        <v>0</v>
      </c>
      <c r="AC393" s="78">
        <f t="shared" ref="AC393" si="63">SUM(AC386:AC392)</f>
        <v>0</v>
      </c>
      <c r="AD393" s="78">
        <f>SUM(AD386:AD392)</f>
        <v>0</v>
      </c>
      <c r="AE393" s="78">
        <f t="shared" ref="AE393" si="64">SUM(AE386:AE392)</f>
        <v>0</v>
      </c>
    </row>
    <row r="394" spans="2:33" hidden="1" outlineLevel="1" x14ac:dyDescent="0.35">
      <c r="F394" s="44"/>
      <c r="G394" s="44"/>
      <c r="H394" s="44"/>
      <c r="I394" s="44"/>
      <c r="J394" s="48"/>
      <c r="K394" s="48"/>
      <c r="L394" s="48"/>
      <c r="M394" s="44"/>
      <c r="N394" s="44"/>
      <c r="O394" s="44"/>
      <c r="P394" s="44"/>
      <c r="Q394" s="44"/>
      <c r="R394" s="44"/>
      <c r="S394" s="44"/>
      <c r="T394" s="44"/>
      <c r="U394" s="44"/>
      <c r="V394" s="44"/>
      <c r="W394" s="44"/>
      <c r="X394" s="44"/>
      <c r="Y394" s="44"/>
      <c r="Z394" s="44"/>
      <c r="AA394" s="44"/>
      <c r="AB394" s="44"/>
      <c r="AC394" s="44"/>
      <c r="AD394" s="44"/>
      <c r="AE394" s="44"/>
    </row>
    <row r="395" spans="2:33" hidden="1" outlineLevel="1" x14ac:dyDescent="0.35">
      <c r="B395" s="103" t="s">
        <v>339</v>
      </c>
      <c r="C395" s="103"/>
      <c r="D395" s="103"/>
      <c r="E395" s="103"/>
      <c r="F395" s="103"/>
      <c r="G395" s="103"/>
      <c r="H395" s="103"/>
      <c r="I395" s="103"/>
      <c r="J395" s="104"/>
      <c r="K395" s="104"/>
      <c r="L395" s="104"/>
      <c r="M395" s="103"/>
      <c r="N395" s="103"/>
      <c r="O395" s="103"/>
      <c r="P395" s="103"/>
      <c r="Q395" s="103"/>
      <c r="R395" s="103"/>
      <c r="S395" s="103"/>
      <c r="T395" s="103"/>
      <c r="U395" s="103"/>
      <c r="V395" s="103"/>
      <c r="W395" s="103"/>
      <c r="X395" s="103"/>
      <c r="Y395" s="103"/>
      <c r="Z395" s="103"/>
      <c r="AA395" s="103"/>
      <c r="AB395" s="103"/>
      <c r="AC395" s="103"/>
      <c r="AD395" s="103"/>
      <c r="AE395" s="103"/>
    </row>
    <row r="396" spans="2:33" hidden="1" outlineLevel="1" x14ac:dyDescent="0.35">
      <c r="C396" s="72" t="s">
        <v>336</v>
      </c>
      <c r="E396" s="1"/>
      <c r="G396" s="44" t="s">
        <v>175</v>
      </c>
      <c r="H396" s="44" t="s">
        <v>140</v>
      </c>
      <c r="I396" s="44"/>
      <c r="J396" s="55"/>
      <c r="L396" s="56"/>
      <c r="M396" s="44"/>
      <c r="N396" s="73"/>
      <c r="O396" s="73"/>
      <c r="P396" s="73"/>
      <c r="Q396" s="73"/>
      <c r="R396" s="73"/>
      <c r="S396" s="73"/>
      <c r="T396" s="73"/>
      <c r="U396" s="73"/>
      <c r="V396" s="73"/>
      <c r="W396" s="73"/>
      <c r="X396" s="73"/>
      <c r="Y396" s="73"/>
      <c r="Z396" s="73"/>
      <c r="AA396" s="57"/>
      <c r="AB396" s="57"/>
      <c r="AC396" s="57"/>
      <c r="AD396" s="57"/>
      <c r="AE396" s="57"/>
    </row>
    <row r="397" spans="2:33" hidden="1" outlineLevel="1" x14ac:dyDescent="0.35">
      <c r="C397" s="72" t="s">
        <v>350</v>
      </c>
      <c r="E397" s="1"/>
      <c r="G397" s="44" t="s">
        <v>175</v>
      </c>
      <c r="H397" s="44" t="s">
        <v>140</v>
      </c>
      <c r="I397" s="44"/>
      <c r="J397" s="55"/>
      <c r="L397" s="56"/>
      <c r="M397" s="44"/>
      <c r="N397" s="73"/>
      <c r="O397" s="73"/>
      <c r="P397" s="73"/>
      <c r="Q397" s="73"/>
      <c r="R397" s="73"/>
      <c r="S397" s="73"/>
      <c r="T397" s="73"/>
      <c r="U397" s="73"/>
      <c r="V397" s="73"/>
      <c r="W397" s="73"/>
      <c r="X397" s="73"/>
      <c r="Y397" s="73"/>
      <c r="Z397" s="73"/>
      <c r="AA397" s="57"/>
      <c r="AB397" s="57"/>
      <c r="AC397" s="57"/>
      <c r="AD397" s="57"/>
      <c r="AE397" s="57"/>
    </row>
    <row r="398" spans="2:33" hidden="1" outlineLevel="1" x14ac:dyDescent="0.35">
      <c r="C398" s="72" t="s">
        <v>337</v>
      </c>
      <c r="E398" s="1"/>
      <c r="G398" s="44" t="s">
        <v>175</v>
      </c>
      <c r="H398" s="44" t="s">
        <v>140</v>
      </c>
      <c r="I398" s="44"/>
      <c r="J398" s="55"/>
      <c r="L398" s="56"/>
      <c r="M398" s="44"/>
      <c r="N398" s="73"/>
      <c r="O398" s="73"/>
      <c r="P398" s="73"/>
      <c r="Q398" s="73"/>
      <c r="R398" s="73"/>
      <c r="S398" s="73"/>
      <c r="T398" s="73"/>
      <c r="U398" s="73"/>
      <c r="V398" s="73"/>
      <c r="W398" s="73"/>
      <c r="X398" s="73"/>
      <c r="Y398" s="73"/>
      <c r="Z398" s="73"/>
      <c r="AA398" s="57"/>
      <c r="AB398" s="57"/>
      <c r="AC398" s="57"/>
      <c r="AD398" s="57"/>
      <c r="AE398" s="57"/>
    </row>
    <row r="399" spans="2:33" hidden="1" outlineLevel="1" x14ac:dyDescent="0.35">
      <c r="C399" s="72" t="s">
        <v>338</v>
      </c>
      <c r="E399" s="1"/>
      <c r="G399" s="44" t="s">
        <v>175</v>
      </c>
      <c r="H399" s="44" t="s">
        <v>140</v>
      </c>
      <c r="I399" s="44"/>
      <c r="J399" s="55"/>
      <c r="L399" s="56"/>
      <c r="M399" s="44"/>
      <c r="N399" s="73"/>
      <c r="O399" s="73"/>
      <c r="P399" s="73"/>
      <c r="Q399" s="73"/>
      <c r="R399" s="73"/>
      <c r="S399" s="73"/>
      <c r="T399" s="73"/>
      <c r="U399" s="73"/>
      <c r="V399" s="73"/>
      <c r="W399" s="73"/>
      <c r="X399" s="73"/>
      <c r="Y399" s="73"/>
      <c r="Z399" s="73"/>
      <c r="AA399" s="57"/>
      <c r="AB399" s="57"/>
      <c r="AC399" s="57"/>
      <c r="AD399" s="57"/>
      <c r="AE399" s="57"/>
    </row>
    <row r="400" spans="2:33" hidden="1" outlineLevel="1" x14ac:dyDescent="0.35">
      <c r="C400" s="72" t="s">
        <v>84</v>
      </c>
      <c r="E400" s="1"/>
      <c r="G400" s="55"/>
      <c r="H400" s="55"/>
      <c r="I400" s="44"/>
      <c r="J400" s="55"/>
      <c r="L400" s="56"/>
      <c r="M400" s="44"/>
      <c r="N400" s="73"/>
      <c r="O400" s="73"/>
      <c r="P400" s="73"/>
      <c r="Q400" s="73"/>
      <c r="R400" s="73"/>
      <c r="S400" s="73"/>
      <c r="T400" s="73"/>
      <c r="U400" s="73"/>
      <c r="V400" s="73"/>
      <c r="W400" s="73"/>
      <c r="X400" s="73"/>
      <c r="Y400" s="73"/>
      <c r="Z400" s="73"/>
      <c r="AA400" s="57"/>
      <c r="AB400" s="57"/>
      <c r="AC400" s="57"/>
      <c r="AD400" s="57"/>
      <c r="AE400" s="57"/>
    </row>
    <row r="401" spans="2:31" hidden="1" outlineLevel="1" x14ac:dyDescent="0.35">
      <c r="C401" s="72" t="s">
        <v>84</v>
      </c>
      <c r="E401" s="1"/>
      <c r="G401" s="55"/>
      <c r="H401" s="55"/>
      <c r="I401" s="44"/>
      <c r="J401" s="55"/>
      <c r="L401" s="56"/>
      <c r="M401" s="44"/>
      <c r="N401" s="73"/>
      <c r="O401" s="73"/>
      <c r="P401" s="73"/>
      <c r="Q401" s="73"/>
      <c r="R401" s="73"/>
      <c r="S401" s="73"/>
      <c r="T401" s="73"/>
      <c r="U401" s="73"/>
      <c r="V401" s="73"/>
      <c r="W401" s="73"/>
      <c r="X401" s="73"/>
      <c r="Y401" s="73"/>
      <c r="Z401" s="73"/>
      <c r="AA401" s="57"/>
      <c r="AB401" s="57"/>
      <c r="AC401" s="57"/>
      <c r="AD401" s="57"/>
      <c r="AE401" s="57"/>
    </row>
    <row r="402" spans="2:31" hidden="1" outlineLevel="1" x14ac:dyDescent="0.35">
      <c r="C402" s="72" t="s">
        <v>84</v>
      </c>
      <c r="E402" s="1"/>
      <c r="G402" s="55"/>
      <c r="H402" s="55"/>
      <c r="I402" s="44"/>
      <c r="J402" s="55"/>
      <c r="L402" s="56"/>
      <c r="M402" s="44"/>
      <c r="N402" s="73"/>
      <c r="O402" s="73"/>
      <c r="P402" s="73"/>
      <c r="Q402" s="73"/>
      <c r="R402" s="73"/>
      <c r="S402" s="73"/>
      <c r="T402" s="73"/>
      <c r="U402" s="73"/>
      <c r="V402" s="73"/>
      <c r="W402" s="73"/>
      <c r="X402" s="73"/>
      <c r="Y402" s="73"/>
      <c r="Z402" s="73"/>
      <c r="AA402" s="57"/>
      <c r="AB402" s="57"/>
      <c r="AC402" s="57"/>
      <c r="AD402" s="57"/>
      <c r="AE402" s="57"/>
    </row>
    <row r="403" spans="2:31" hidden="1" outlineLevel="1" x14ac:dyDescent="0.35">
      <c r="C403" s="72" t="s">
        <v>84</v>
      </c>
      <c r="E403" s="1"/>
      <c r="G403" s="55"/>
      <c r="H403" s="55"/>
      <c r="I403" s="44"/>
      <c r="J403" s="55"/>
      <c r="L403" s="56"/>
      <c r="M403" s="44"/>
      <c r="N403" s="73"/>
      <c r="O403" s="73"/>
      <c r="P403" s="73"/>
      <c r="Q403" s="73"/>
      <c r="R403" s="73"/>
      <c r="S403" s="73"/>
      <c r="T403" s="73"/>
      <c r="U403" s="73"/>
      <c r="V403" s="73"/>
      <c r="W403" s="73"/>
      <c r="X403" s="73"/>
      <c r="Y403" s="73"/>
      <c r="Z403" s="73"/>
      <c r="AA403" s="57"/>
      <c r="AB403" s="57"/>
      <c r="AC403" s="57"/>
      <c r="AD403" s="57"/>
      <c r="AE403" s="57"/>
    </row>
    <row r="404" spans="2:31" hidden="1" outlineLevel="1" x14ac:dyDescent="0.35">
      <c r="C404" s="72" t="s">
        <v>84</v>
      </c>
      <c r="E404" s="1"/>
      <c r="G404" s="55"/>
      <c r="H404" s="55"/>
      <c r="I404" s="44"/>
      <c r="J404" s="48"/>
      <c r="K404" s="48"/>
      <c r="L404" s="48"/>
      <c r="M404" s="44"/>
      <c r="N404" s="44"/>
      <c r="O404" s="44"/>
      <c r="P404" s="44"/>
      <c r="Q404" s="44"/>
      <c r="R404" s="44"/>
      <c r="S404" s="44"/>
      <c r="T404" s="44"/>
      <c r="U404" s="44"/>
      <c r="V404" s="44"/>
      <c r="W404" s="44"/>
      <c r="X404" s="44"/>
      <c r="Y404" s="44"/>
      <c r="Z404" s="44"/>
      <c r="AA404" s="44"/>
      <c r="AB404" s="44"/>
      <c r="AC404" s="44"/>
      <c r="AD404" s="44"/>
      <c r="AE404" s="44"/>
    </row>
    <row r="405" spans="2:31" hidden="1" outlineLevel="1" x14ac:dyDescent="0.35">
      <c r="F405" s="44"/>
      <c r="G405" s="44"/>
      <c r="H405" s="44"/>
      <c r="I405" s="44"/>
      <c r="J405" s="48"/>
      <c r="K405" s="48"/>
      <c r="L405" s="48"/>
      <c r="M405" s="44"/>
      <c r="N405" s="44"/>
      <c r="O405" s="44"/>
      <c r="P405" s="44"/>
      <c r="Q405" s="44"/>
      <c r="R405" s="44"/>
      <c r="S405" s="44"/>
      <c r="T405" s="44"/>
      <c r="U405" s="44"/>
      <c r="V405" s="44"/>
      <c r="W405" s="44"/>
      <c r="X405" s="44"/>
      <c r="Y405" s="44"/>
      <c r="Z405" s="44"/>
      <c r="AA405" s="44"/>
      <c r="AB405" s="44"/>
      <c r="AC405" s="44"/>
      <c r="AD405" s="44"/>
      <c r="AE405" s="44"/>
    </row>
    <row r="406" spans="2:31" hidden="1" outlineLevel="1" x14ac:dyDescent="0.35">
      <c r="B406" s="103" t="s">
        <v>268</v>
      </c>
      <c r="C406" s="103"/>
      <c r="D406" s="103"/>
      <c r="E406" s="103"/>
      <c r="F406" s="103"/>
      <c r="G406" s="103"/>
      <c r="H406" s="103"/>
      <c r="I406" s="103"/>
      <c r="J406" s="104"/>
      <c r="K406" s="104"/>
      <c r="L406" s="104"/>
      <c r="M406" s="103"/>
      <c r="N406" s="103"/>
      <c r="O406" s="103"/>
      <c r="P406" s="103"/>
      <c r="Q406" s="103"/>
      <c r="R406" s="103"/>
      <c r="S406" s="103"/>
      <c r="T406" s="103"/>
      <c r="U406" s="103"/>
      <c r="V406" s="103"/>
      <c r="W406" s="103"/>
      <c r="X406" s="103"/>
      <c r="Y406" s="103"/>
      <c r="Z406" s="103"/>
      <c r="AA406" s="103"/>
      <c r="AB406" s="103"/>
      <c r="AC406" s="103"/>
      <c r="AD406" s="103"/>
      <c r="AE406" s="103"/>
    </row>
    <row r="407" spans="2:31" hidden="1" outlineLevel="1" x14ac:dyDescent="0.35">
      <c r="C407" s="44" t="s">
        <v>269</v>
      </c>
      <c r="E407" s="1"/>
      <c r="G407" s="44" t="s">
        <v>183</v>
      </c>
      <c r="H407" s="44" t="s">
        <v>140</v>
      </c>
      <c r="I407" s="44"/>
      <c r="J407" s="55"/>
      <c r="L407" s="56"/>
      <c r="M407" s="44"/>
      <c r="N407" s="73"/>
      <c r="O407" s="73"/>
      <c r="P407" s="73"/>
      <c r="Q407" s="73"/>
      <c r="R407" s="73"/>
      <c r="S407" s="73"/>
      <c r="T407" s="73"/>
      <c r="U407" s="73"/>
      <c r="V407" s="73"/>
      <c r="W407" s="73"/>
      <c r="X407" s="73"/>
      <c r="Y407" s="73"/>
      <c r="Z407" s="73"/>
      <c r="AA407" s="57"/>
      <c r="AB407" s="57"/>
      <c r="AC407" s="57"/>
      <c r="AD407" s="57"/>
      <c r="AE407" s="57"/>
    </row>
    <row r="408" spans="2:31" hidden="1" outlineLevel="1" x14ac:dyDescent="0.35">
      <c r="C408" s="44" t="s">
        <v>270</v>
      </c>
      <c r="E408" s="1"/>
      <c r="G408" s="44" t="s">
        <v>183</v>
      </c>
      <c r="H408" s="44" t="s">
        <v>140</v>
      </c>
      <c r="I408" s="44"/>
      <c r="J408" s="55"/>
      <c r="L408" s="56"/>
      <c r="M408" s="44"/>
      <c r="N408" s="73"/>
      <c r="O408" s="73"/>
      <c r="P408" s="73"/>
      <c r="Q408" s="73"/>
      <c r="R408" s="73"/>
      <c r="S408" s="73"/>
      <c r="T408" s="73"/>
      <c r="U408" s="73"/>
      <c r="V408" s="73"/>
      <c r="W408" s="73"/>
      <c r="X408" s="73"/>
      <c r="Y408" s="73"/>
      <c r="Z408" s="73"/>
      <c r="AA408" s="57"/>
      <c r="AB408" s="57"/>
      <c r="AC408" s="57"/>
      <c r="AD408" s="57"/>
      <c r="AE408" s="57"/>
    </row>
    <row r="409" spans="2:31" hidden="1" outlineLevel="1" x14ac:dyDescent="0.35">
      <c r="C409" s="44" t="s">
        <v>271</v>
      </c>
      <c r="E409" s="1"/>
      <c r="G409" s="44" t="s">
        <v>272</v>
      </c>
      <c r="H409" s="44" t="s">
        <v>88</v>
      </c>
      <c r="I409" s="44"/>
      <c r="J409" s="55"/>
      <c r="L409" s="56"/>
      <c r="M409" s="44"/>
      <c r="N409" s="73"/>
      <c r="O409" s="73"/>
      <c r="P409" s="73"/>
      <c r="Q409" s="73"/>
      <c r="R409" s="73"/>
      <c r="S409" s="73"/>
      <c r="T409" s="73"/>
      <c r="U409" s="73"/>
      <c r="V409" s="73"/>
      <c r="W409" s="73"/>
      <c r="X409" s="73"/>
      <c r="Y409" s="73"/>
      <c r="Z409" s="73"/>
      <c r="AA409" s="57"/>
      <c r="AB409" s="57"/>
      <c r="AC409" s="57"/>
      <c r="AD409" s="57"/>
      <c r="AE409" s="57"/>
    </row>
    <row r="410" spans="2:31" hidden="1" outlineLevel="1" x14ac:dyDescent="0.35">
      <c r="C410" s="44" t="s">
        <v>188</v>
      </c>
      <c r="E410" s="1"/>
      <c r="G410" s="55"/>
      <c r="H410" s="55"/>
      <c r="I410" s="44"/>
      <c r="J410" s="55"/>
      <c r="L410" s="56"/>
      <c r="M410" s="44"/>
      <c r="N410" s="73"/>
      <c r="O410" s="73"/>
      <c r="P410" s="73"/>
      <c r="Q410" s="73"/>
      <c r="R410" s="73"/>
      <c r="S410" s="73"/>
      <c r="T410" s="73"/>
      <c r="U410" s="73"/>
      <c r="V410" s="73"/>
      <c r="W410" s="73"/>
      <c r="X410" s="73"/>
      <c r="Y410" s="73"/>
      <c r="Z410" s="73"/>
      <c r="AA410" s="57"/>
      <c r="AB410" s="57"/>
      <c r="AC410" s="57"/>
      <c r="AD410" s="57"/>
      <c r="AE410" s="57"/>
    </row>
    <row r="411" spans="2:31" hidden="1" outlineLevel="1" x14ac:dyDescent="0.35">
      <c r="C411" s="44" t="s">
        <v>188</v>
      </c>
      <c r="E411" s="1"/>
      <c r="G411" s="55"/>
      <c r="H411" s="55"/>
      <c r="I411" s="44"/>
      <c r="J411" s="55"/>
      <c r="L411" s="56"/>
      <c r="M411" s="44"/>
      <c r="N411" s="73"/>
      <c r="O411" s="73"/>
      <c r="P411" s="73"/>
      <c r="Q411" s="73"/>
      <c r="R411" s="73"/>
      <c r="S411" s="73"/>
      <c r="T411" s="73"/>
      <c r="U411" s="73"/>
      <c r="V411" s="73"/>
      <c r="W411" s="73"/>
      <c r="X411" s="73"/>
      <c r="Y411" s="73"/>
      <c r="Z411" s="73"/>
      <c r="AA411" s="57"/>
      <c r="AB411" s="57"/>
      <c r="AC411" s="57"/>
      <c r="AD411" s="57"/>
      <c r="AE411" s="57"/>
    </row>
    <row r="412" spans="2:31" hidden="1" outlineLevel="1" x14ac:dyDescent="0.35">
      <c r="F412" s="44"/>
      <c r="G412" s="44"/>
      <c r="H412" s="44"/>
      <c r="I412" s="44"/>
      <c r="J412" s="48"/>
      <c r="K412" s="48"/>
      <c r="L412" s="48"/>
      <c r="M412" s="44"/>
      <c r="N412" s="44"/>
      <c r="O412" s="44"/>
      <c r="P412" s="44"/>
      <c r="Q412" s="44"/>
      <c r="R412" s="44"/>
      <c r="S412" s="44"/>
      <c r="T412" s="44"/>
      <c r="U412" s="44"/>
      <c r="V412" s="44"/>
      <c r="W412" s="44"/>
      <c r="X412" s="44"/>
      <c r="Y412" s="44"/>
      <c r="Z412" s="44"/>
      <c r="AA412" s="44"/>
      <c r="AB412" s="44"/>
      <c r="AC412" s="44"/>
      <c r="AD412" s="44"/>
      <c r="AE412" s="44"/>
    </row>
    <row r="413" spans="2:31" hidden="1" outlineLevel="1" x14ac:dyDescent="0.35">
      <c r="B413" s="103" t="s">
        <v>187</v>
      </c>
      <c r="C413" s="103"/>
      <c r="D413" s="103"/>
      <c r="E413" s="103"/>
      <c r="F413" s="103"/>
      <c r="G413" s="103"/>
      <c r="H413" s="103"/>
      <c r="I413" s="103"/>
      <c r="J413" s="104"/>
      <c r="K413" s="104"/>
      <c r="L413" s="104"/>
      <c r="M413" s="103"/>
      <c r="N413" s="103"/>
      <c r="O413" s="103"/>
      <c r="P413" s="103"/>
      <c r="Q413" s="103"/>
      <c r="R413" s="103"/>
      <c r="S413" s="103"/>
      <c r="T413" s="103"/>
      <c r="U413" s="103"/>
      <c r="V413" s="103"/>
      <c r="W413" s="103"/>
      <c r="X413" s="103"/>
      <c r="Y413" s="103"/>
      <c r="Z413" s="103"/>
      <c r="AA413" s="103"/>
      <c r="AB413" s="103"/>
      <c r="AC413" s="103"/>
      <c r="AD413" s="103"/>
      <c r="AE413" s="103"/>
    </row>
    <row r="414" spans="2:31" hidden="1" outlineLevel="1" x14ac:dyDescent="0.35">
      <c r="C414" s="44" t="s">
        <v>174</v>
      </c>
      <c r="F414" s="44"/>
      <c r="G414" s="44" t="s">
        <v>175</v>
      </c>
      <c r="H414" s="44"/>
      <c r="I414" s="44"/>
      <c r="J414" s="55"/>
      <c r="L414" s="56"/>
      <c r="M414" s="44"/>
      <c r="N414" s="73"/>
      <c r="O414" s="73"/>
      <c r="P414" s="73"/>
      <c r="Q414" s="73"/>
      <c r="R414" s="73"/>
      <c r="S414" s="73"/>
      <c r="T414" s="73"/>
      <c r="U414" s="73"/>
      <c r="V414" s="73"/>
      <c r="W414" s="73"/>
      <c r="X414" s="73"/>
      <c r="Y414" s="73"/>
      <c r="Z414" s="73"/>
      <c r="AA414" s="57"/>
      <c r="AB414" s="57"/>
      <c r="AC414" s="57"/>
      <c r="AD414" s="57"/>
      <c r="AE414" s="57"/>
    </row>
    <row r="415" spans="2:31" hidden="1" outlineLevel="1" x14ac:dyDescent="0.35">
      <c r="C415" s="44" t="s">
        <v>331</v>
      </c>
      <c r="F415" s="44"/>
      <c r="G415" s="44" t="s">
        <v>175</v>
      </c>
      <c r="H415" s="44"/>
      <c r="I415" s="44"/>
      <c r="J415" s="55"/>
      <c r="L415" s="56"/>
      <c r="M415" s="44"/>
      <c r="N415" s="73"/>
      <c r="O415" s="73"/>
      <c r="P415" s="73"/>
      <c r="Q415" s="73"/>
      <c r="R415" s="73"/>
      <c r="S415" s="73"/>
      <c r="T415" s="73"/>
      <c r="U415" s="73"/>
      <c r="V415" s="73"/>
      <c r="W415" s="73"/>
      <c r="X415" s="73"/>
      <c r="Y415" s="73"/>
      <c r="Z415" s="73"/>
      <c r="AA415" s="57"/>
      <c r="AB415" s="57"/>
      <c r="AC415" s="57"/>
      <c r="AD415" s="57"/>
      <c r="AE415" s="57"/>
    </row>
    <row r="416" spans="2:31" hidden="1" outlineLevel="1" x14ac:dyDescent="0.35">
      <c r="C416" s="44" t="s">
        <v>333</v>
      </c>
      <c r="F416" s="44"/>
      <c r="G416" s="44" t="s">
        <v>175</v>
      </c>
      <c r="H416" s="44"/>
      <c r="I416" s="44"/>
      <c r="J416" s="55"/>
      <c r="L416" s="56"/>
      <c r="M416" s="44"/>
      <c r="N416" s="73"/>
      <c r="O416" s="73"/>
      <c r="P416" s="73"/>
      <c r="Q416" s="73"/>
      <c r="R416" s="73"/>
      <c r="S416" s="73"/>
      <c r="T416" s="73"/>
      <c r="U416" s="73"/>
      <c r="V416" s="73"/>
      <c r="W416" s="73"/>
      <c r="X416" s="73"/>
      <c r="Y416" s="73"/>
      <c r="Z416" s="73"/>
      <c r="AA416" s="57"/>
      <c r="AB416" s="57"/>
      <c r="AC416" s="57"/>
      <c r="AD416" s="57"/>
      <c r="AE416" s="57"/>
    </row>
    <row r="417" spans="1:33" hidden="1" outlineLevel="1" x14ac:dyDescent="0.35">
      <c r="C417" s="44" t="s">
        <v>332</v>
      </c>
      <c r="F417" s="44"/>
      <c r="G417" s="44" t="s">
        <v>175</v>
      </c>
      <c r="H417" s="44"/>
      <c r="I417" s="44"/>
      <c r="J417" s="55"/>
      <c r="L417" s="56"/>
      <c r="M417" s="44"/>
      <c r="N417" s="73"/>
      <c r="O417" s="73"/>
      <c r="P417" s="73"/>
      <c r="Q417" s="73"/>
      <c r="R417" s="73"/>
      <c r="S417" s="73"/>
      <c r="T417" s="73"/>
      <c r="U417" s="73"/>
      <c r="V417" s="73"/>
      <c r="W417" s="73"/>
      <c r="X417" s="73"/>
      <c r="Y417" s="73"/>
      <c r="Z417" s="73"/>
      <c r="AA417" s="57"/>
      <c r="AB417" s="57"/>
      <c r="AC417" s="57"/>
      <c r="AD417" s="57"/>
      <c r="AE417" s="57"/>
    </row>
    <row r="418" spans="1:33" hidden="1" outlineLevel="1" x14ac:dyDescent="0.35">
      <c r="C418" s="44" t="s">
        <v>334</v>
      </c>
      <c r="F418" s="44"/>
      <c r="G418" s="44" t="s">
        <v>175</v>
      </c>
      <c r="H418" s="44"/>
      <c r="I418" s="44"/>
      <c r="J418" s="55"/>
      <c r="L418" s="56"/>
      <c r="M418" s="44"/>
      <c r="N418" s="73"/>
      <c r="O418" s="73"/>
      <c r="P418" s="73"/>
      <c r="Q418" s="73"/>
      <c r="R418" s="73"/>
      <c r="S418" s="73"/>
      <c r="T418" s="73"/>
      <c r="U418" s="73"/>
      <c r="V418" s="73"/>
      <c r="W418" s="73"/>
      <c r="X418" s="73"/>
      <c r="Y418" s="73"/>
      <c r="Z418" s="73"/>
      <c r="AA418" s="57"/>
      <c r="AB418" s="57"/>
      <c r="AC418" s="57"/>
      <c r="AD418" s="57"/>
      <c r="AE418" s="57"/>
    </row>
    <row r="419" spans="1:33" hidden="1" outlineLevel="1" x14ac:dyDescent="0.35">
      <c r="C419" s="44" t="s">
        <v>305</v>
      </c>
      <c r="E419" s="1"/>
      <c r="G419" s="1" t="s">
        <v>238</v>
      </c>
      <c r="H419" s="44" t="s">
        <v>140</v>
      </c>
      <c r="I419" s="44"/>
      <c r="J419" s="55"/>
      <c r="L419" s="56"/>
      <c r="M419" s="44"/>
      <c r="N419" s="73"/>
      <c r="O419" s="73"/>
      <c r="P419" s="73"/>
      <c r="Q419" s="73"/>
      <c r="R419" s="73"/>
      <c r="S419" s="73"/>
      <c r="T419" s="73"/>
      <c r="U419" s="73"/>
      <c r="V419" s="73"/>
      <c r="W419" s="73"/>
      <c r="X419" s="73"/>
      <c r="Y419" s="73"/>
      <c r="Z419" s="73"/>
      <c r="AA419" s="57"/>
      <c r="AB419" s="57"/>
      <c r="AC419" s="57"/>
      <c r="AD419" s="57"/>
      <c r="AE419" s="57"/>
    </row>
    <row r="420" spans="1:33" hidden="1" outlineLevel="1" x14ac:dyDescent="0.35">
      <c r="C420" s="44" t="s">
        <v>313</v>
      </c>
      <c r="E420" s="1"/>
      <c r="G420" s="1" t="s">
        <v>241</v>
      </c>
      <c r="H420" s="44" t="s">
        <v>140</v>
      </c>
      <c r="I420" s="44"/>
      <c r="J420" s="55"/>
      <c r="L420" s="56"/>
      <c r="M420" s="44"/>
      <c r="N420" s="73"/>
      <c r="O420" s="73"/>
      <c r="P420" s="73"/>
      <c r="Q420" s="73"/>
      <c r="R420" s="73"/>
      <c r="S420" s="73"/>
      <c r="T420" s="73"/>
      <c r="U420" s="73"/>
      <c r="V420" s="73"/>
      <c r="W420" s="73"/>
      <c r="X420" s="73"/>
      <c r="Y420" s="73"/>
      <c r="Z420" s="73"/>
      <c r="AA420" s="57"/>
      <c r="AB420" s="57"/>
      <c r="AC420" s="57"/>
      <c r="AD420" s="57"/>
      <c r="AE420" s="57"/>
    </row>
    <row r="421" spans="1:33" hidden="1" outlineLevel="1" x14ac:dyDescent="0.35">
      <c r="C421" s="44" t="s">
        <v>314</v>
      </c>
      <c r="E421" s="1"/>
      <c r="G421" s="1" t="s">
        <v>241</v>
      </c>
      <c r="H421" s="44" t="s">
        <v>140</v>
      </c>
      <c r="I421" s="44"/>
      <c r="J421" s="55"/>
      <c r="L421" s="56"/>
      <c r="M421" s="44"/>
      <c r="N421" s="73"/>
      <c r="O421" s="73"/>
      <c r="P421" s="73"/>
      <c r="Q421" s="73"/>
      <c r="R421" s="73"/>
      <c r="S421" s="73"/>
      <c r="T421" s="73"/>
      <c r="U421" s="73"/>
      <c r="V421" s="73"/>
      <c r="W421" s="73"/>
      <c r="X421" s="73"/>
      <c r="Y421" s="73"/>
      <c r="Z421" s="73"/>
      <c r="AA421" s="57"/>
      <c r="AB421" s="57"/>
      <c r="AC421" s="57"/>
      <c r="AD421" s="57"/>
      <c r="AE421" s="57"/>
    </row>
    <row r="422" spans="1:33" hidden="1" outlineLevel="1" x14ac:dyDescent="0.35">
      <c r="C422" s="44" t="s">
        <v>315</v>
      </c>
      <c r="E422" s="1"/>
      <c r="G422" s="1" t="s">
        <v>316</v>
      </c>
      <c r="H422" s="44" t="s">
        <v>140</v>
      </c>
      <c r="I422" s="44"/>
      <c r="J422" s="55"/>
      <c r="L422" s="56"/>
      <c r="M422" s="44"/>
      <c r="N422" s="73"/>
      <c r="O422" s="73"/>
      <c r="P422" s="73"/>
      <c r="Q422" s="73"/>
      <c r="R422" s="73"/>
      <c r="S422" s="73"/>
      <c r="T422" s="73"/>
      <c r="U422" s="73"/>
      <c r="V422" s="73"/>
      <c r="W422" s="73"/>
      <c r="X422" s="73"/>
      <c r="Y422" s="73"/>
      <c r="Z422" s="73"/>
      <c r="AA422" s="57"/>
      <c r="AB422" s="57"/>
      <c r="AC422" s="57"/>
      <c r="AD422" s="57"/>
      <c r="AE422" s="57"/>
    </row>
    <row r="423" spans="1:33" hidden="1" outlineLevel="1" x14ac:dyDescent="0.35">
      <c r="C423" s="44" t="s">
        <v>188</v>
      </c>
      <c r="E423" s="1"/>
      <c r="G423" s="55"/>
      <c r="H423" s="55"/>
      <c r="I423" s="44"/>
      <c r="J423" s="55"/>
      <c r="L423" s="56"/>
      <c r="M423" s="44"/>
      <c r="N423" s="73"/>
      <c r="O423" s="73"/>
      <c r="P423" s="73"/>
      <c r="Q423" s="73"/>
      <c r="R423" s="73"/>
      <c r="S423" s="73"/>
      <c r="T423" s="73"/>
      <c r="U423" s="73"/>
      <c r="V423" s="73"/>
      <c r="W423" s="73"/>
      <c r="X423" s="73"/>
      <c r="Y423" s="73"/>
      <c r="Z423" s="73"/>
      <c r="AA423" s="57"/>
      <c r="AB423" s="57"/>
      <c r="AC423" s="57"/>
      <c r="AD423" s="57"/>
      <c r="AE423" s="57"/>
    </row>
    <row r="424" spans="1:33" hidden="1" outlineLevel="1" x14ac:dyDescent="0.35">
      <c r="C424" s="44" t="s">
        <v>188</v>
      </c>
      <c r="E424" s="1"/>
      <c r="G424" s="55"/>
      <c r="H424" s="55"/>
      <c r="I424" s="44"/>
      <c r="J424" s="55"/>
      <c r="L424" s="56"/>
      <c r="M424" s="44"/>
      <c r="N424" s="73"/>
      <c r="O424" s="73"/>
      <c r="P424" s="73"/>
      <c r="Q424" s="73"/>
      <c r="R424" s="73"/>
      <c r="S424" s="73"/>
      <c r="T424" s="73"/>
      <c r="U424" s="73"/>
      <c r="V424" s="73"/>
      <c r="W424" s="73"/>
      <c r="X424" s="73"/>
      <c r="Y424" s="73"/>
      <c r="Z424" s="73"/>
      <c r="AA424" s="57"/>
      <c r="AB424" s="57"/>
      <c r="AC424" s="57"/>
      <c r="AD424" s="57"/>
      <c r="AE424" s="57"/>
    </row>
    <row r="425" spans="1:33" hidden="1" outlineLevel="1" x14ac:dyDescent="0.35">
      <c r="C425" s="44" t="s">
        <v>188</v>
      </c>
      <c r="E425" s="1"/>
      <c r="G425" s="55"/>
      <c r="H425" s="55"/>
      <c r="I425" s="44"/>
      <c r="J425" s="55"/>
      <c r="L425" s="56"/>
      <c r="M425" s="44"/>
      <c r="N425" s="73"/>
      <c r="O425" s="73"/>
      <c r="P425" s="73"/>
      <c r="Q425" s="73"/>
      <c r="R425" s="73"/>
      <c r="S425" s="73"/>
      <c r="T425" s="73"/>
      <c r="U425" s="73"/>
      <c r="V425" s="73"/>
      <c r="W425" s="73"/>
      <c r="X425" s="73"/>
      <c r="Y425" s="73"/>
      <c r="Z425" s="73"/>
      <c r="AA425" s="57"/>
      <c r="AB425" s="57"/>
      <c r="AC425" s="57"/>
      <c r="AD425" s="57"/>
      <c r="AE425" s="57"/>
    </row>
    <row r="426" spans="1:33" hidden="1" outlineLevel="1" x14ac:dyDescent="0.35">
      <c r="C426" s="44" t="s">
        <v>188</v>
      </c>
      <c r="E426" s="1"/>
      <c r="G426" s="55"/>
      <c r="H426" s="55"/>
      <c r="I426" s="44"/>
      <c r="J426" s="55"/>
      <c r="L426" s="56"/>
      <c r="M426" s="44"/>
      <c r="N426" s="73"/>
      <c r="O426" s="73"/>
      <c r="P426" s="73"/>
      <c r="Q426" s="73"/>
      <c r="R426" s="73"/>
      <c r="S426" s="73"/>
      <c r="T426" s="73"/>
      <c r="U426" s="73"/>
      <c r="V426" s="73"/>
      <c r="W426" s="73"/>
      <c r="X426" s="73"/>
      <c r="Y426" s="73"/>
      <c r="Z426" s="73"/>
      <c r="AA426" s="57"/>
      <c r="AB426" s="57"/>
      <c r="AC426" s="57"/>
      <c r="AD426" s="57"/>
      <c r="AE426" s="57"/>
    </row>
    <row r="427" spans="1:33" hidden="1" outlineLevel="1" x14ac:dyDescent="0.35">
      <c r="C427" s="44" t="s">
        <v>188</v>
      </c>
      <c r="E427" s="1"/>
      <c r="G427" s="55"/>
      <c r="H427" s="55"/>
      <c r="I427" s="44"/>
      <c r="J427" s="55"/>
      <c r="L427" s="56"/>
      <c r="M427" s="44"/>
      <c r="N427" s="73"/>
      <c r="O427" s="73"/>
      <c r="P427" s="73"/>
      <c r="Q427" s="73"/>
      <c r="R427" s="73"/>
      <c r="S427" s="73"/>
      <c r="T427" s="73"/>
      <c r="U427" s="73"/>
      <c r="V427" s="73"/>
      <c r="W427" s="73"/>
      <c r="X427" s="73"/>
      <c r="Y427" s="73"/>
      <c r="Z427" s="73"/>
      <c r="AA427" s="57"/>
      <c r="AB427" s="57"/>
      <c r="AC427" s="57"/>
      <c r="AD427" s="57"/>
      <c r="AE427" s="57"/>
    </row>
    <row r="428" spans="1:33" collapsed="1" x14ac:dyDescent="0.35">
      <c r="E428" s="1"/>
    </row>
    <row r="429" spans="1:33" s="77" customFormat="1" ht="12.25" customHeight="1" x14ac:dyDescent="0.3">
      <c r="A429" s="76" t="s">
        <v>15</v>
      </c>
      <c r="AF429" s="79"/>
      <c r="AG429" s="79"/>
    </row>
    <row r="430" spans="1:33" x14ac:dyDescent="0.35"/>
    <row r="431" spans="1:33" x14ac:dyDescent="0.35"/>
    <row r="432" spans="1:33" x14ac:dyDescent="0.35"/>
    <row r="433" x14ac:dyDescent="0.35"/>
    <row r="434" x14ac:dyDescent="0.35"/>
    <row r="435" x14ac:dyDescent="0.35"/>
    <row r="436" x14ac:dyDescent="0.35"/>
    <row r="437" x14ac:dyDescent="0.35"/>
    <row r="438" x14ac:dyDescent="0.35"/>
    <row r="439" x14ac:dyDescent="0.35"/>
    <row r="440" x14ac:dyDescent="0.35"/>
    <row r="441" x14ac:dyDescent="0.35"/>
    <row r="442" x14ac:dyDescent="0.35"/>
    <row r="443" x14ac:dyDescent="0.35"/>
    <row r="444" x14ac:dyDescent="0.35"/>
    <row r="445" x14ac:dyDescent="0.35"/>
    <row r="446" x14ac:dyDescent="0.35"/>
    <row r="447" x14ac:dyDescent="0.35"/>
    <row r="448" x14ac:dyDescent="0.35"/>
    <row r="449" x14ac:dyDescent="0.35"/>
    <row r="450" x14ac:dyDescent="0.35"/>
    <row r="451" x14ac:dyDescent="0.35"/>
    <row r="452" x14ac:dyDescent="0.35"/>
    <row r="453" x14ac:dyDescent="0.35"/>
    <row r="454" x14ac:dyDescent="0.35"/>
    <row r="455" x14ac:dyDescent="0.35"/>
    <row r="456" x14ac:dyDescent="0.35"/>
    <row r="457" x14ac:dyDescent="0.35"/>
    <row r="458" x14ac:dyDescent="0.35"/>
    <row r="459" x14ac:dyDescent="0.35"/>
    <row r="460" x14ac:dyDescent="0.35"/>
    <row r="461" x14ac:dyDescent="0.35"/>
    <row r="462" x14ac:dyDescent="0.35"/>
    <row r="463" x14ac:dyDescent="0.35"/>
    <row r="464" x14ac:dyDescent="0.35"/>
    <row r="465" x14ac:dyDescent="0.35"/>
    <row r="466" x14ac:dyDescent="0.35"/>
    <row r="467" x14ac:dyDescent="0.35"/>
    <row r="468" x14ac:dyDescent="0.35"/>
    <row r="469" x14ac:dyDescent="0.35"/>
    <row r="470" x14ac:dyDescent="0.35"/>
    <row r="471" x14ac:dyDescent="0.35"/>
    <row r="472" x14ac:dyDescent="0.35"/>
    <row r="473" x14ac:dyDescent="0.35"/>
    <row r="474" x14ac:dyDescent="0.35"/>
    <row r="475" x14ac:dyDescent="0.35"/>
    <row r="476" x14ac:dyDescent="0.35"/>
    <row r="477" x14ac:dyDescent="0.35"/>
    <row r="478" x14ac:dyDescent="0.35"/>
    <row r="479" x14ac:dyDescent="0.35"/>
    <row r="480" x14ac:dyDescent="0.35"/>
    <row r="481" x14ac:dyDescent="0.35"/>
    <row r="482" x14ac:dyDescent="0.35"/>
    <row r="483" x14ac:dyDescent="0.35"/>
    <row r="484" x14ac:dyDescent="0.35"/>
    <row r="485" x14ac:dyDescent="0.35"/>
    <row r="486" x14ac:dyDescent="0.35"/>
    <row r="487" x14ac:dyDescent="0.35"/>
  </sheetData>
  <conditionalFormatting sqref="J2">
    <cfRule type="containsText" dxfId="11" priority="1" operator="containsText" text="Dashboard overrides not used">
      <formula>NOT(ISERROR(SEARCH("Dashboard overrides not used",J2)))</formula>
    </cfRule>
  </conditionalFormatting>
  <conditionalFormatting sqref="J3">
    <cfRule type="containsText" dxfId="10" priority="2" operator="containsText" text="ALERT">
      <formula>NOT(ISERROR(SEARCH("ALERT",J3)))</formula>
    </cfRule>
  </conditionalFormatting>
  <dataValidations disablePrompts="1" count="2">
    <dataValidation type="list" allowBlank="1" showInputMessage="1" showErrorMessage="1" sqref="L64:L68 L74:L78 L170:L174 L180:L184 L274:L278 L284:L288 L378:L382 L388:L392" xr:uid="{AABCF99C-BAF0-4D9B-B922-2E55BE6CD0D2}">
      <formula1>"Confidential, Not Confidential, Public"</formula1>
    </dataValidation>
    <dataValidation type="list" allowBlank="1" showInputMessage="1" showErrorMessage="1" sqref="L118 L220:L222 L324:L325" xr:uid="{2E6F71AD-4E40-43B8-82F1-4C2F4D71FF24}">
      <formula1>"Already published, Must not be published, Being published with this model"</formula1>
    </dataValidation>
  </dataValidations>
  <pageMargins left="0.7" right="0.7" top="0.75" bottom="0.75" header="0.3" footer="0.3"/>
  <pageSetup paperSize="9" orientation="portrait" r:id="rId1"/>
  <headerFooter>
    <oddHeader>&amp;C&amp;"Calibri"&amp;8&amp;K000000 OFFICIAL - Public. This information has been cleared for unrestricted distribution. &amp;1#_x000D_</oddHeader>
    <oddFooter>&amp;C_x000D_&amp;1#&amp;"Calibri"&amp;8&amp;K000000 OFFICIAL - 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93B03-3866-4241-ACA9-2EA39FCE66DD}">
  <sheetPr>
    <tabColor rgb="FFFFFF99"/>
  </sheetPr>
  <dimension ref="A1:BQ431"/>
  <sheetViews>
    <sheetView zoomScale="80" zoomScaleNormal="80" workbookViewId="0">
      <pane xSplit="13" ySplit="9" topLeftCell="N10" activePane="bottomRight" state="frozen"/>
      <selection pane="topRight" activeCell="N1" sqref="N1"/>
      <selection pane="bottomLeft" activeCell="A10" sqref="A10"/>
      <selection pane="bottomRight" activeCell="H5" sqref="H5"/>
    </sheetView>
  </sheetViews>
  <sheetFormatPr defaultColWidth="0" defaultRowHeight="11.5" zeroHeight="1" outlineLevelRow="1" x14ac:dyDescent="0.35"/>
  <cols>
    <col min="1" max="4" width="3" style="44" customWidth="1"/>
    <col min="5" max="5" width="51.1796875" style="44" customWidth="1" collapsed="1"/>
    <col min="6" max="6" width="10.54296875" style="1" customWidth="1"/>
    <col min="7" max="7" width="19.453125" style="1" bestFit="1" customWidth="1"/>
    <col min="8" max="8" width="18.7265625" style="1" customWidth="1"/>
    <col min="9" max="9" width="62" style="1" bestFit="1" customWidth="1"/>
    <col min="10" max="10" width="14.1796875" style="8" customWidth="1"/>
    <col min="11" max="11" width="2.7265625" style="8" customWidth="1"/>
    <col min="12" max="12" width="15.1796875" style="8" customWidth="1"/>
    <col min="13" max="13" width="1.54296875" style="1" customWidth="1"/>
    <col min="14" max="23" width="8.7265625" style="1" customWidth="1"/>
    <col min="24" max="32" width="8.54296875" style="1" customWidth="1"/>
    <col min="33" max="34" width="8.1796875" style="44" customWidth="1"/>
    <col min="35" max="69" width="0" style="44" hidden="1" customWidth="1"/>
    <col min="70" max="16384" width="8.1796875" style="44" hidden="1"/>
  </cols>
  <sheetData>
    <row r="1" spans="1:32" ht="20" x14ac:dyDescent="0.35">
      <c r="A1" s="42"/>
      <c r="B1" s="42"/>
      <c r="C1" s="42"/>
      <c r="D1" s="42"/>
      <c r="E1" s="42"/>
      <c r="F1" s="42"/>
      <c r="G1" s="42"/>
      <c r="H1" s="42"/>
      <c r="I1" s="42"/>
      <c r="J1" s="43"/>
      <c r="K1" s="43"/>
      <c r="L1" s="43"/>
      <c r="M1" s="42"/>
      <c r="N1" s="42"/>
      <c r="O1" s="42"/>
      <c r="P1" s="42"/>
      <c r="Q1" s="42"/>
      <c r="R1" s="42"/>
      <c r="S1" s="42"/>
      <c r="T1" s="42"/>
      <c r="U1" s="42"/>
      <c r="V1" s="42"/>
      <c r="W1" s="42"/>
      <c r="X1" s="42"/>
      <c r="Y1" s="42"/>
      <c r="Z1" s="42"/>
      <c r="AA1" s="42"/>
      <c r="AB1" s="42"/>
      <c r="AC1" s="42"/>
      <c r="AD1" s="42"/>
      <c r="AE1" s="42"/>
      <c r="AF1" s="42"/>
    </row>
    <row r="2" spans="1:32" ht="20" x14ac:dyDescent="0.35">
      <c r="A2" s="45"/>
      <c r="B2" s="42" t="str">
        <f ca="1" xml:space="preserve"> RIGHT(CELL( "filename", B2 ), LEN(CELL( "filename", B2 ) ) - SEARCH( "]",CELL( "filename",  B2 ) ) )</f>
        <v>Elasticities</v>
      </c>
      <c r="C2" s="45"/>
      <c r="D2" s="45"/>
      <c r="E2" s="45"/>
      <c r="F2" s="45"/>
      <c r="G2" s="45"/>
      <c r="H2" s="45"/>
      <c r="J2" s="2"/>
      <c r="K2" s="46"/>
      <c r="L2" s="46"/>
      <c r="M2" s="45"/>
      <c r="N2" s="45"/>
      <c r="O2" s="45"/>
      <c r="P2" s="45"/>
      <c r="Q2" s="45"/>
      <c r="R2" s="45"/>
      <c r="S2" s="45"/>
      <c r="T2" s="45"/>
      <c r="U2" s="45"/>
      <c r="V2" s="45"/>
      <c r="W2" s="45"/>
      <c r="X2" s="45"/>
      <c r="Y2" s="45"/>
      <c r="Z2" s="45"/>
      <c r="AA2" s="45"/>
      <c r="AB2" s="45"/>
      <c r="AC2" s="45"/>
      <c r="AD2" s="45"/>
      <c r="AE2" s="45"/>
      <c r="AF2" s="45"/>
    </row>
    <row r="3" spans="1:32" ht="14" x14ac:dyDescent="0.35">
      <c r="B3" s="47"/>
      <c r="E3" s="3"/>
      <c r="F3" s="4"/>
      <c r="G3" s="4"/>
      <c r="H3" s="4"/>
      <c r="I3" s="5"/>
      <c r="J3" s="6"/>
      <c r="K3" s="48"/>
      <c r="L3" s="48"/>
      <c r="M3" s="44"/>
      <c r="N3" s="44"/>
      <c r="O3" s="44"/>
      <c r="P3" s="44"/>
      <c r="Q3" s="44"/>
      <c r="R3" s="44"/>
      <c r="S3" s="44"/>
      <c r="T3" s="44"/>
      <c r="U3" s="44"/>
      <c r="V3" s="44"/>
      <c r="W3" s="44"/>
      <c r="X3" s="44"/>
      <c r="Y3" s="44"/>
      <c r="Z3" s="44"/>
      <c r="AA3" s="44"/>
      <c r="AB3" s="44"/>
      <c r="AC3" s="44"/>
      <c r="AD3" s="44"/>
      <c r="AE3" s="44"/>
      <c r="AF3" s="44"/>
    </row>
    <row r="4" spans="1:32" ht="26" x14ac:dyDescent="0.35">
      <c r="A4" s="49"/>
      <c r="B4" s="49"/>
      <c r="C4" s="49"/>
      <c r="D4" s="49"/>
      <c r="E4" s="49" t="s">
        <v>19</v>
      </c>
      <c r="F4" s="49" t="s">
        <v>20</v>
      </c>
      <c r="G4" s="49" t="s">
        <v>359</v>
      </c>
      <c r="H4" s="49" t="s">
        <v>360</v>
      </c>
      <c r="I4" s="49" t="s">
        <v>23</v>
      </c>
      <c r="J4" s="50" t="s">
        <v>24</v>
      </c>
      <c r="K4" s="50"/>
      <c r="L4" s="50" t="s">
        <v>25</v>
      </c>
      <c r="M4" s="49"/>
      <c r="N4" s="49">
        <v>2013</v>
      </c>
      <c r="O4" s="49">
        <v>2014</v>
      </c>
      <c r="P4" s="49">
        <v>2015</v>
      </c>
      <c r="Q4" s="49">
        <v>2016</v>
      </c>
      <c r="R4" s="49">
        <v>2017</v>
      </c>
      <c r="S4" s="49">
        <v>2018</v>
      </c>
      <c r="T4" s="49">
        <v>2019</v>
      </c>
      <c r="U4" s="49">
        <v>2020</v>
      </c>
      <c r="V4" s="49">
        <v>2021</v>
      </c>
      <c r="W4" s="49">
        <v>2022</v>
      </c>
      <c r="X4" s="49">
        <v>2023</v>
      </c>
      <c r="Y4" s="49">
        <v>2024</v>
      </c>
      <c r="Z4" s="49">
        <v>2025</v>
      </c>
      <c r="AA4" s="49">
        <v>2026</v>
      </c>
      <c r="AB4" s="49">
        <v>2027</v>
      </c>
      <c r="AC4" s="49">
        <v>2028</v>
      </c>
      <c r="AD4" s="49">
        <v>2029</v>
      </c>
      <c r="AE4" s="49">
        <v>2030</v>
      </c>
      <c r="AF4" s="49">
        <v>2031</v>
      </c>
    </row>
    <row r="5" spans="1:32" x14ac:dyDescent="0.35">
      <c r="A5" s="51"/>
      <c r="B5" s="51"/>
      <c r="C5" s="51"/>
      <c r="D5" s="51"/>
      <c r="E5" s="51" t="s">
        <v>26</v>
      </c>
      <c r="F5" s="51"/>
      <c r="G5" s="51" t="s">
        <v>27</v>
      </c>
      <c r="H5" s="51"/>
      <c r="I5" s="52"/>
      <c r="J5" s="52"/>
      <c r="K5" s="52"/>
      <c r="L5" s="52"/>
      <c r="M5" s="51"/>
      <c r="N5" s="19">
        <v>41275</v>
      </c>
      <c r="O5" s="19">
        <v>41640</v>
      </c>
      <c r="P5" s="19">
        <v>42005</v>
      </c>
      <c r="Q5" s="19">
        <v>42370</v>
      </c>
      <c r="R5" s="19">
        <v>42736</v>
      </c>
      <c r="S5" s="19">
        <v>43101</v>
      </c>
      <c r="T5" s="19">
        <v>43466</v>
      </c>
      <c r="U5" s="19">
        <v>43831</v>
      </c>
      <c r="V5" s="19">
        <v>44197</v>
      </c>
      <c r="W5" s="19">
        <v>44562</v>
      </c>
      <c r="X5" s="19">
        <v>44927</v>
      </c>
      <c r="Y5" s="19">
        <v>45292</v>
      </c>
      <c r="Z5" s="19">
        <v>45658</v>
      </c>
      <c r="AA5" s="19">
        <v>46023</v>
      </c>
      <c r="AB5" s="19">
        <v>46388</v>
      </c>
      <c r="AC5" s="19">
        <v>46753</v>
      </c>
      <c r="AD5" s="19">
        <v>47119</v>
      </c>
      <c r="AE5" s="19">
        <v>47484</v>
      </c>
      <c r="AF5" s="19">
        <v>47849</v>
      </c>
    </row>
    <row r="6" spans="1:32" x14ac:dyDescent="0.35">
      <c r="A6" s="51"/>
      <c r="B6" s="51"/>
      <c r="C6" s="51"/>
      <c r="D6" s="51"/>
      <c r="E6" s="51" t="s">
        <v>28</v>
      </c>
      <c r="F6" s="51"/>
      <c r="G6" s="51" t="s">
        <v>27</v>
      </c>
      <c r="H6" s="51"/>
      <c r="I6" s="52"/>
      <c r="J6" s="52"/>
      <c r="K6" s="52"/>
      <c r="L6" s="52"/>
      <c r="M6" s="51"/>
      <c r="N6" s="19">
        <v>41639</v>
      </c>
      <c r="O6" s="19">
        <v>42004</v>
      </c>
      <c r="P6" s="19">
        <v>42369</v>
      </c>
      <c r="Q6" s="19">
        <v>42735</v>
      </c>
      <c r="R6" s="19">
        <v>43100</v>
      </c>
      <c r="S6" s="19">
        <v>43465</v>
      </c>
      <c r="T6" s="19">
        <v>43830</v>
      </c>
      <c r="U6" s="19">
        <v>44196</v>
      </c>
      <c r="V6" s="19">
        <v>44561</v>
      </c>
      <c r="W6" s="19">
        <v>44926</v>
      </c>
      <c r="X6" s="19">
        <v>45291</v>
      </c>
      <c r="Y6" s="19">
        <v>45657</v>
      </c>
      <c r="Z6" s="19">
        <v>46022</v>
      </c>
      <c r="AA6" s="19">
        <v>46387</v>
      </c>
      <c r="AB6" s="19">
        <v>46752</v>
      </c>
      <c r="AC6" s="19">
        <v>47118</v>
      </c>
      <c r="AD6" s="19">
        <v>47483</v>
      </c>
      <c r="AE6" s="19">
        <v>47848</v>
      </c>
      <c r="AF6" s="19">
        <v>48213</v>
      </c>
    </row>
    <row r="7" spans="1:32" x14ac:dyDescent="0.35">
      <c r="A7" s="51"/>
      <c r="B7" s="51"/>
      <c r="C7" s="51"/>
      <c r="D7" s="51"/>
      <c r="E7" s="51" t="s">
        <v>29</v>
      </c>
      <c r="F7" s="51"/>
      <c r="G7" s="51" t="s">
        <v>30</v>
      </c>
      <c r="H7" s="51"/>
      <c r="I7" s="52"/>
      <c r="J7" s="52"/>
      <c r="K7" s="52"/>
      <c r="L7" s="52"/>
      <c r="M7" s="51"/>
      <c r="N7" s="51">
        <v>1</v>
      </c>
      <c r="O7" s="51">
        <v>1</v>
      </c>
      <c r="P7" s="51">
        <v>2</v>
      </c>
      <c r="Q7" s="51">
        <v>3</v>
      </c>
      <c r="R7" s="51">
        <v>4</v>
      </c>
      <c r="S7" s="51">
        <v>5</v>
      </c>
      <c r="T7" s="51">
        <v>6</v>
      </c>
      <c r="U7" s="51">
        <v>7</v>
      </c>
      <c r="V7" s="51">
        <v>8</v>
      </c>
      <c r="W7" s="51">
        <v>9</v>
      </c>
      <c r="X7" s="51">
        <v>10</v>
      </c>
      <c r="Y7" s="51">
        <v>11</v>
      </c>
      <c r="Z7" s="51">
        <v>12</v>
      </c>
      <c r="AA7" s="51">
        <v>13</v>
      </c>
      <c r="AB7" s="51">
        <v>14</v>
      </c>
      <c r="AC7" s="51">
        <v>15</v>
      </c>
      <c r="AD7" s="51">
        <v>16</v>
      </c>
      <c r="AE7" s="51">
        <v>17</v>
      </c>
      <c r="AF7" s="51">
        <v>18</v>
      </c>
    </row>
    <row r="8" spans="1:32" s="51" customFormat="1" x14ac:dyDescent="0.35">
      <c r="E8" s="51" t="s">
        <v>31</v>
      </c>
      <c r="G8" s="51" t="s">
        <v>32</v>
      </c>
      <c r="I8" s="52"/>
      <c r="J8" s="52"/>
      <c r="K8" s="52"/>
      <c r="L8" s="52"/>
      <c r="N8" s="53" t="s">
        <v>191</v>
      </c>
      <c r="O8" s="53" t="s">
        <v>33</v>
      </c>
      <c r="P8" s="53" t="s">
        <v>33</v>
      </c>
      <c r="Q8" s="53" t="s">
        <v>33</v>
      </c>
      <c r="R8" s="53" t="s">
        <v>33</v>
      </c>
      <c r="S8" s="53" t="s">
        <v>33</v>
      </c>
      <c r="T8" s="53" t="s">
        <v>34</v>
      </c>
      <c r="U8" s="53" t="s">
        <v>35</v>
      </c>
      <c r="V8" s="53" t="s">
        <v>35</v>
      </c>
      <c r="W8" s="53" t="s">
        <v>36</v>
      </c>
      <c r="X8" s="53" t="s">
        <v>36</v>
      </c>
      <c r="Y8" s="53" t="s">
        <v>36</v>
      </c>
      <c r="Z8" s="53" t="s">
        <v>36</v>
      </c>
      <c r="AA8" s="53" t="s">
        <v>36</v>
      </c>
      <c r="AB8" s="53" t="s">
        <v>37</v>
      </c>
      <c r="AC8" s="53" t="s">
        <v>37</v>
      </c>
      <c r="AD8" s="53" t="s">
        <v>37</v>
      </c>
      <c r="AE8" s="53" t="s">
        <v>37</v>
      </c>
      <c r="AF8" s="53" t="s">
        <v>37</v>
      </c>
    </row>
    <row r="9" spans="1:32" s="51" customFormat="1" x14ac:dyDescent="0.35">
      <c r="E9" s="51" t="s">
        <v>38</v>
      </c>
      <c r="G9" s="51" t="s">
        <v>39</v>
      </c>
      <c r="I9" s="52"/>
      <c r="J9" s="52"/>
      <c r="K9" s="52"/>
      <c r="L9" s="52"/>
      <c r="N9" s="53" t="s">
        <v>40</v>
      </c>
      <c r="O9" s="53" t="s">
        <v>40</v>
      </c>
      <c r="P9" s="53" t="s">
        <v>40</v>
      </c>
      <c r="Q9" s="53" t="s">
        <v>40</v>
      </c>
      <c r="R9" s="53" t="s">
        <v>40</v>
      </c>
      <c r="S9" s="53" t="s">
        <v>40</v>
      </c>
      <c r="T9" s="53" t="s">
        <v>40</v>
      </c>
      <c r="U9" s="53" t="s">
        <v>40</v>
      </c>
      <c r="V9" s="53" t="s">
        <v>40</v>
      </c>
      <c r="W9" s="53" t="s">
        <v>40</v>
      </c>
      <c r="X9" s="53" t="s">
        <v>40</v>
      </c>
      <c r="Y9" s="53" t="s">
        <v>40</v>
      </c>
      <c r="Z9" s="53" t="s">
        <v>41</v>
      </c>
      <c r="AA9" s="53" t="s">
        <v>41</v>
      </c>
      <c r="AB9" s="53" t="s">
        <v>41</v>
      </c>
      <c r="AC9" s="53" t="s">
        <v>41</v>
      </c>
      <c r="AD9" s="53" t="s">
        <v>41</v>
      </c>
      <c r="AE9" s="53" t="s">
        <v>41</v>
      </c>
      <c r="AF9" s="53" t="s">
        <v>41</v>
      </c>
    </row>
    <row r="10" spans="1:32" x14ac:dyDescent="0.35">
      <c r="F10" s="44"/>
      <c r="G10" s="44"/>
      <c r="H10" s="44"/>
      <c r="I10" s="44"/>
      <c r="J10" s="48"/>
      <c r="K10" s="48"/>
      <c r="L10" s="48"/>
      <c r="M10" s="44"/>
      <c r="N10" s="44"/>
      <c r="O10" s="44"/>
      <c r="P10" s="44"/>
      <c r="Q10" s="54"/>
      <c r="R10" s="54"/>
      <c r="S10" s="54"/>
      <c r="T10" s="54"/>
      <c r="U10" s="54"/>
      <c r="V10" s="54"/>
      <c r="W10" s="54"/>
      <c r="X10" s="54"/>
      <c r="Y10" s="54"/>
      <c r="Z10" s="54"/>
      <c r="AA10" s="54"/>
      <c r="AB10" s="54"/>
      <c r="AC10" s="54"/>
      <c r="AD10" s="54"/>
      <c r="AE10" s="54"/>
      <c r="AF10" s="54"/>
    </row>
    <row r="11" spans="1:32" x14ac:dyDescent="0.35">
      <c r="A11" s="70" t="s">
        <v>356</v>
      </c>
      <c r="B11" s="70"/>
      <c r="C11" s="70"/>
      <c r="D11" s="70"/>
      <c r="E11" s="70"/>
      <c r="F11" s="70"/>
      <c r="G11" s="70"/>
      <c r="H11" s="70"/>
      <c r="I11" s="70"/>
      <c r="J11" s="71"/>
      <c r="K11" s="71"/>
      <c r="L11" s="71"/>
      <c r="M11" s="70"/>
      <c r="N11" s="70"/>
      <c r="O11" s="70"/>
      <c r="P11" s="70"/>
      <c r="Q11" s="70"/>
      <c r="R11" s="70"/>
      <c r="S11" s="70"/>
      <c r="T11" s="70"/>
      <c r="U11" s="70"/>
      <c r="V11" s="70"/>
      <c r="W11" s="70"/>
      <c r="X11" s="70"/>
      <c r="Y11" s="70"/>
      <c r="Z11" s="70"/>
      <c r="AA11" s="70"/>
      <c r="AB11" s="70"/>
      <c r="AC11" s="70"/>
      <c r="AD11" s="70"/>
      <c r="AE11" s="70"/>
      <c r="AF11" s="70"/>
    </row>
    <row r="12" spans="1:32" hidden="1" outlineLevel="1" x14ac:dyDescent="0.35">
      <c r="F12" s="44"/>
      <c r="G12" s="44"/>
      <c r="H12" s="44"/>
      <c r="I12" s="44"/>
      <c r="J12" s="48"/>
      <c r="K12" s="48"/>
      <c r="L12" s="48"/>
      <c r="M12" s="44"/>
      <c r="N12" s="44"/>
      <c r="O12" s="44"/>
      <c r="P12" s="44"/>
      <c r="Q12" s="44"/>
      <c r="R12" s="44"/>
      <c r="S12" s="44"/>
      <c r="T12" s="44"/>
      <c r="U12" s="44"/>
      <c r="V12" s="44"/>
      <c r="W12" s="44"/>
      <c r="X12" s="44"/>
      <c r="Y12" s="44"/>
      <c r="Z12" s="44"/>
      <c r="AA12" s="44"/>
      <c r="AB12" s="44"/>
      <c r="AC12" s="44"/>
      <c r="AD12" s="44"/>
      <c r="AE12" s="44"/>
      <c r="AF12" s="44"/>
    </row>
    <row r="13" spans="1:32" hidden="1" outlineLevel="1" x14ac:dyDescent="0.35">
      <c r="B13" s="37" t="s">
        <v>16</v>
      </c>
      <c r="C13" s="37"/>
      <c r="D13" s="37"/>
      <c r="E13" s="37"/>
      <c r="F13" s="37"/>
      <c r="G13" s="37"/>
      <c r="H13" s="37"/>
      <c r="I13" s="37"/>
      <c r="J13" s="38"/>
      <c r="K13" s="38"/>
      <c r="L13" s="38"/>
      <c r="M13" s="37"/>
      <c r="N13" s="37"/>
      <c r="O13" s="37"/>
      <c r="P13" s="37"/>
      <c r="Q13" s="37"/>
      <c r="R13" s="37"/>
      <c r="S13" s="37"/>
      <c r="T13" s="37"/>
      <c r="U13" s="37"/>
      <c r="V13" s="37"/>
      <c r="W13" s="37"/>
      <c r="X13" s="37"/>
      <c r="Y13" s="37"/>
      <c r="Z13" s="37"/>
      <c r="AA13" s="37"/>
      <c r="AB13" s="37"/>
      <c r="AC13" s="37"/>
      <c r="AD13" s="37"/>
      <c r="AE13" s="37"/>
      <c r="AF13" s="37"/>
    </row>
    <row r="14" spans="1:32" hidden="1" outlineLevel="1" x14ac:dyDescent="0.35">
      <c r="F14" s="44"/>
      <c r="G14" s="44"/>
      <c r="H14" s="44"/>
      <c r="I14" s="44"/>
      <c r="J14" s="48"/>
      <c r="K14" s="48"/>
      <c r="L14" s="48"/>
      <c r="M14" s="44"/>
      <c r="N14" s="44"/>
      <c r="O14" s="44"/>
      <c r="P14" s="44"/>
      <c r="Q14" s="44"/>
      <c r="R14" s="44"/>
      <c r="S14" s="44"/>
      <c r="T14" s="44"/>
      <c r="U14" s="44"/>
      <c r="V14" s="44"/>
      <c r="W14" s="44"/>
      <c r="X14" s="44"/>
      <c r="Y14" s="44"/>
      <c r="Z14" s="44"/>
      <c r="AA14" s="44"/>
      <c r="AB14" s="44"/>
      <c r="AC14" s="44"/>
      <c r="AD14" s="44"/>
      <c r="AE14" s="44"/>
      <c r="AF14" s="44"/>
    </row>
    <row r="15" spans="1:32" hidden="1" outlineLevel="1" x14ac:dyDescent="0.35">
      <c r="A15" s="7"/>
      <c r="D15" s="41" t="s">
        <v>44</v>
      </c>
      <c r="F15" s="44"/>
      <c r="G15" s="44"/>
      <c r="H15" s="44"/>
      <c r="I15" s="44"/>
      <c r="J15" s="48"/>
      <c r="K15" s="48"/>
      <c r="L15" s="48"/>
      <c r="M15" s="44"/>
      <c r="N15" s="44"/>
      <c r="O15" s="44"/>
      <c r="P15" s="44"/>
      <c r="Q15" s="44"/>
      <c r="R15" s="44"/>
      <c r="S15" s="44"/>
      <c r="T15" s="44"/>
      <c r="U15" s="44"/>
      <c r="V15" s="44"/>
      <c r="W15" s="44"/>
      <c r="X15" s="44"/>
      <c r="Y15" s="44"/>
      <c r="Z15" s="44"/>
      <c r="AA15" s="44"/>
      <c r="AB15" s="44"/>
      <c r="AC15" s="44"/>
      <c r="AD15" s="44"/>
      <c r="AE15" s="44"/>
      <c r="AF15" s="44"/>
    </row>
    <row r="16" spans="1:32" ht="12" hidden="1" outlineLevel="1" x14ac:dyDescent="0.35">
      <c r="A16" s="7"/>
      <c r="E16" s="72" t="s">
        <v>45</v>
      </c>
      <c r="G16" s="57"/>
      <c r="H16" s="57"/>
      <c r="I16" s="39" t="s">
        <v>355</v>
      </c>
      <c r="J16" s="48"/>
      <c r="K16" s="48"/>
      <c r="L16" s="48"/>
      <c r="M16" s="44"/>
      <c r="N16" s="73"/>
      <c r="O16" s="73"/>
      <c r="P16" s="73"/>
      <c r="Q16" s="73"/>
      <c r="R16" s="73"/>
      <c r="S16" s="73"/>
      <c r="T16" s="73"/>
      <c r="U16" s="73"/>
      <c r="V16" s="73"/>
      <c r="W16" s="73"/>
      <c r="X16" s="73"/>
      <c r="Y16" s="73"/>
      <c r="Z16" s="73"/>
      <c r="AA16" s="73"/>
      <c r="AB16" s="73"/>
      <c r="AC16" s="73"/>
      <c r="AD16" s="73"/>
      <c r="AE16" s="73"/>
      <c r="AF16" s="73"/>
    </row>
    <row r="17" spans="1:32" ht="12" hidden="1" outlineLevel="1" x14ac:dyDescent="0.35">
      <c r="A17" s="7"/>
      <c r="E17" s="72" t="s">
        <v>48</v>
      </c>
      <c r="G17" s="57"/>
      <c r="H17" s="57"/>
      <c r="I17" s="39" t="s">
        <v>355</v>
      </c>
      <c r="J17" s="48"/>
      <c r="K17" s="48"/>
      <c r="L17" s="48"/>
      <c r="M17" s="44"/>
      <c r="N17" s="73"/>
      <c r="O17" s="73"/>
      <c r="P17" s="73"/>
      <c r="Q17" s="73"/>
      <c r="R17" s="73"/>
      <c r="S17" s="73"/>
      <c r="T17" s="73"/>
      <c r="U17" s="73"/>
      <c r="V17" s="73"/>
      <c r="W17" s="73"/>
      <c r="X17" s="73"/>
      <c r="Y17" s="73"/>
      <c r="Z17" s="73"/>
      <c r="AA17" s="73"/>
      <c r="AB17" s="73"/>
      <c r="AC17" s="73"/>
      <c r="AD17" s="73"/>
      <c r="AE17" s="73"/>
      <c r="AF17" s="73"/>
    </row>
    <row r="18" spans="1:32" ht="12" hidden="1" outlineLevel="1" x14ac:dyDescent="0.35">
      <c r="A18" s="7"/>
      <c r="E18" s="72" t="s">
        <v>49</v>
      </c>
      <c r="G18" s="57"/>
      <c r="H18" s="57"/>
      <c r="I18" s="39" t="s">
        <v>355</v>
      </c>
      <c r="J18" s="48"/>
      <c r="K18" s="48"/>
      <c r="L18" s="48"/>
      <c r="M18" s="44"/>
      <c r="N18" s="73"/>
      <c r="O18" s="73"/>
      <c r="P18" s="73"/>
      <c r="Q18" s="73"/>
      <c r="R18" s="73"/>
      <c r="S18" s="73"/>
      <c r="T18" s="73"/>
      <c r="U18" s="73"/>
      <c r="V18" s="73"/>
      <c r="W18" s="73"/>
      <c r="X18" s="73"/>
      <c r="Y18" s="73"/>
      <c r="Z18" s="73"/>
      <c r="AA18" s="73"/>
      <c r="AB18" s="73"/>
      <c r="AC18" s="73"/>
      <c r="AD18" s="73"/>
      <c r="AE18" s="73"/>
      <c r="AF18" s="73"/>
    </row>
    <row r="19" spans="1:32" ht="12" hidden="1" outlineLevel="1" x14ac:dyDescent="0.35">
      <c r="A19" s="7"/>
      <c r="E19" s="72" t="s">
        <v>50</v>
      </c>
      <c r="G19" s="57"/>
      <c r="H19" s="57"/>
      <c r="I19" s="39" t="s">
        <v>355</v>
      </c>
      <c r="J19" s="48"/>
      <c r="K19" s="48"/>
      <c r="L19" s="48"/>
      <c r="M19" s="44"/>
      <c r="N19" s="73"/>
      <c r="O19" s="73"/>
      <c r="P19" s="73"/>
      <c r="Q19" s="73"/>
      <c r="R19" s="73"/>
      <c r="S19" s="73"/>
      <c r="T19" s="73"/>
      <c r="U19" s="73"/>
      <c r="V19" s="73"/>
      <c r="W19" s="73"/>
      <c r="X19" s="73"/>
      <c r="Y19" s="73"/>
      <c r="Z19" s="73"/>
      <c r="AA19" s="73"/>
      <c r="AB19" s="73"/>
      <c r="AC19" s="73"/>
      <c r="AD19" s="73"/>
      <c r="AE19" s="73"/>
      <c r="AF19" s="73"/>
    </row>
    <row r="20" spans="1:32" ht="12" hidden="1" outlineLevel="1" x14ac:dyDescent="0.35">
      <c r="A20" s="7"/>
      <c r="E20" s="72" t="s">
        <v>51</v>
      </c>
      <c r="G20" s="57"/>
      <c r="H20" s="57"/>
      <c r="I20" s="39" t="s">
        <v>355</v>
      </c>
      <c r="J20" s="48"/>
      <c r="K20" s="48"/>
      <c r="L20" s="48"/>
      <c r="M20" s="44"/>
      <c r="N20" s="73"/>
      <c r="O20" s="73"/>
      <c r="P20" s="73"/>
      <c r="Q20" s="73"/>
      <c r="R20" s="73"/>
      <c r="S20" s="73"/>
      <c r="T20" s="73"/>
      <c r="U20" s="73"/>
      <c r="V20" s="73"/>
      <c r="W20" s="73"/>
      <c r="X20" s="73"/>
      <c r="Y20" s="73"/>
      <c r="Z20" s="73"/>
      <c r="AA20" s="73"/>
      <c r="AB20" s="73"/>
      <c r="AC20" s="73"/>
      <c r="AD20" s="73"/>
      <c r="AE20" s="73"/>
      <c r="AF20" s="73"/>
    </row>
    <row r="21" spans="1:32" hidden="1" outlineLevel="1" x14ac:dyDescent="0.35">
      <c r="F21" s="44"/>
      <c r="G21" s="44"/>
      <c r="H21" s="44"/>
      <c r="I21" s="44"/>
      <c r="J21" s="48"/>
      <c r="K21" s="48"/>
      <c r="L21" s="48"/>
      <c r="M21" s="44"/>
      <c r="N21" s="44"/>
      <c r="O21" s="44"/>
      <c r="P21" s="44"/>
      <c r="Q21" s="44"/>
      <c r="R21" s="44"/>
      <c r="S21" s="44"/>
      <c r="T21" s="44"/>
      <c r="U21" s="44"/>
      <c r="V21" s="44"/>
      <c r="W21" s="44"/>
      <c r="X21" s="44"/>
      <c r="Y21" s="44"/>
      <c r="Z21" s="44"/>
      <c r="AA21" s="44"/>
      <c r="AB21" s="44"/>
      <c r="AC21" s="44"/>
      <c r="AD21" s="44"/>
      <c r="AE21" s="44"/>
      <c r="AF21" s="44"/>
    </row>
    <row r="22" spans="1:32" hidden="1" outlineLevel="1" x14ac:dyDescent="0.35">
      <c r="A22" s="7"/>
      <c r="D22" s="41" t="s">
        <v>53</v>
      </c>
      <c r="F22" s="44"/>
      <c r="G22" s="44"/>
      <c r="H22" s="44"/>
      <c r="I22" s="44"/>
      <c r="J22" s="48"/>
      <c r="K22" s="48"/>
      <c r="L22" s="48"/>
      <c r="M22" s="44"/>
      <c r="N22" s="44"/>
      <c r="O22" s="44"/>
      <c r="P22" s="44"/>
      <c r="Q22" s="44"/>
      <c r="R22" s="44"/>
      <c r="S22" s="44"/>
      <c r="T22" s="44"/>
      <c r="U22" s="44"/>
      <c r="V22" s="44"/>
      <c r="W22" s="44"/>
      <c r="X22" s="44"/>
      <c r="Y22" s="44"/>
      <c r="Z22" s="44"/>
      <c r="AA22" s="44"/>
      <c r="AB22" s="44"/>
      <c r="AC22" s="44"/>
      <c r="AD22" s="44"/>
      <c r="AE22" s="44"/>
      <c r="AF22" s="44"/>
    </row>
    <row r="23" spans="1:32" ht="12" hidden="1" outlineLevel="1" x14ac:dyDescent="0.35">
      <c r="A23" s="7"/>
      <c r="E23" s="72" t="s">
        <v>54</v>
      </c>
      <c r="F23" s="44"/>
      <c r="G23" s="57"/>
      <c r="H23" s="57"/>
      <c r="I23" s="39" t="s">
        <v>355</v>
      </c>
      <c r="J23" s="48"/>
      <c r="K23" s="48"/>
      <c r="L23" s="48"/>
      <c r="M23" s="44"/>
      <c r="N23" s="73"/>
      <c r="O23" s="73"/>
      <c r="P23" s="73"/>
      <c r="Q23" s="73"/>
      <c r="R23" s="73"/>
      <c r="S23" s="73"/>
      <c r="T23" s="73"/>
      <c r="U23" s="73"/>
      <c r="V23" s="73"/>
      <c r="W23" s="73"/>
      <c r="X23" s="73"/>
      <c r="Y23" s="73"/>
      <c r="Z23" s="73"/>
      <c r="AA23" s="73"/>
      <c r="AB23" s="73"/>
      <c r="AC23" s="73"/>
      <c r="AD23" s="73"/>
      <c r="AE23" s="73"/>
      <c r="AF23" s="73"/>
    </row>
    <row r="24" spans="1:32" ht="12" hidden="1" outlineLevel="1" x14ac:dyDescent="0.35">
      <c r="A24" s="7"/>
      <c r="E24" s="72" t="s">
        <v>55</v>
      </c>
      <c r="F24" s="44"/>
      <c r="G24" s="57"/>
      <c r="H24" s="57"/>
      <c r="I24" s="39" t="s">
        <v>355</v>
      </c>
      <c r="J24" s="48"/>
      <c r="K24" s="48"/>
      <c r="L24" s="48"/>
      <c r="M24" s="44"/>
      <c r="N24" s="73"/>
      <c r="O24" s="73"/>
      <c r="P24" s="73"/>
      <c r="Q24" s="73"/>
      <c r="R24" s="73"/>
      <c r="S24" s="73"/>
      <c r="T24" s="73"/>
      <c r="U24" s="73"/>
      <c r="V24" s="73"/>
      <c r="W24" s="73"/>
      <c r="X24" s="73"/>
      <c r="Y24" s="73"/>
      <c r="Z24" s="73"/>
      <c r="AA24" s="73"/>
      <c r="AB24" s="73"/>
      <c r="AC24" s="73"/>
      <c r="AD24" s="73"/>
      <c r="AE24" s="73"/>
      <c r="AF24" s="73"/>
    </row>
    <row r="25" spans="1:32" ht="12" hidden="1" outlineLevel="1" x14ac:dyDescent="0.35">
      <c r="A25" s="7"/>
      <c r="E25" s="72" t="s">
        <v>56</v>
      </c>
      <c r="F25" s="44"/>
      <c r="G25" s="57"/>
      <c r="H25" s="57"/>
      <c r="I25" s="39" t="s">
        <v>355</v>
      </c>
      <c r="J25" s="48"/>
      <c r="K25" s="48"/>
      <c r="L25" s="48"/>
      <c r="M25" s="44"/>
      <c r="N25" s="73"/>
      <c r="O25" s="73"/>
      <c r="P25" s="73"/>
      <c r="Q25" s="73"/>
      <c r="R25" s="73"/>
      <c r="S25" s="73"/>
      <c r="T25" s="73"/>
      <c r="U25" s="73"/>
      <c r="V25" s="73"/>
      <c r="W25" s="73"/>
      <c r="X25" s="73"/>
      <c r="Y25" s="73"/>
      <c r="Z25" s="73"/>
      <c r="AA25" s="73"/>
      <c r="AB25" s="73"/>
      <c r="AC25" s="73"/>
      <c r="AD25" s="73"/>
      <c r="AE25" s="73"/>
      <c r="AF25" s="73"/>
    </row>
    <row r="26" spans="1:32" ht="12" hidden="1" outlineLevel="1" x14ac:dyDescent="0.35">
      <c r="A26" s="7"/>
      <c r="E26" s="72" t="s">
        <v>57</v>
      </c>
      <c r="F26" s="44"/>
      <c r="G26" s="57"/>
      <c r="H26" s="57"/>
      <c r="I26" s="39" t="s">
        <v>355</v>
      </c>
      <c r="J26" s="48"/>
      <c r="K26" s="48"/>
      <c r="L26" s="48"/>
      <c r="M26" s="44"/>
      <c r="N26" s="73"/>
      <c r="O26" s="73"/>
      <c r="P26" s="73"/>
      <c r="Q26" s="73"/>
      <c r="R26" s="73"/>
      <c r="S26" s="73"/>
      <c r="T26" s="73"/>
      <c r="U26" s="73"/>
      <c r="V26" s="73"/>
      <c r="W26" s="73"/>
      <c r="X26" s="73"/>
      <c r="Y26" s="73"/>
      <c r="Z26" s="73"/>
      <c r="AA26" s="73"/>
      <c r="AB26" s="73"/>
      <c r="AC26" s="73"/>
      <c r="AD26" s="73"/>
      <c r="AE26" s="73"/>
      <c r="AF26" s="73"/>
    </row>
    <row r="27" spans="1:32" ht="12" hidden="1" outlineLevel="1" x14ac:dyDescent="0.35">
      <c r="A27" s="7"/>
      <c r="E27" s="72" t="s">
        <v>58</v>
      </c>
      <c r="F27" s="44"/>
      <c r="G27" s="57"/>
      <c r="H27" s="57"/>
      <c r="I27" s="39" t="s">
        <v>355</v>
      </c>
      <c r="J27" s="48"/>
      <c r="K27" s="48"/>
      <c r="L27" s="48"/>
      <c r="M27" s="44"/>
      <c r="N27" s="73"/>
      <c r="O27" s="73"/>
      <c r="P27" s="73"/>
      <c r="Q27" s="73"/>
      <c r="R27" s="73"/>
      <c r="S27" s="73"/>
      <c r="T27" s="73"/>
      <c r="U27" s="73"/>
      <c r="V27" s="73"/>
      <c r="W27" s="73"/>
      <c r="X27" s="73"/>
      <c r="Y27" s="73"/>
      <c r="Z27" s="73"/>
      <c r="AA27" s="73"/>
      <c r="AB27" s="73"/>
      <c r="AC27" s="73"/>
      <c r="AD27" s="73"/>
      <c r="AE27" s="73"/>
      <c r="AF27" s="73"/>
    </row>
    <row r="28" spans="1:32" ht="12" hidden="1" outlineLevel="1" x14ac:dyDescent="0.35">
      <c r="A28" s="7"/>
      <c r="E28" s="72" t="s">
        <v>59</v>
      </c>
      <c r="F28" s="44"/>
      <c r="G28" s="57"/>
      <c r="H28" s="57"/>
      <c r="I28" s="39" t="s">
        <v>355</v>
      </c>
      <c r="J28" s="48"/>
      <c r="K28" s="48"/>
      <c r="L28" s="48"/>
      <c r="M28" s="44"/>
      <c r="N28" s="73"/>
      <c r="O28" s="73"/>
      <c r="P28" s="73"/>
      <c r="Q28" s="73"/>
      <c r="R28" s="73"/>
      <c r="S28" s="73"/>
      <c r="T28" s="73"/>
      <c r="U28" s="73"/>
      <c r="V28" s="73"/>
      <c r="W28" s="73"/>
      <c r="X28" s="73"/>
      <c r="Y28" s="73"/>
      <c r="Z28" s="73"/>
      <c r="AA28" s="73"/>
      <c r="AB28" s="73"/>
      <c r="AC28" s="73"/>
      <c r="AD28" s="73"/>
      <c r="AE28" s="73"/>
      <c r="AF28" s="73"/>
    </row>
    <row r="29" spans="1:32" hidden="1" outlineLevel="1" x14ac:dyDescent="0.35">
      <c r="F29" s="44"/>
      <c r="G29" s="44"/>
      <c r="H29" s="44"/>
      <c r="I29" s="44"/>
      <c r="J29" s="48"/>
      <c r="K29" s="48"/>
      <c r="L29" s="48"/>
      <c r="M29" s="44"/>
      <c r="N29" s="44"/>
      <c r="O29" s="44"/>
      <c r="P29" s="44"/>
      <c r="Q29" s="44"/>
      <c r="R29" s="44"/>
      <c r="S29" s="44"/>
      <c r="T29" s="44"/>
      <c r="U29" s="44"/>
      <c r="V29" s="44"/>
      <c r="W29" s="44"/>
      <c r="X29" s="44"/>
      <c r="Y29" s="44"/>
      <c r="Z29" s="44"/>
      <c r="AA29" s="44"/>
      <c r="AB29" s="44"/>
      <c r="AC29" s="44"/>
      <c r="AD29" s="44"/>
      <c r="AE29" s="44"/>
      <c r="AF29" s="44"/>
    </row>
    <row r="30" spans="1:32" hidden="1" outlineLevel="1" x14ac:dyDescent="0.35">
      <c r="D30" s="41" t="s">
        <v>61</v>
      </c>
      <c r="F30" s="44"/>
      <c r="G30" s="44"/>
      <c r="H30" s="44"/>
      <c r="I30" s="44"/>
      <c r="J30" s="48"/>
      <c r="K30" s="48"/>
      <c r="L30" s="48"/>
      <c r="M30" s="44"/>
      <c r="N30" s="44"/>
      <c r="O30" s="44"/>
      <c r="P30" s="44"/>
      <c r="Q30" s="44"/>
      <c r="R30" s="44"/>
      <c r="S30" s="44"/>
      <c r="T30" s="44"/>
      <c r="U30" s="44"/>
      <c r="V30" s="44"/>
      <c r="W30" s="44"/>
      <c r="X30" s="44"/>
      <c r="Y30" s="44"/>
      <c r="Z30" s="44"/>
      <c r="AA30" s="44"/>
      <c r="AB30" s="44"/>
      <c r="AC30" s="44"/>
      <c r="AD30" s="44"/>
      <c r="AE30" s="44"/>
      <c r="AF30" s="44"/>
    </row>
    <row r="31" spans="1:32" ht="12" hidden="1" outlineLevel="1" x14ac:dyDescent="0.35">
      <c r="A31" s="7"/>
      <c r="E31" s="72" t="s">
        <v>62</v>
      </c>
      <c r="F31" s="44"/>
      <c r="G31" s="57"/>
      <c r="H31" s="57"/>
      <c r="I31" s="39" t="s">
        <v>355</v>
      </c>
      <c r="J31" s="48"/>
      <c r="K31" s="48"/>
      <c r="L31" s="48"/>
      <c r="M31" s="44"/>
      <c r="N31" s="73"/>
      <c r="O31" s="73"/>
      <c r="P31" s="73"/>
      <c r="Q31" s="73"/>
      <c r="R31" s="73"/>
      <c r="S31" s="73"/>
      <c r="T31" s="73"/>
      <c r="U31" s="73"/>
      <c r="V31" s="73"/>
      <c r="W31" s="73"/>
      <c r="X31" s="73"/>
      <c r="Y31" s="73"/>
      <c r="Z31" s="73"/>
      <c r="AA31" s="73"/>
      <c r="AB31" s="73"/>
      <c r="AC31" s="73"/>
      <c r="AD31" s="73"/>
      <c r="AE31" s="73"/>
      <c r="AF31" s="73"/>
    </row>
    <row r="32" spans="1:32" ht="12" hidden="1" outlineLevel="1" x14ac:dyDescent="0.35">
      <c r="A32" s="7"/>
      <c r="E32" s="72" t="s">
        <v>63</v>
      </c>
      <c r="F32" s="44"/>
      <c r="G32" s="57"/>
      <c r="H32" s="57"/>
      <c r="I32" s="39" t="s">
        <v>355</v>
      </c>
      <c r="J32" s="48"/>
      <c r="K32" s="48"/>
      <c r="L32" s="48"/>
      <c r="M32" s="44"/>
      <c r="N32" s="73"/>
      <c r="O32" s="73"/>
      <c r="P32" s="73"/>
      <c r="Q32" s="73"/>
      <c r="R32" s="73"/>
      <c r="S32" s="73"/>
      <c r="T32" s="73"/>
      <c r="U32" s="73"/>
      <c r="V32" s="73"/>
      <c r="W32" s="73"/>
      <c r="X32" s="73"/>
      <c r="Y32" s="73"/>
      <c r="Z32" s="73"/>
      <c r="AA32" s="73"/>
      <c r="AB32" s="73"/>
      <c r="AC32" s="73"/>
      <c r="AD32" s="73"/>
      <c r="AE32" s="73"/>
      <c r="AF32" s="73"/>
    </row>
    <row r="33" spans="1:32" ht="12" hidden="1" outlineLevel="1" x14ac:dyDescent="0.35">
      <c r="A33" s="7"/>
      <c r="E33" s="72" t="s">
        <v>64</v>
      </c>
      <c r="F33" s="44"/>
      <c r="G33" s="57"/>
      <c r="H33" s="57"/>
      <c r="I33" s="39" t="s">
        <v>355</v>
      </c>
      <c r="J33" s="48"/>
      <c r="K33" s="48"/>
      <c r="L33" s="48"/>
      <c r="M33" s="44"/>
      <c r="N33" s="73"/>
      <c r="O33" s="73"/>
      <c r="P33" s="73"/>
      <c r="Q33" s="73"/>
      <c r="R33" s="73"/>
      <c r="S33" s="73"/>
      <c r="T33" s="73"/>
      <c r="U33" s="73"/>
      <c r="V33" s="73"/>
      <c r="W33" s="73"/>
      <c r="X33" s="73"/>
      <c r="Y33" s="73"/>
      <c r="Z33" s="73"/>
      <c r="AA33" s="73"/>
      <c r="AB33" s="73"/>
      <c r="AC33" s="73"/>
      <c r="AD33" s="73"/>
      <c r="AE33" s="73"/>
      <c r="AF33" s="73"/>
    </row>
    <row r="34" spans="1:32" hidden="1" outlineLevel="1" x14ac:dyDescent="0.35">
      <c r="F34" s="44"/>
      <c r="G34" s="44"/>
      <c r="H34" s="44"/>
      <c r="I34" s="44"/>
      <c r="J34" s="48"/>
      <c r="K34" s="48"/>
      <c r="L34" s="48"/>
      <c r="M34" s="44"/>
      <c r="N34" s="44"/>
      <c r="O34" s="44"/>
      <c r="P34" s="44"/>
      <c r="Q34" s="44"/>
      <c r="R34" s="44"/>
      <c r="S34" s="44"/>
      <c r="T34" s="44"/>
      <c r="U34" s="44"/>
      <c r="V34" s="44"/>
      <c r="W34" s="44"/>
      <c r="X34" s="44"/>
      <c r="Y34" s="44"/>
      <c r="Z34" s="44"/>
      <c r="AA34" s="44"/>
      <c r="AB34" s="44"/>
      <c r="AC34" s="44"/>
      <c r="AD34" s="44"/>
      <c r="AE34" s="44"/>
      <c r="AF34" s="44"/>
    </row>
    <row r="35" spans="1:32" hidden="1" outlineLevel="1" x14ac:dyDescent="0.35">
      <c r="D35" s="41" t="s">
        <v>66</v>
      </c>
      <c r="F35" s="44"/>
      <c r="G35" s="44"/>
      <c r="H35" s="44"/>
      <c r="I35" s="44"/>
      <c r="J35" s="48"/>
      <c r="K35" s="48"/>
      <c r="L35" s="48"/>
      <c r="M35" s="44"/>
      <c r="N35" s="44"/>
      <c r="O35" s="44"/>
      <c r="P35" s="44"/>
      <c r="Q35" s="44"/>
      <c r="R35" s="44"/>
      <c r="S35" s="44"/>
      <c r="T35" s="44"/>
      <c r="U35" s="44"/>
      <c r="V35" s="44"/>
      <c r="W35" s="44"/>
      <c r="X35" s="44"/>
      <c r="Y35" s="44"/>
      <c r="Z35" s="44"/>
      <c r="AA35" s="44"/>
      <c r="AB35" s="44"/>
      <c r="AC35" s="44"/>
      <c r="AD35" s="44"/>
      <c r="AE35" s="44"/>
      <c r="AF35" s="44"/>
    </row>
    <row r="36" spans="1:32" ht="12" hidden="1" outlineLevel="1" x14ac:dyDescent="0.35">
      <c r="A36" s="7"/>
      <c r="E36" s="72" t="s">
        <v>67</v>
      </c>
      <c r="F36" s="44"/>
      <c r="G36" s="57"/>
      <c r="H36" s="57"/>
      <c r="I36" s="39" t="s">
        <v>355</v>
      </c>
      <c r="J36" s="48"/>
      <c r="K36" s="48"/>
      <c r="L36" s="48"/>
      <c r="M36" s="44"/>
      <c r="N36" s="73"/>
      <c r="O36" s="73"/>
      <c r="P36" s="73"/>
      <c r="Q36" s="73"/>
      <c r="R36" s="73"/>
      <c r="S36" s="73"/>
      <c r="T36" s="73"/>
      <c r="U36" s="73"/>
      <c r="V36" s="73"/>
      <c r="W36" s="73"/>
      <c r="X36" s="73"/>
      <c r="Y36" s="73"/>
      <c r="Z36" s="73"/>
      <c r="AA36" s="73"/>
      <c r="AB36" s="73"/>
      <c r="AC36" s="73"/>
      <c r="AD36" s="73"/>
      <c r="AE36" s="73"/>
      <c r="AF36" s="73"/>
    </row>
    <row r="37" spans="1:32" ht="12" hidden="1" outlineLevel="1" x14ac:dyDescent="0.35">
      <c r="A37" s="7"/>
      <c r="E37" s="72" t="s">
        <v>68</v>
      </c>
      <c r="F37" s="44"/>
      <c r="G37" s="57"/>
      <c r="H37" s="57"/>
      <c r="I37" s="39" t="s">
        <v>355</v>
      </c>
      <c r="J37" s="48"/>
      <c r="K37" s="48"/>
      <c r="L37" s="48"/>
      <c r="M37" s="44"/>
      <c r="N37" s="73"/>
      <c r="O37" s="73"/>
      <c r="P37" s="73"/>
      <c r="Q37" s="73"/>
      <c r="R37" s="73"/>
      <c r="S37" s="73"/>
      <c r="T37" s="73"/>
      <c r="U37" s="73"/>
      <c r="V37" s="73"/>
      <c r="W37" s="73"/>
      <c r="X37" s="73"/>
      <c r="Y37" s="73"/>
      <c r="Z37" s="73"/>
      <c r="AA37" s="73"/>
      <c r="AB37" s="73"/>
      <c r="AC37" s="73"/>
      <c r="AD37" s="73"/>
      <c r="AE37" s="73"/>
      <c r="AF37" s="73"/>
    </row>
    <row r="38" spans="1:32" ht="12" hidden="1" outlineLevel="1" x14ac:dyDescent="0.35">
      <c r="A38" s="7"/>
      <c r="E38" s="72" t="s">
        <v>69</v>
      </c>
      <c r="F38" s="44"/>
      <c r="G38" s="57"/>
      <c r="H38" s="57"/>
      <c r="I38" s="39" t="s">
        <v>355</v>
      </c>
      <c r="J38" s="48"/>
      <c r="K38" s="48"/>
      <c r="L38" s="48"/>
      <c r="M38" s="44"/>
      <c r="N38" s="73"/>
      <c r="O38" s="73"/>
      <c r="P38" s="73"/>
      <c r="Q38" s="73"/>
      <c r="R38" s="73"/>
      <c r="S38" s="73"/>
      <c r="T38" s="73"/>
      <c r="U38" s="73"/>
      <c r="V38" s="73"/>
      <c r="W38" s="73"/>
      <c r="X38" s="73"/>
      <c r="Y38" s="73"/>
      <c r="Z38" s="73"/>
      <c r="AA38" s="73"/>
      <c r="AB38" s="73"/>
      <c r="AC38" s="73"/>
      <c r="AD38" s="73"/>
      <c r="AE38" s="73"/>
      <c r="AF38" s="73"/>
    </row>
    <row r="39" spans="1:32" ht="12" hidden="1" outlineLevel="1" x14ac:dyDescent="0.35">
      <c r="A39" s="7"/>
      <c r="E39" s="72" t="s">
        <v>70</v>
      </c>
      <c r="F39" s="44"/>
      <c r="G39" s="57"/>
      <c r="H39" s="57"/>
      <c r="I39" s="39" t="s">
        <v>355</v>
      </c>
      <c r="J39" s="48"/>
      <c r="K39" s="48"/>
      <c r="L39" s="48"/>
      <c r="M39" s="44"/>
      <c r="N39" s="73"/>
      <c r="O39" s="73"/>
      <c r="P39" s="73"/>
      <c r="Q39" s="73"/>
      <c r="R39" s="73"/>
      <c r="S39" s="73"/>
      <c r="T39" s="73"/>
      <c r="U39" s="73"/>
      <c r="V39" s="73"/>
      <c r="W39" s="73"/>
      <c r="X39" s="73"/>
      <c r="Y39" s="73"/>
      <c r="Z39" s="73"/>
      <c r="AA39" s="73"/>
      <c r="AB39" s="73"/>
      <c r="AC39" s="73"/>
      <c r="AD39" s="73"/>
      <c r="AE39" s="73"/>
      <c r="AF39" s="73"/>
    </row>
    <row r="40" spans="1:32" ht="12" hidden="1" outlineLevel="1" x14ac:dyDescent="0.35">
      <c r="A40" s="7"/>
      <c r="E40" s="72" t="s">
        <v>71</v>
      </c>
      <c r="F40" s="44"/>
      <c r="G40" s="57"/>
      <c r="H40" s="57"/>
      <c r="I40" s="39" t="s">
        <v>355</v>
      </c>
      <c r="J40" s="48"/>
      <c r="K40" s="48"/>
      <c r="L40" s="48"/>
      <c r="M40" s="44"/>
      <c r="N40" s="73"/>
      <c r="O40" s="73"/>
      <c r="P40" s="73"/>
      <c r="Q40" s="73"/>
      <c r="R40" s="73"/>
      <c r="S40" s="73"/>
      <c r="T40" s="73"/>
      <c r="U40" s="73"/>
      <c r="V40" s="73"/>
      <c r="W40" s="73"/>
      <c r="X40" s="73"/>
      <c r="Y40" s="73"/>
      <c r="Z40" s="73"/>
      <c r="AA40" s="73"/>
      <c r="AB40" s="73"/>
      <c r="AC40" s="73"/>
      <c r="AD40" s="73"/>
      <c r="AE40" s="73"/>
      <c r="AF40" s="73"/>
    </row>
    <row r="41" spans="1:32" ht="12" hidden="1" outlineLevel="1" x14ac:dyDescent="0.35">
      <c r="A41" s="7"/>
      <c r="E41" s="72" t="s">
        <v>72</v>
      </c>
      <c r="F41" s="44"/>
      <c r="G41" s="57"/>
      <c r="H41" s="57"/>
      <c r="I41" s="39" t="s">
        <v>355</v>
      </c>
      <c r="J41" s="48"/>
      <c r="K41" s="48"/>
      <c r="L41" s="48"/>
      <c r="M41" s="44"/>
      <c r="N41" s="73"/>
      <c r="O41" s="73"/>
      <c r="P41" s="73"/>
      <c r="Q41" s="73"/>
      <c r="R41" s="73"/>
      <c r="S41" s="73"/>
      <c r="T41" s="73"/>
      <c r="U41" s="73"/>
      <c r="V41" s="73"/>
      <c r="W41" s="73"/>
      <c r="X41" s="73"/>
      <c r="Y41" s="73"/>
      <c r="Z41" s="73"/>
      <c r="AA41" s="73"/>
      <c r="AB41" s="73"/>
      <c r="AC41" s="73"/>
      <c r="AD41" s="73"/>
      <c r="AE41" s="73"/>
      <c r="AF41" s="73"/>
    </row>
    <row r="42" spans="1:32" hidden="1" outlineLevel="1" x14ac:dyDescent="0.35">
      <c r="F42" s="44"/>
      <c r="G42" s="44"/>
      <c r="H42" s="44"/>
      <c r="I42" s="44"/>
      <c r="J42" s="48"/>
      <c r="K42" s="48"/>
      <c r="L42" s="48"/>
      <c r="M42" s="44"/>
      <c r="N42" s="44"/>
      <c r="O42" s="44"/>
      <c r="P42" s="44"/>
      <c r="Q42" s="44"/>
      <c r="R42" s="44"/>
      <c r="S42" s="44"/>
      <c r="T42" s="44"/>
      <c r="U42" s="44"/>
      <c r="V42" s="44"/>
      <c r="W42" s="44"/>
      <c r="X42" s="44"/>
      <c r="Y42" s="44"/>
      <c r="Z42" s="44"/>
      <c r="AA42" s="44"/>
      <c r="AB42" s="44"/>
      <c r="AC42" s="44"/>
      <c r="AD42" s="44"/>
      <c r="AE42" s="44"/>
      <c r="AF42" s="44"/>
    </row>
    <row r="43" spans="1:32" ht="12" hidden="1" outlineLevel="1" x14ac:dyDescent="0.35">
      <c r="A43" s="7"/>
      <c r="D43" s="84" t="s">
        <v>74</v>
      </c>
      <c r="E43" s="72"/>
      <c r="F43" s="44"/>
      <c r="G43" s="57"/>
      <c r="H43" s="57"/>
      <c r="I43" s="39" t="s">
        <v>355</v>
      </c>
      <c r="J43" s="48"/>
      <c r="K43" s="48"/>
      <c r="L43" s="48"/>
      <c r="M43" s="44"/>
      <c r="N43" s="73"/>
      <c r="O43" s="73"/>
      <c r="P43" s="73"/>
      <c r="Q43" s="73"/>
      <c r="R43" s="73"/>
      <c r="S43" s="73"/>
      <c r="T43" s="73"/>
      <c r="U43" s="73"/>
      <c r="V43" s="73"/>
      <c r="W43" s="73"/>
      <c r="X43" s="73"/>
      <c r="Y43" s="73"/>
      <c r="Z43" s="73"/>
      <c r="AA43" s="73"/>
      <c r="AB43" s="73"/>
      <c r="AC43" s="73"/>
      <c r="AD43" s="73"/>
      <c r="AE43" s="73"/>
      <c r="AF43" s="73"/>
    </row>
    <row r="44" spans="1:32" hidden="1" outlineLevel="1" x14ac:dyDescent="0.35">
      <c r="F44" s="44"/>
      <c r="G44" s="44"/>
      <c r="H44" s="44"/>
      <c r="I44" s="44"/>
      <c r="J44" s="48"/>
      <c r="K44" s="48"/>
      <c r="L44" s="48"/>
      <c r="M44" s="44"/>
      <c r="N44" s="44"/>
      <c r="O44" s="44"/>
      <c r="P44" s="44"/>
      <c r="Q44" s="44"/>
      <c r="R44" s="44"/>
      <c r="S44" s="44"/>
      <c r="T44" s="44"/>
      <c r="U44" s="44"/>
      <c r="V44" s="44"/>
      <c r="W44" s="44"/>
      <c r="X44" s="44"/>
      <c r="Y44" s="44"/>
      <c r="Z44" s="44"/>
      <c r="AA44" s="44"/>
      <c r="AB44" s="44"/>
      <c r="AC44" s="44"/>
      <c r="AD44" s="44"/>
      <c r="AE44" s="44"/>
      <c r="AF44" s="44"/>
    </row>
    <row r="45" spans="1:32" ht="12" hidden="1" outlineLevel="1" x14ac:dyDescent="0.35">
      <c r="A45" s="7"/>
      <c r="D45" s="84" t="s">
        <v>75</v>
      </c>
      <c r="E45" s="72"/>
      <c r="F45" s="44"/>
      <c r="G45" s="57"/>
      <c r="H45" s="57"/>
      <c r="I45" s="39" t="s">
        <v>355</v>
      </c>
      <c r="J45" s="48"/>
      <c r="K45" s="48"/>
      <c r="L45" s="48"/>
      <c r="M45" s="44"/>
      <c r="N45" s="73"/>
      <c r="O45" s="73"/>
      <c r="P45" s="73"/>
      <c r="Q45" s="73"/>
      <c r="R45" s="73"/>
      <c r="S45" s="73"/>
      <c r="T45" s="73"/>
      <c r="U45" s="73"/>
      <c r="V45" s="73"/>
      <c r="W45" s="73"/>
      <c r="X45" s="73"/>
      <c r="Y45" s="73"/>
      <c r="Z45" s="73"/>
      <c r="AA45" s="73"/>
      <c r="AB45" s="73"/>
      <c r="AC45" s="73"/>
      <c r="AD45" s="73"/>
      <c r="AE45" s="73"/>
      <c r="AF45" s="73"/>
    </row>
    <row r="46" spans="1:32" hidden="1" outlineLevel="1" x14ac:dyDescent="0.35">
      <c r="F46" s="44"/>
      <c r="G46" s="44"/>
      <c r="H46" s="44"/>
      <c r="I46" s="44"/>
      <c r="J46" s="48"/>
      <c r="K46" s="48"/>
      <c r="L46" s="48"/>
      <c r="M46" s="44"/>
      <c r="N46" s="44"/>
      <c r="O46" s="44"/>
      <c r="P46" s="44"/>
      <c r="Q46" s="44"/>
      <c r="R46" s="44"/>
      <c r="S46" s="44"/>
      <c r="T46" s="44"/>
      <c r="U46" s="44"/>
      <c r="V46" s="44"/>
      <c r="W46" s="44"/>
      <c r="X46" s="44"/>
      <c r="Y46" s="44"/>
      <c r="Z46" s="44"/>
      <c r="AA46" s="44"/>
      <c r="AB46" s="44"/>
      <c r="AC46" s="44"/>
      <c r="AD46" s="44"/>
      <c r="AE46" s="44"/>
      <c r="AF46" s="44"/>
    </row>
    <row r="47" spans="1:32" hidden="1" outlineLevel="1" x14ac:dyDescent="0.35">
      <c r="D47" s="41" t="s">
        <v>76</v>
      </c>
      <c r="F47" s="44"/>
      <c r="G47" s="44"/>
      <c r="H47" s="44"/>
      <c r="I47" s="44"/>
      <c r="J47" s="48"/>
      <c r="K47" s="48"/>
      <c r="L47" s="48"/>
      <c r="M47" s="44"/>
      <c r="N47" s="44"/>
      <c r="O47" s="44"/>
      <c r="P47" s="44"/>
      <c r="Q47" s="44"/>
      <c r="R47" s="44"/>
      <c r="S47" s="44"/>
      <c r="T47" s="44"/>
      <c r="U47" s="44"/>
      <c r="V47" s="44"/>
      <c r="W47" s="44"/>
      <c r="X47" s="44"/>
      <c r="Y47" s="44"/>
      <c r="Z47" s="44"/>
      <c r="AA47" s="44"/>
      <c r="AB47" s="44"/>
      <c r="AC47" s="44"/>
      <c r="AD47" s="44"/>
      <c r="AE47" s="44"/>
      <c r="AF47" s="44"/>
    </row>
    <row r="48" spans="1:32" ht="12" hidden="1" outlineLevel="1" x14ac:dyDescent="0.35">
      <c r="A48" s="7"/>
      <c r="E48" s="72" t="s">
        <v>77</v>
      </c>
      <c r="F48" s="44"/>
      <c r="G48" s="57"/>
      <c r="H48" s="57"/>
      <c r="I48" s="39" t="s">
        <v>355</v>
      </c>
      <c r="J48" s="48"/>
      <c r="K48" s="48"/>
      <c r="L48" s="48"/>
      <c r="M48" s="44"/>
      <c r="N48" s="73"/>
      <c r="O48" s="73"/>
      <c r="P48" s="73"/>
      <c r="Q48" s="73"/>
      <c r="R48" s="73"/>
      <c r="S48" s="73"/>
      <c r="T48" s="73"/>
      <c r="U48" s="73"/>
      <c r="V48" s="73"/>
      <c r="W48" s="73"/>
      <c r="X48" s="73"/>
      <c r="Y48" s="73"/>
      <c r="Z48" s="73"/>
      <c r="AA48" s="73"/>
      <c r="AB48" s="73"/>
      <c r="AC48" s="73"/>
      <c r="AD48" s="73"/>
      <c r="AE48" s="73"/>
      <c r="AF48" s="73"/>
    </row>
    <row r="49" spans="1:32" ht="12" hidden="1" outlineLevel="1" x14ac:dyDescent="0.35">
      <c r="A49" s="7"/>
      <c r="E49" s="72" t="s">
        <v>78</v>
      </c>
      <c r="F49" s="44"/>
      <c r="G49" s="57"/>
      <c r="H49" s="57"/>
      <c r="I49" s="39" t="s">
        <v>355</v>
      </c>
      <c r="J49" s="48"/>
      <c r="K49" s="48"/>
      <c r="L49" s="48"/>
      <c r="M49" s="44"/>
      <c r="N49" s="73"/>
      <c r="O49" s="73"/>
      <c r="P49" s="73"/>
      <c r="Q49" s="73"/>
      <c r="R49" s="73"/>
      <c r="S49" s="73"/>
      <c r="T49" s="73"/>
      <c r="U49" s="73"/>
      <c r="V49" s="73"/>
      <c r="W49" s="73"/>
      <c r="X49" s="73"/>
      <c r="Y49" s="73"/>
      <c r="Z49" s="73"/>
      <c r="AA49" s="73"/>
      <c r="AB49" s="73"/>
      <c r="AC49" s="73"/>
      <c r="AD49" s="73"/>
      <c r="AE49" s="73"/>
      <c r="AF49" s="73"/>
    </row>
    <row r="50" spans="1:32" ht="12" hidden="1" outlineLevel="1" x14ac:dyDescent="0.35">
      <c r="A50" s="7"/>
      <c r="E50" s="72" t="s">
        <v>79</v>
      </c>
      <c r="F50" s="44"/>
      <c r="G50" s="57"/>
      <c r="H50" s="57"/>
      <c r="I50" s="39" t="s">
        <v>355</v>
      </c>
      <c r="J50" s="48"/>
      <c r="K50" s="48"/>
      <c r="L50" s="48"/>
      <c r="M50" s="44"/>
      <c r="N50" s="73"/>
      <c r="O50" s="73"/>
      <c r="P50" s="73"/>
      <c r="Q50" s="73"/>
      <c r="R50" s="73"/>
      <c r="S50" s="73"/>
      <c r="T50" s="73"/>
      <c r="U50" s="73"/>
      <c r="V50" s="73"/>
      <c r="W50" s="73"/>
      <c r="X50" s="73"/>
      <c r="Y50" s="73"/>
      <c r="Z50" s="73"/>
      <c r="AA50" s="73"/>
      <c r="AB50" s="73"/>
      <c r="AC50" s="73"/>
      <c r="AD50" s="73"/>
      <c r="AE50" s="73"/>
      <c r="AF50" s="73"/>
    </row>
    <row r="51" spans="1:32" ht="12" hidden="1" outlineLevel="1" x14ac:dyDescent="0.35">
      <c r="A51" s="7"/>
      <c r="E51" s="72" t="s">
        <v>80</v>
      </c>
      <c r="F51" s="44"/>
      <c r="G51" s="57"/>
      <c r="H51" s="57"/>
      <c r="I51" s="39" t="s">
        <v>355</v>
      </c>
      <c r="J51" s="48"/>
      <c r="K51" s="48"/>
      <c r="L51" s="48"/>
      <c r="M51" s="44"/>
      <c r="N51" s="73"/>
      <c r="O51" s="73"/>
      <c r="P51" s="73"/>
      <c r="Q51" s="73"/>
      <c r="R51" s="73"/>
      <c r="S51" s="73"/>
      <c r="T51" s="73"/>
      <c r="U51" s="73"/>
      <c r="V51" s="73"/>
      <c r="W51" s="73"/>
      <c r="X51" s="73"/>
      <c r="Y51" s="73"/>
      <c r="Z51" s="73"/>
      <c r="AA51" s="73"/>
      <c r="AB51" s="73"/>
      <c r="AC51" s="73"/>
      <c r="AD51" s="73"/>
      <c r="AE51" s="73"/>
      <c r="AF51" s="73"/>
    </row>
    <row r="52" spans="1:32" ht="12" hidden="1" outlineLevel="1" x14ac:dyDescent="0.35">
      <c r="A52" s="7"/>
      <c r="E52" s="72" t="s">
        <v>81</v>
      </c>
      <c r="F52" s="44"/>
      <c r="G52" s="57"/>
      <c r="H52" s="57"/>
      <c r="I52" s="39" t="s">
        <v>355</v>
      </c>
      <c r="J52" s="48"/>
      <c r="K52" s="48"/>
      <c r="L52" s="48"/>
      <c r="M52" s="44"/>
      <c r="N52" s="73"/>
      <c r="O52" s="73"/>
      <c r="P52" s="73"/>
      <c r="Q52" s="73"/>
      <c r="R52" s="73"/>
      <c r="S52" s="73"/>
      <c r="T52" s="73"/>
      <c r="U52" s="73"/>
      <c r="V52" s="73"/>
      <c r="W52" s="73"/>
      <c r="X52" s="73"/>
      <c r="Y52" s="73"/>
      <c r="Z52" s="73"/>
      <c r="AA52" s="73"/>
      <c r="AB52" s="73"/>
      <c r="AC52" s="73"/>
      <c r="AD52" s="73"/>
      <c r="AE52" s="73"/>
      <c r="AF52" s="73"/>
    </row>
    <row r="53" spans="1:32" ht="12" hidden="1" outlineLevel="1" x14ac:dyDescent="0.35">
      <c r="A53" s="7"/>
      <c r="E53" s="72" t="s">
        <v>82</v>
      </c>
      <c r="F53" s="44"/>
      <c r="G53" s="57"/>
      <c r="H53" s="57"/>
      <c r="I53" s="39" t="s">
        <v>355</v>
      </c>
      <c r="J53" s="48"/>
      <c r="K53" s="48"/>
      <c r="L53" s="48"/>
      <c r="M53" s="44"/>
      <c r="N53" s="73"/>
      <c r="O53" s="73"/>
      <c r="P53" s="73"/>
      <c r="Q53" s="73"/>
      <c r="R53" s="73"/>
      <c r="S53" s="73"/>
      <c r="T53" s="73"/>
      <c r="U53" s="73"/>
      <c r="V53" s="73"/>
      <c r="W53" s="73"/>
      <c r="X53" s="73"/>
      <c r="Y53" s="73"/>
      <c r="Z53" s="73"/>
      <c r="AA53" s="73"/>
      <c r="AB53" s="73"/>
      <c r="AC53" s="73"/>
      <c r="AD53" s="73"/>
      <c r="AE53" s="73"/>
      <c r="AF53" s="73"/>
    </row>
    <row r="54" spans="1:32" ht="12" hidden="1" outlineLevel="1" x14ac:dyDescent="0.35">
      <c r="A54" s="7"/>
      <c r="E54" s="72" t="s">
        <v>83</v>
      </c>
      <c r="F54" s="44"/>
      <c r="G54" s="57"/>
      <c r="H54" s="57"/>
      <c r="I54" s="39" t="s">
        <v>355</v>
      </c>
      <c r="J54" s="48"/>
      <c r="K54" s="48"/>
      <c r="L54" s="48"/>
      <c r="M54" s="44"/>
      <c r="N54" s="73"/>
      <c r="O54" s="73"/>
      <c r="P54" s="73"/>
      <c r="Q54" s="73"/>
      <c r="R54" s="73"/>
      <c r="S54" s="73"/>
      <c r="T54" s="73"/>
      <c r="U54" s="73"/>
      <c r="V54" s="73"/>
      <c r="W54" s="73"/>
      <c r="X54" s="73"/>
      <c r="Y54" s="73"/>
      <c r="Z54" s="73"/>
      <c r="AA54" s="73"/>
      <c r="AB54" s="73"/>
      <c r="AC54" s="73"/>
      <c r="AD54" s="73"/>
      <c r="AE54" s="73"/>
      <c r="AF54" s="73"/>
    </row>
    <row r="55" spans="1:32" ht="12" hidden="1" outlineLevel="1" x14ac:dyDescent="0.35">
      <c r="E55" s="72" t="s">
        <v>84</v>
      </c>
      <c r="F55" s="44"/>
      <c r="G55" s="57"/>
      <c r="H55" s="57"/>
      <c r="I55" s="39" t="s">
        <v>355</v>
      </c>
      <c r="J55" s="48"/>
      <c r="K55" s="48"/>
      <c r="L55" s="48"/>
      <c r="M55" s="44"/>
      <c r="N55" s="73"/>
      <c r="O55" s="73"/>
      <c r="P55" s="73"/>
      <c r="Q55" s="73"/>
      <c r="R55" s="73"/>
      <c r="S55" s="73"/>
      <c r="T55" s="73"/>
      <c r="U55" s="73"/>
      <c r="V55" s="73"/>
      <c r="W55" s="73"/>
      <c r="X55" s="73"/>
      <c r="Y55" s="73"/>
      <c r="Z55" s="73"/>
      <c r="AA55" s="73"/>
      <c r="AB55" s="73"/>
      <c r="AC55" s="73"/>
      <c r="AD55" s="73"/>
      <c r="AE55" s="73"/>
      <c r="AF55" s="73"/>
    </row>
    <row r="56" spans="1:32" ht="12" hidden="1" outlineLevel="1" x14ac:dyDescent="0.35">
      <c r="E56" s="72" t="s">
        <v>84</v>
      </c>
      <c r="F56" s="44"/>
      <c r="G56" s="57"/>
      <c r="H56" s="57"/>
      <c r="I56" s="39" t="s">
        <v>355</v>
      </c>
      <c r="J56" s="48"/>
      <c r="K56" s="48"/>
      <c r="L56" s="48"/>
      <c r="M56" s="44"/>
      <c r="N56" s="73"/>
      <c r="O56" s="73"/>
      <c r="P56" s="73"/>
      <c r="Q56" s="73"/>
      <c r="R56" s="73"/>
      <c r="S56" s="73"/>
      <c r="T56" s="73"/>
      <c r="U56" s="73"/>
      <c r="V56" s="73"/>
      <c r="W56" s="73"/>
      <c r="X56" s="73"/>
      <c r="Y56" s="73"/>
      <c r="Z56" s="73"/>
      <c r="AA56" s="73"/>
      <c r="AB56" s="73"/>
      <c r="AC56" s="73"/>
      <c r="AD56" s="73"/>
      <c r="AE56" s="73"/>
      <c r="AF56" s="73"/>
    </row>
    <row r="57" spans="1:32" ht="12" hidden="1" outlineLevel="1" x14ac:dyDescent="0.35">
      <c r="E57" s="72" t="s">
        <v>84</v>
      </c>
      <c r="F57" s="44"/>
      <c r="G57" s="57"/>
      <c r="H57" s="57"/>
      <c r="I57" s="39" t="s">
        <v>355</v>
      </c>
      <c r="J57" s="48"/>
      <c r="K57" s="48"/>
      <c r="L57" s="48"/>
      <c r="M57" s="44"/>
      <c r="N57" s="73"/>
      <c r="O57" s="73"/>
      <c r="P57" s="73"/>
      <c r="Q57" s="73"/>
      <c r="R57" s="73"/>
      <c r="S57" s="73"/>
      <c r="T57" s="73"/>
      <c r="U57" s="73"/>
      <c r="V57" s="73"/>
      <c r="W57" s="73"/>
      <c r="X57" s="73"/>
      <c r="Y57" s="73"/>
      <c r="Z57" s="73"/>
      <c r="AA57" s="73"/>
      <c r="AB57" s="73"/>
      <c r="AC57" s="73"/>
      <c r="AD57" s="73"/>
      <c r="AE57" s="73"/>
      <c r="AF57" s="73"/>
    </row>
    <row r="58" spans="1:32" ht="12" hidden="1" outlineLevel="1" x14ac:dyDescent="0.35">
      <c r="E58" s="72" t="s">
        <v>84</v>
      </c>
      <c r="F58" s="44"/>
      <c r="G58" s="57"/>
      <c r="H58" s="57"/>
      <c r="I58" s="39" t="s">
        <v>355</v>
      </c>
      <c r="J58" s="48"/>
      <c r="K58" s="48"/>
      <c r="L58" s="48"/>
      <c r="M58" s="44"/>
      <c r="N58" s="73"/>
      <c r="O58" s="73"/>
      <c r="P58" s="73"/>
      <c r="Q58" s="73"/>
      <c r="R58" s="73"/>
      <c r="S58" s="73"/>
      <c r="T58" s="73"/>
      <c r="U58" s="73"/>
      <c r="V58" s="73"/>
      <c r="W58" s="73"/>
      <c r="X58" s="73"/>
      <c r="Y58" s="73"/>
      <c r="Z58" s="73"/>
      <c r="AA58" s="73"/>
      <c r="AB58" s="73"/>
      <c r="AC58" s="73"/>
      <c r="AD58" s="73"/>
      <c r="AE58" s="73"/>
      <c r="AF58" s="73"/>
    </row>
    <row r="59" spans="1:32" ht="12" hidden="1" outlineLevel="1" x14ac:dyDescent="0.35">
      <c r="E59" s="72" t="s">
        <v>84</v>
      </c>
      <c r="F59" s="44"/>
      <c r="G59" s="57"/>
      <c r="H59" s="57"/>
      <c r="I59" s="39" t="s">
        <v>355</v>
      </c>
      <c r="J59" s="48"/>
      <c r="K59" s="48"/>
      <c r="L59" s="48"/>
      <c r="M59" s="44"/>
      <c r="N59" s="73"/>
      <c r="O59" s="73"/>
      <c r="P59" s="73"/>
      <c r="Q59" s="73"/>
      <c r="R59" s="73"/>
      <c r="S59" s="73"/>
      <c r="T59" s="73"/>
      <c r="U59" s="73"/>
      <c r="V59" s="73"/>
      <c r="W59" s="73"/>
      <c r="X59" s="73"/>
      <c r="Y59" s="73"/>
      <c r="Z59" s="73"/>
      <c r="AA59" s="73"/>
      <c r="AB59" s="73"/>
      <c r="AC59" s="73"/>
      <c r="AD59" s="73"/>
      <c r="AE59" s="73"/>
      <c r="AF59" s="73"/>
    </row>
    <row r="60" spans="1:32" ht="12" hidden="1" outlineLevel="1" x14ac:dyDescent="0.35">
      <c r="E60" s="72" t="s">
        <v>84</v>
      </c>
      <c r="F60" s="44"/>
      <c r="G60" s="57"/>
      <c r="H60" s="57"/>
      <c r="I60" s="39" t="s">
        <v>355</v>
      </c>
      <c r="J60" s="48"/>
      <c r="K60" s="48"/>
      <c r="L60" s="48"/>
      <c r="M60" s="44"/>
      <c r="N60" s="73"/>
      <c r="O60" s="73"/>
      <c r="P60" s="73"/>
      <c r="Q60" s="73"/>
      <c r="R60" s="73"/>
      <c r="S60" s="73"/>
      <c r="T60" s="73"/>
      <c r="U60" s="73"/>
      <c r="V60" s="73"/>
      <c r="W60" s="73"/>
      <c r="X60" s="73"/>
      <c r="Y60" s="73"/>
      <c r="Z60" s="73"/>
      <c r="AA60" s="73"/>
      <c r="AB60" s="73"/>
      <c r="AC60" s="73"/>
      <c r="AD60" s="73"/>
      <c r="AE60" s="73"/>
      <c r="AF60" s="73"/>
    </row>
    <row r="61" spans="1:32" ht="12" hidden="1" outlineLevel="1" x14ac:dyDescent="0.35">
      <c r="E61" s="72" t="s">
        <v>84</v>
      </c>
      <c r="F61" s="44"/>
      <c r="G61" s="57"/>
      <c r="H61" s="57"/>
      <c r="I61" s="39" t="s">
        <v>355</v>
      </c>
      <c r="J61" s="48"/>
      <c r="K61" s="48"/>
      <c r="L61" s="48"/>
      <c r="M61" s="44"/>
      <c r="N61" s="73"/>
      <c r="O61" s="73"/>
      <c r="P61" s="73"/>
      <c r="Q61" s="73"/>
      <c r="R61" s="73"/>
      <c r="S61" s="73"/>
      <c r="T61" s="73"/>
      <c r="U61" s="73"/>
      <c r="V61" s="73"/>
      <c r="W61" s="73"/>
      <c r="X61" s="73"/>
      <c r="Y61" s="73"/>
      <c r="Z61" s="73"/>
      <c r="AA61" s="73"/>
      <c r="AB61" s="73"/>
      <c r="AC61" s="73"/>
      <c r="AD61" s="73"/>
      <c r="AE61" s="73"/>
      <c r="AF61" s="73"/>
    </row>
    <row r="62" spans="1:32" ht="12" hidden="1" outlineLevel="1" x14ac:dyDescent="0.35">
      <c r="E62" s="72" t="s">
        <v>84</v>
      </c>
      <c r="F62" s="44"/>
      <c r="G62" s="57"/>
      <c r="H62" s="57"/>
      <c r="I62" s="39" t="s">
        <v>355</v>
      </c>
      <c r="J62" s="48"/>
      <c r="K62" s="48"/>
      <c r="L62" s="48"/>
      <c r="M62" s="44"/>
      <c r="N62" s="73"/>
      <c r="O62" s="73"/>
      <c r="P62" s="73"/>
      <c r="Q62" s="73"/>
      <c r="R62" s="73"/>
      <c r="S62" s="73"/>
      <c r="T62" s="73"/>
      <c r="U62" s="73"/>
      <c r="V62" s="73"/>
      <c r="W62" s="73"/>
      <c r="X62" s="73"/>
      <c r="Y62" s="73"/>
      <c r="Z62" s="73"/>
      <c r="AA62" s="73"/>
      <c r="AB62" s="73"/>
      <c r="AC62" s="73"/>
      <c r="AD62" s="73"/>
      <c r="AE62" s="73"/>
      <c r="AF62" s="73"/>
    </row>
    <row r="63" spans="1:32" ht="12" hidden="1" outlineLevel="1" x14ac:dyDescent="0.35">
      <c r="E63" s="72" t="s">
        <v>84</v>
      </c>
      <c r="F63" s="44"/>
      <c r="G63" s="57"/>
      <c r="H63" s="57"/>
      <c r="I63" s="39" t="s">
        <v>355</v>
      </c>
      <c r="J63" s="48"/>
      <c r="K63" s="48"/>
      <c r="L63" s="48"/>
      <c r="M63" s="44"/>
      <c r="N63" s="73"/>
      <c r="O63" s="73"/>
      <c r="P63" s="73"/>
      <c r="Q63" s="73"/>
      <c r="R63" s="73"/>
      <c r="S63" s="73"/>
      <c r="T63" s="73"/>
      <c r="U63" s="73"/>
      <c r="V63" s="73"/>
      <c r="W63" s="73"/>
      <c r="X63" s="73"/>
      <c r="Y63" s="73"/>
      <c r="Z63" s="73"/>
      <c r="AA63" s="73"/>
      <c r="AB63" s="73"/>
      <c r="AC63" s="73"/>
      <c r="AD63" s="73"/>
      <c r="AE63" s="73"/>
      <c r="AF63" s="73"/>
    </row>
    <row r="64" spans="1:32" ht="12" hidden="1" outlineLevel="1" x14ac:dyDescent="0.35">
      <c r="E64" s="72" t="s">
        <v>84</v>
      </c>
      <c r="F64" s="44"/>
      <c r="G64" s="57"/>
      <c r="H64" s="57"/>
      <c r="I64" s="39" t="s">
        <v>355</v>
      </c>
      <c r="J64" s="48"/>
      <c r="K64" s="48"/>
      <c r="L64" s="48"/>
      <c r="M64" s="44"/>
      <c r="N64" s="73"/>
      <c r="O64" s="73"/>
      <c r="P64" s="73"/>
      <c r="Q64" s="73"/>
      <c r="R64" s="73"/>
      <c r="S64" s="73"/>
      <c r="T64" s="73"/>
      <c r="U64" s="73"/>
      <c r="V64" s="73"/>
      <c r="W64" s="73"/>
      <c r="X64" s="73"/>
      <c r="Y64" s="73"/>
      <c r="Z64" s="73"/>
      <c r="AA64" s="73"/>
      <c r="AB64" s="73"/>
      <c r="AC64" s="73"/>
      <c r="AD64" s="73"/>
      <c r="AE64" s="73"/>
      <c r="AF64" s="73"/>
    </row>
    <row r="65" spans="1:32" hidden="1" outlineLevel="1" x14ac:dyDescent="0.35">
      <c r="F65" s="44"/>
      <c r="G65" s="44"/>
      <c r="H65" s="44"/>
      <c r="I65" s="44"/>
      <c r="J65" s="48"/>
      <c r="K65" s="48"/>
      <c r="L65" s="48"/>
      <c r="M65" s="44"/>
      <c r="N65" s="44"/>
      <c r="O65" s="44"/>
      <c r="P65" s="44"/>
      <c r="Q65" s="44"/>
      <c r="R65" s="44"/>
      <c r="S65" s="44"/>
      <c r="T65" s="44"/>
      <c r="U65" s="44"/>
      <c r="V65" s="44"/>
      <c r="W65" s="44"/>
      <c r="X65" s="44"/>
      <c r="Y65" s="44"/>
      <c r="Z65" s="44"/>
      <c r="AA65" s="44"/>
      <c r="AB65" s="44"/>
      <c r="AC65" s="44"/>
      <c r="AD65" s="44"/>
      <c r="AE65" s="44"/>
      <c r="AF65" s="44"/>
    </row>
    <row r="66" spans="1:32" hidden="1" outlineLevel="1" x14ac:dyDescent="0.35">
      <c r="B66" s="37" t="s">
        <v>193</v>
      </c>
      <c r="C66" s="37"/>
      <c r="D66" s="37"/>
      <c r="E66" s="37"/>
      <c r="F66" s="37"/>
      <c r="G66" s="37"/>
      <c r="H66" s="37"/>
      <c r="I66" s="37"/>
      <c r="J66" s="38"/>
      <c r="K66" s="38"/>
      <c r="L66" s="38"/>
      <c r="M66" s="37"/>
      <c r="N66" s="37"/>
      <c r="O66" s="37"/>
      <c r="P66" s="37"/>
      <c r="Q66" s="37"/>
      <c r="R66" s="37"/>
      <c r="S66" s="37"/>
      <c r="T66" s="37"/>
      <c r="U66" s="37"/>
      <c r="V66" s="37"/>
      <c r="W66" s="37"/>
      <c r="X66" s="37"/>
      <c r="Y66" s="37"/>
      <c r="Z66" s="37"/>
      <c r="AA66" s="37"/>
      <c r="AB66" s="37"/>
      <c r="AC66" s="37"/>
      <c r="AD66" s="37"/>
      <c r="AE66" s="37"/>
      <c r="AF66" s="37"/>
    </row>
    <row r="67" spans="1:32" hidden="1" outlineLevel="1" x14ac:dyDescent="0.35">
      <c r="F67" s="44"/>
      <c r="G67" s="44"/>
      <c r="H67" s="44"/>
      <c r="I67" s="44"/>
      <c r="J67" s="48"/>
      <c r="K67" s="48"/>
      <c r="L67" s="48"/>
      <c r="M67" s="44"/>
      <c r="N67" s="44"/>
      <c r="O67" s="44"/>
      <c r="P67" s="44"/>
      <c r="Q67" s="44"/>
      <c r="R67" s="44"/>
      <c r="S67" s="44"/>
      <c r="T67" s="44"/>
      <c r="U67" s="44"/>
      <c r="V67" s="44"/>
      <c r="W67" s="44"/>
      <c r="X67" s="44"/>
      <c r="Y67" s="44"/>
      <c r="Z67" s="44"/>
      <c r="AA67" s="44"/>
      <c r="AB67" s="44"/>
      <c r="AC67" s="44"/>
      <c r="AD67" s="44"/>
      <c r="AE67" s="44"/>
      <c r="AF67" s="44"/>
    </row>
    <row r="68" spans="1:32" hidden="1" outlineLevel="1" x14ac:dyDescent="0.35">
      <c r="D68" s="41" t="s">
        <v>94</v>
      </c>
      <c r="F68" s="44"/>
      <c r="G68" s="44"/>
      <c r="H68" s="44"/>
      <c r="I68" s="44"/>
      <c r="J68" s="48"/>
      <c r="K68" s="48"/>
      <c r="L68" s="48"/>
      <c r="M68" s="44"/>
      <c r="N68" s="44"/>
      <c r="O68" s="44"/>
      <c r="P68" s="44"/>
      <c r="Q68" s="44"/>
      <c r="R68" s="44"/>
      <c r="S68" s="44"/>
      <c r="T68" s="44"/>
      <c r="U68" s="44"/>
      <c r="V68" s="44"/>
      <c r="W68" s="44"/>
      <c r="X68" s="44"/>
      <c r="Y68" s="44"/>
      <c r="Z68" s="44"/>
      <c r="AA68" s="44"/>
      <c r="AB68" s="44"/>
      <c r="AC68" s="44"/>
      <c r="AD68" s="44"/>
      <c r="AE68" s="44"/>
      <c r="AF68" s="44"/>
    </row>
    <row r="69" spans="1:32" ht="12" hidden="1" outlineLevel="1" x14ac:dyDescent="0.35">
      <c r="A69" s="7"/>
      <c r="E69" s="72" t="s">
        <v>95</v>
      </c>
      <c r="F69" s="44"/>
      <c r="G69" s="57"/>
      <c r="H69" s="57"/>
      <c r="I69" s="39" t="s">
        <v>355</v>
      </c>
      <c r="J69" s="48"/>
      <c r="K69" s="48"/>
      <c r="L69" s="48"/>
      <c r="M69" s="44"/>
      <c r="N69" s="73"/>
      <c r="O69" s="73"/>
      <c r="P69" s="73"/>
      <c r="Q69" s="73"/>
      <c r="R69" s="73"/>
      <c r="S69" s="73"/>
      <c r="T69" s="73"/>
      <c r="U69" s="73"/>
      <c r="V69" s="73"/>
      <c r="W69" s="73"/>
      <c r="X69" s="73"/>
      <c r="Y69" s="73"/>
      <c r="Z69" s="73"/>
      <c r="AA69" s="73"/>
      <c r="AB69" s="73"/>
      <c r="AC69" s="73"/>
      <c r="AD69" s="73"/>
      <c r="AE69" s="73"/>
      <c r="AF69" s="73"/>
    </row>
    <row r="70" spans="1:32" ht="12" hidden="1" outlineLevel="1" x14ac:dyDescent="0.35">
      <c r="A70" s="7"/>
      <c r="E70" s="72" t="s">
        <v>96</v>
      </c>
      <c r="F70" s="44"/>
      <c r="G70" s="57"/>
      <c r="H70" s="57"/>
      <c r="I70" s="39" t="s">
        <v>355</v>
      </c>
      <c r="J70" s="48"/>
      <c r="K70" s="48"/>
      <c r="L70" s="48"/>
      <c r="M70" s="44"/>
      <c r="N70" s="73"/>
      <c r="O70" s="73"/>
      <c r="P70" s="73"/>
      <c r="Q70" s="73"/>
      <c r="R70" s="73"/>
      <c r="S70" s="73"/>
      <c r="T70" s="73"/>
      <c r="U70" s="73"/>
      <c r="V70" s="73"/>
      <c r="W70" s="73"/>
      <c r="X70" s="73"/>
      <c r="Y70" s="73"/>
      <c r="Z70" s="73"/>
      <c r="AA70" s="73"/>
      <c r="AB70" s="73"/>
      <c r="AC70" s="73"/>
      <c r="AD70" s="73"/>
      <c r="AE70" s="73"/>
      <c r="AF70" s="73"/>
    </row>
    <row r="71" spans="1:32" ht="12" hidden="1" outlineLevel="1" x14ac:dyDescent="0.35">
      <c r="A71" s="7"/>
      <c r="E71" s="72" t="s">
        <v>97</v>
      </c>
      <c r="F71" s="44"/>
      <c r="G71" s="57"/>
      <c r="H71" s="57"/>
      <c r="I71" s="39" t="s">
        <v>355</v>
      </c>
      <c r="J71" s="48"/>
      <c r="K71" s="48"/>
      <c r="L71" s="48"/>
      <c r="M71" s="44"/>
      <c r="N71" s="73"/>
      <c r="O71" s="73"/>
      <c r="P71" s="73"/>
      <c r="Q71" s="73"/>
      <c r="R71" s="73"/>
      <c r="S71" s="73"/>
      <c r="T71" s="73"/>
      <c r="U71" s="73"/>
      <c r="V71" s="73"/>
      <c r="W71" s="73"/>
      <c r="X71" s="73"/>
      <c r="Y71" s="73"/>
      <c r="Z71" s="73"/>
      <c r="AA71" s="73"/>
      <c r="AB71" s="73"/>
      <c r="AC71" s="73"/>
      <c r="AD71" s="73"/>
      <c r="AE71" s="73"/>
      <c r="AF71" s="73"/>
    </row>
    <row r="72" spans="1:32" ht="12" hidden="1" outlineLevel="1" x14ac:dyDescent="0.35">
      <c r="A72" s="7"/>
      <c r="E72" s="72" t="s">
        <v>98</v>
      </c>
      <c r="F72" s="44"/>
      <c r="G72" s="57"/>
      <c r="H72" s="57"/>
      <c r="I72" s="39" t="s">
        <v>355</v>
      </c>
      <c r="J72" s="48"/>
      <c r="K72" s="48"/>
      <c r="L72" s="48"/>
      <c r="M72" s="44"/>
      <c r="N72" s="73"/>
      <c r="O72" s="73"/>
      <c r="P72" s="73"/>
      <c r="Q72" s="73"/>
      <c r="R72" s="73"/>
      <c r="S72" s="73"/>
      <c r="T72" s="73"/>
      <c r="U72" s="73"/>
      <c r="V72" s="73"/>
      <c r="W72" s="73"/>
      <c r="X72" s="73"/>
      <c r="Y72" s="73"/>
      <c r="Z72" s="73"/>
      <c r="AA72" s="73"/>
      <c r="AB72" s="73"/>
      <c r="AC72" s="73"/>
      <c r="AD72" s="73"/>
      <c r="AE72" s="73"/>
      <c r="AF72" s="73"/>
    </row>
    <row r="73" spans="1:32" ht="12" hidden="1" outlineLevel="1" x14ac:dyDescent="0.35">
      <c r="A73" s="7"/>
      <c r="E73" s="72" t="s">
        <v>99</v>
      </c>
      <c r="F73" s="44"/>
      <c r="G73" s="57"/>
      <c r="H73" s="57"/>
      <c r="I73" s="39" t="s">
        <v>355</v>
      </c>
      <c r="J73" s="48"/>
      <c r="K73" s="48"/>
      <c r="L73" s="48"/>
      <c r="M73" s="44"/>
      <c r="N73" s="73"/>
      <c r="O73" s="73"/>
      <c r="P73" s="73"/>
      <c r="Q73" s="73"/>
      <c r="R73" s="73"/>
      <c r="S73" s="73"/>
      <c r="T73" s="73"/>
      <c r="U73" s="73"/>
      <c r="V73" s="73"/>
      <c r="W73" s="73"/>
      <c r="X73" s="73"/>
      <c r="Y73" s="73"/>
      <c r="Z73" s="73"/>
      <c r="AA73" s="73"/>
      <c r="AB73" s="73"/>
      <c r="AC73" s="73"/>
      <c r="AD73" s="73"/>
      <c r="AE73" s="73"/>
      <c r="AF73" s="73"/>
    </row>
    <row r="74" spans="1:32" ht="12" hidden="1" outlineLevel="1" x14ac:dyDescent="0.35">
      <c r="A74" s="7"/>
      <c r="E74" s="72" t="s">
        <v>100</v>
      </c>
      <c r="F74" s="44"/>
      <c r="G74" s="57"/>
      <c r="H74" s="57"/>
      <c r="I74" s="39" t="s">
        <v>355</v>
      </c>
      <c r="J74" s="48"/>
      <c r="K74" s="48"/>
      <c r="L74" s="48"/>
      <c r="M74" s="44"/>
      <c r="N74" s="73"/>
      <c r="O74" s="73"/>
      <c r="P74" s="73"/>
      <c r="Q74" s="73"/>
      <c r="R74" s="73"/>
      <c r="S74" s="73"/>
      <c r="T74" s="73"/>
      <c r="U74" s="73"/>
      <c r="V74" s="73"/>
      <c r="W74" s="73"/>
      <c r="X74" s="73"/>
      <c r="Y74" s="73"/>
      <c r="Z74" s="73"/>
      <c r="AA74" s="73"/>
      <c r="AB74" s="73"/>
      <c r="AC74" s="73"/>
      <c r="AD74" s="73"/>
      <c r="AE74" s="73"/>
      <c r="AF74" s="73"/>
    </row>
    <row r="75" spans="1:32" ht="12" hidden="1" outlineLevel="1" x14ac:dyDescent="0.35">
      <c r="A75" s="7"/>
      <c r="E75" s="72" t="s">
        <v>101</v>
      </c>
      <c r="F75" s="44"/>
      <c r="G75" s="57"/>
      <c r="H75" s="57"/>
      <c r="I75" s="39" t="s">
        <v>355</v>
      </c>
      <c r="J75" s="48"/>
      <c r="K75" s="48"/>
      <c r="L75" s="48"/>
      <c r="M75" s="44"/>
      <c r="N75" s="73"/>
      <c r="O75" s="73"/>
      <c r="P75" s="73"/>
      <c r="Q75" s="73"/>
      <c r="R75" s="73"/>
      <c r="S75" s="73"/>
      <c r="T75" s="73"/>
      <c r="U75" s="73"/>
      <c r="V75" s="73"/>
      <c r="W75" s="73"/>
      <c r="X75" s="73"/>
      <c r="Y75" s="73"/>
      <c r="Z75" s="73"/>
      <c r="AA75" s="73"/>
      <c r="AB75" s="73"/>
      <c r="AC75" s="73"/>
      <c r="AD75" s="73"/>
      <c r="AE75" s="73"/>
      <c r="AF75" s="73"/>
    </row>
    <row r="76" spans="1:32" ht="12" hidden="1" outlineLevel="1" x14ac:dyDescent="0.35">
      <c r="A76" s="7"/>
      <c r="E76" s="72" t="s">
        <v>102</v>
      </c>
      <c r="F76" s="44"/>
      <c r="G76" s="57"/>
      <c r="H76" s="57"/>
      <c r="I76" s="39" t="s">
        <v>355</v>
      </c>
      <c r="J76" s="48"/>
      <c r="K76" s="48"/>
      <c r="L76" s="48"/>
      <c r="M76" s="44"/>
      <c r="N76" s="73"/>
      <c r="O76" s="73"/>
      <c r="P76" s="73"/>
      <c r="Q76" s="73"/>
      <c r="R76" s="73"/>
      <c r="S76" s="73"/>
      <c r="T76" s="73"/>
      <c r="U76" s="73"/>
      <c r="V76" s="73"/>
      <c r="W76" s="73"/>
      <c r="X76" s="73"/>
      <c r="Y76" s="73"/>
      <c r="Z76" s="73"/>
      <c r="AA76" s="73"/>
      <c r="AB76" s="73"/>
      <c r="AC76" s="73"/>
      <c r="AD76" s="73"/>
      <c r="AE76" s="73"/>
      <c r="AF76" s="73"/>
    </row>
    <row r="77" spans="1:32" ht="12" hidden="1" outlineLevel="1" x14ac:dyDescent="0.35">
      <c r="A77" s="7"/>
      <c r="E77" s="72" t="s">
        <v>103</v>
      </c>
      <c r="F77" s="44"/>
      <c r="G77" s="57"/>
      <c r="H77" s="57"/>
      <c r="I77" s="39" t="s">
        <v>355</v>
      </c>
      <c r="J77" s="48"/>
      <c r="K77" s="48"/>
      <c r="L77" s="48"/>
      <c r="M77" s="44"/>
      <c r="N77" s="73"/>
      <c r="O77" s="73"/>
      <c r="P77" s="73"/>
      <c r="Q77" s="73"/>
      <c r="R77" s="73"/>
      <c r="S77" s="73"/>
      <c r="T77" s="73"/>
      <c r="U77" s="73"/>
      <c r="V77" s="73"/>
      <c r="W77" s="73"/>
      <c r="X77" s="73"/>
      <c r="Y77" s="73"/>
      <c r="Z77" s="73"/>
      <c r="AA77" s="73"/>
      <c r="AB77" s="73"/>
      <c r="AC77" s="73"/>
      <c r="AD77" s="73"/>
      <c r="AE77" s="73"/>
      <c r="AF77" s="73"/>
    </row>
    <row r="78" spans="1:32" ht="12" hidden="1" outlineLevel="1" x14ac:dyDescent="0.35">
      <c r="A78" s="7"/>
      <c r="E78" s="72" t="s">
        <v>104</v>
      </c>
      <c r="F78" s="44"/>
      <c r="G78" s="57"/>
      <c r="H78" s="57"/>
      <c r="I78" s="39" t="s">
        <v>355</v>
      </c>
      <c r="J78" s="48"/>
      <c r="K78" s="48"/>
      <c r="L78" s="48"/>
      <c r="M78" s="44"/>
      <c r="N78" s="73"/>
      <c r="O78" s="73"/>
      <c r="P78" s="73"/>
      <c r="Q78" s="73"/>
      <c r="R78" s="73"/>
      <c r="S78" s="73"/>
      <c r="T78" s="73"/>
      <c r="U78" s="73"/>
      <c r="V78" s="73"/>
      <c r="W78" s="73"/>
      <c r="X78" s="73"/>
      <c r="Y78" s="73"/>
      <c r="Z78" s="73"/>
      <c r="AA78" s="73"/>
      <c r="AB78" s="73"/>
      <c r="AC78" s="73"/>
      <c r="AD78" s="73"/>
      <c r="AE78" s="73"/>
      <c r="AF78" s="73"/>
    </row>
    <row r="79" spans="1:32" ht="12" hidden="1" outlineLevel="1" x14ac:dyDescent="0.35">
      <c r="A79" s="7"/>
      <c r="E79" s="72" t="s">
        <v>105</v>
      </c>
      <c r="F79" s="44"/>
      <c r="G79" s="57"/>
      <c r="H79" s="57"/>
      <c r="I79" s="39" t="s">
        <v>355</v>
      </c>
      <c r="J79" s="48"/>
      <c r="K79" s="48"/>
      <c r="L79" s="48"/>
      <c r="M79" s="44"/>
      <c r="N79" s="73"/>
      <c r="O79" s="73"/>
      <c r="P79" s="73"/>
      <c r="Q79" s="73"/>
      <c r="R79" s="73"/>
      <c r="S79" s="73"/>
      <c r="T79" s="73"/>
      <c r="U79" s="73"/>
      <c r="V79" s="73"/>
      <c r="W79" s="73"/>
      <c r="X79" s="73"/>
      <c r="Y79" s="73"/>
      <c r="Z79" s="73"/>
      <c r="AA79" s="73"/>
      <c r="AB79" s="73"/>
      <c r="AC79" s="73"/>
      <c r="AD79" s="73"/>
      <c r="AE79" s="73"/>
      <c r="AF79" s="73"/>
    </row>
    <row r="80" spans="1:32" ht="12" hidden="1" outlineLevel="1" x14ac:dyDescent="0.35">
      <c r="A80" s="7"/>
      <c r="E80" s="72" t="s">
        <v>106</v>
      </c>
      <c r="F80" s="44"/>
      <c r="G80" s="57"/>
      <c r="H80" s="57"/>
      <c r="I80" s="39" t="s">
        <v>355</v>
      </c>
      <c r="J80" s="48"/>
      <c r="K80" s="48"/>
      <c r="L80" s="48"/>
      <c r="M80" s="44"/>
      <c r="N80" s="73"/>
      <c r="O80" s="73"/>
      <c r="P80" s="73"/>
      <c r="Q80" s="73"/>
      <c r="R80" s="73"/>
      <c r="S80" s="73"/>
      <c r="T80" s="73"/>
      <c r="U80" s="73"/>
      <c r="V80" s="73"/>
      <c r="W80" s="73"/>
      <c r="X80" s="73"/>
      <c r="Y80" s="73"/>
      <c r="Z80" s="73"/>
      <c r="AA80" s="73"/>
      <c r="AB80" s="73"/>
      <c r="AC80" s="73"/>
      <c r="AD80" s="73"/>
      <c r="AE80" s="73"/>
      <c r="AF80" s="73"/>
    </row>
    <row r="81" spans="1:32" ht="12" hidden="1" outlineLevel="1" x14ac:dyDescent="0.35">
      <c r="E81" s="72" t="s">
        <v>84</v>
      </c>
      <c r="F81" s="44"/>
      <c r="G81" s="57"/>
      <c r="H81" s="57"/>
      <c r="I81" s="39" t="s">
        <v>355</v>
      </c>
      <c r="J81" s="48"/>
      <c r="K81" s="48"/>
      <c r="L81" s="48"/>
      <c r="M81" s="44"/>
      <c r="N81" s="73"/>
      <c r="O81" s="73"/>
      <c r="P81" s="73"/>
      <c r="Q81" s="73"/>
      <c r="R81" s="73"/>
      <c r="S81" s="73"/>
      <c r="T81" s="73"/>
      <c r="U81" s="73"/>
      <c r="V81" s="73"/>
      <c r="W81" s="73"/>
      <c r="X81" s="73"/>
      <c r="Y81" s="73"/>
      <c r="Z81" s="73"/>
      <c r="AA81" s="73"/>
      <c r="AB81" s="73"/>
      <c r="AC81" s="73"/>
      <c r="AD81" s="73"/>
      <c r="AE81" s="73"/>
      <c r="AF81" s="73"/>
    </row>
    <row r="82" spans="1:32" ht="12" hidden="1" outlineLevel="1" x14ac:dyDescent="0.35">
      <c r="E82" s="72" t="s">
        <v>84</v>
      </c>
      <c r="F82" s="44"/>
      <c r="G82" s="57"/>
      <c r="H82" s="57"/>
      <c r="I82" s="39" t="s">
        <v>355</v>
      </c>
      <c r="J82" s="48"/>
      <c r="K82" s="48"/>
      <c r="L82" s="48"/>
      <c r="M82" s="44"/>
      <c r="N82" s="73"/>
      <c r="O82" s="73"/>
      <c r="P82" s="73"/>
      <c r="Q82" s="73"/>
      <c r="R82" s="73"/>
      <c r="S82" s="73"/>
      <c r="T82" s="73"/>
      <c r="U82" s="73"/>
      <c r="V82" s="73"/>
      <c r="W82" s="73"/>
      <c r="X82" s="73"/>
      <c r="Y82" s="73"/>
      <c r="Z82" s="73"/>
      <c r="AA82" s="73"/>
      <c r="AB82" s="73"/>
      <c r="AC82" s="73"/>
      <c r="AD82" s="73"/>
      <c r="AE82" s="73"/>
      <c r="AF82" s="73"/>
    </row>
    <row r="83" spans="1:32" ht="12" hidden="1" outlineLevel="1" x14ac:dyDescent="0.35">
      <c r="E83" s="72" t="s">
        <v>84</v>
      </c>
      <c r="F83" s="44"/>
      <c r="G83" s="57"/>
      <c r="H83" s="57"/>
      <c r="I83" s="39" t="s">
        <v>355</v>
      </c>
      <c r="J83" s="48"/>
      <c r="K83" s="48"/>
      <c r="L83" s="48"/>
      <c r="M83" s="44"/>
      <c r="N83" s="73"/>
      <c r="O83" s="73"/>
      <c r="P83" s="73"/>
      <c r="Q83" s="73"/>
      <c r="R83" s="73"/>
      <c r="S83" s="73"/>
      <c r="T83" s="73"/>
      <c r="U83" s="73"/>
      <c r="V83" s="73"/>
      <c r="W83" s="73"/>
      <c r="X83" s="73"/>
      <c r="Y83" s="73"/>
      <c r="Z83" s="73"/>
      <c r="AA83" s="73"/>
      <c r="AB83" s="73"/>
      <c r="AC83" s="73"/>
      <c r="AD83" s="73"/>
      <c r="AE83" s="73"/>
      <c r="AF83" s="73"/>
    </row>
    <row r="84" spans="1:32" ht="12" hidden="1" outlineLevel="1" x14ac:dyDescent="0.35">
      <c r="E84" s="72" t="s">
        <v>84</v>
      </c>
      <c r="F84" s="44"/>
      <c r="G84" s="57"/>
      <c r="H84" s="57"/>
      <c r="I84" s="39" t="s">
        <v>355</v>
      </c>
      <c r="J84" s="48"/>
      <c r="K84" s="48"/>
      <c r="L84" s="48"/>
      <c r="M84" s="44"/>
      <c r="N84" s="73"/>
      <c r="O84" s="73"/>
      <c r="P84" s="73"/>
      <c r="Q84" s="73"/>
      <c r="R84" s="73"/>
      <c r="S84" s="73"/>
      <c r="T84" s="73"/>
      <c r="U84" s="73"/>
      <c r="V84" s="73"/>
      <c r="W84" s="73"/>
      <c r="X84" s="73"/>
      <c r="Y84" s="73"/>
      <c r="Z84" s="73"/>
      <c r="AA84" s="73"/>
      <c r="AB84" s="73"/>
      <c r="AC84" s="73"/>
      <c r="AD84" s="73"/>
      <c r="AE84" s="73"/>
      <c r="AF84" s="73"/>
    </row>
    <row r="85" spans="1:32" hidden="1" outlineLevel="1" x14ac:dyDescent="0.35">
      <c r="F85" s="44"/>
      <c r="G85" s="44"/>
      <c r="H85" s="44"/>
      <c r="I85" s="44"/>
      <c r="J85" s="48"/>
      <c r="K85" s="48"/>
      <c r="L85" s="48"/>
      <c r="M85" s="44"/>
      <c r="N85" s="44"/>
      <c r="O85" s="44"/>
      <c r="P85" s="44"/>
      <c r="Q85" s="44"/>
      <c r="R85" s="44"/>
      <c r="S85" s="44"/>
      <c r="T85" s="44"/>
      <c r="U85" s="44"/>
      <c r="V85" s="44"/>
      <c r="W85" s="44"/>
      <c r="X85" s="44"/>
      <c r="Y85" s="44"/>
      <c r="Z85" s="44"/>
      <c r="AA85" s="44"/>
      <c r="AB85" s="44"/>
      <c r="AC85" s="44"/>
      <c r="AD85" s="44"/>
      <c r="AE85" s="44"/>
      <c r="AF85" s="44"/>
    </row>
    <row r="86" spans="1:32" hidden="1" outlineLevel="1" x14ac:dyDescent="0.35">
      <c r="D86" s="41" t="s">
        <v>108</v>
      </c>
      <c r="F86" s="44"/>
      <c r="G86" s="44"/>
      <c r="H86" s="44"/>
      <c r="I86" s="44"/>
      <c r="J86" s="48"/>
      <c r="K86" s="48"/>
      <c r="L86" s="48"/>
      <c r="M86" s="44"/>
      <c r="N86" s="44"/>
      <c r="O86" s="44"/>
      <c r="P86" s="44"/>
      <c r="Q86" s="44"/>
      <c r="R86" s="44"/>
      <c r="S86" s="44"/>
      <c r="T86" s="44"/>
      <c r="U86" s="44"/>
      <c r="V86" s="44"/>
      <c r="W86" s="44"/>
      <c r="X86" s="44"/>
      <c r="Y86" s="44"/>
      <c r="Z86" s="44"/>
      <c r="AA86" s="44"/>
      <c r="AB86" s="44"/>
      <c r="AC86" s="44"/>
      <c r="AD86" s="44"/>
      <c r="AE86" s="44"/>
      <c r="AF86" s="44"/>
    </row>
    <row r="87" spans="1:32" ht="12" hidden="1" outlineLevel="1" x14ac:dyDescent="0.35">
      <c r="A87" s="7"/>
      <c r="E87" s="72" t="s">
        <v>109</v>
      </c>
      <c r="F87" s="44"/>
      <c r="G87" s="57"/>
      <c r="H87" s="57"/>
      <c r="I87" s="39" t="s">
        <v>355</v>
      </c>
      <c r="J87" s="48"/>
      <c r="K87" s="48"/>
      <c r="L87" s="48"/>
      <c r="M87" s="44"/>
      <c r="N87" s="73"/>
      <c r="O87" s="73"/>
      <c r="P87" s="73"/>
      <c r="Q87" s="73"/>
      <c r="R87" s="73"/>
      <c r="S87" s="73"/>
      <c r="T87" s="73"/>
      <c r="U87" s="73"/>
      <c r="V87" s="73"/>
      <c r="W87" s="73"/>
      <c r="X87" s="73"/>
      <c r="Y87" s="73"/>
      <c r="Z87" s="73"/>
      <c r="AA87" s="73"/>
      <c r="AB87" s="73"/>
      <c r="AC87" s="73"/>
      <c r="AD87" s="73"/>
      <c r="AE87" s="73"/>
      <c r="AF87" s="73"/>
    </row>
    <row r="88" spans="1:32" ht="12" hidden="1" outlineLevel="1" x14ac:dyDescent="0.35">
      <c r="A88" s="7"/>
      <c r="E88" s="72" t="s">
        <v>110</v>
      </c>
      <c r="F88" s="44"/>
      <c r="G88" s="57"/>
      <c r="H88" s="57"/>
      <c r="I88" s="39" t="s">
        <v>355</v>
      </c>
      <c r="J88" s="48"/>
      <c r="K88" s="48"/>
      <c r="L88" s="48"/>
      <c r="M88" s="44"/>
      <c r="N88" s="73"/>
      <c r="O88" s="73"/>
      <c r="P88" s="73"/>
      <c r="Q88" s="73"/>
      <c r="R88" s="73"/>
      <c r="S88" s="73"/>
      <c r="T88" s="73"/>
      <c r="U88" s="73"/>
      <c r="V88" s="73"/>
      <c r="W88" s="73"/>
      <c r="X88" s="73"/>
      <c r="Y88" s="73"/>
      <c r="Z88" s="73"/>
      <c r="AA88" s="73"/>
      <c r="AB88" s="73"/>
      <c r="AC88" s="73"/>
      <c r="AD88" s="73"/>
      <c r="AE88" s="73"/>
      <c r="AF88" s="73"/>
    </row>
    <row r="89" spans="1:32" ht="12" hidden="1" outlineLevel="1" x14ac:dyDescent="0.35">
      <c r="E89" s="72" t="s">
        <v>84</v>
      </c>
      <c r="F89" s="44"/>
      <c r="G89" s="57"/>
      <c r="H89" s="57"/>
      <c r="I89" s="39" t="s">
        <v>355</v>
      </c>
      <c r="J89" s="48"/>
      <c r="K89" s="48"/>
      <c r="L89" s="48"/>
      <c r="M89" s="44"/>
      <c r="N89" s="73"/>
      <c r="O89" s="73"/>
      <c r="P89" s="73"/>
      <c r="Q89" s="73"/>
      <c r="R89" s="73"/>
      <c r="S89" s="73"/>
      <c r="T89" s="73"/>
      <c r="U89" s="73"/>
      <c r="V89" s="73"/>
      <c r="W89" s="73"/>
      <c r="X89" s="73"/>
      <c r="Y89" s="73"/>
      <c r="Z89" s="73"/>
      <c r="AA89" s="73"/>
      <c r="AB89" s="73"/>
      <c r="AC89" s="73"/>
      <c r="AD89" s="73"/>
      <c r="AE89" s="73"/>
      <c r="AF89" s="73"/>
    </row>
    <row r="90" spans="1:32" ht="12" hidden="1" outlineLevel="1" x14ac:dyDescent="0.35">
      <c r="E90" s="72" t="s">
        <v>84</v>
      </c>
      <c r="F90" s="44"/>
      <c r="G90" s="57"/>
      <c r="H90" s="57"/>
      <c r="I90" s="39" t="s">
        <v>355</v>
      </c>
      <c r="J90" s="48"/>
      <c r="K90" s="48"/>
      <c r="L90" s="48"/>
      <c r="M90" s="44"/>
      <c r="N90" s="73"/>
      <c r="O90" s="73"/>
      <c r="P90" s="73"/>
      <c r="Q90" s="73"/>
      <c r="R90" s="73"/>
      <c r="S90" s="73"/>
      <c r="T90" s="73"/>
      <c r="U90" s="73"/>
      <c r="V90" s="73"/>
      <c r="W90" s="73"/>
      <c r="X90" s="73"/>
      <c r="Y90" s="73"/>
      <c r="Z90" s="73"/>
      <c r="AA90" s="73"/>
      <c r="AB90" s="73"/>
      <c r="AC90" s="73"/>
      <c r="AD90" s="73"/>
      <c r="AE90" s="73"/>
      <c r="AF90" s="73"/>
    </row>
    <row r="91" spans="1:32" ht="12" hidden="1" outlineLevel="1" x14ac:dyDescent="0.35">
      <c r="E91" s="72" t="s">
        <v>84</v>
      </c>
      <c r="F91" s="44"/>
      <c r="G91" s="57"/>
      <c r="H91" s="57"/>
      <c r="I91" s="39" t="s">
        <v>355</v>
      </c>
      <c r="J91" s="48"/>
      <c r="K91" s="48"/>
      <c r="L91" s="48"/>
      <c r="M91" s="44"/>
      <c r="N91" s="73"/>
      <c r="O91" s="73"/>
      <c r="P91" s="73"/>
      <c r="Q91" s="73"/>
      <c r="R91" s="73"/>
      <c r="S91" s="73"/>
      <c r="T91" s="73"/>
      <c r="U91" s="73"/>
      <c r="V91" s="73"/>
      <c r="W91" s="73"/>
      <c r="X91" s="73"/>
      <c r="Y91" s="73"/>
      <c r="Z91" s="73"/>
      <c r="AA91" s="73"/>
      <c r="AB91" s="73"/>
      <c r="AC91" s="73"/>
      <c r="AD91" s="73"/>
      <c r="AE91" s="73"/>
      <c r="AF91" s="73"/>
    </row>
    <row r="92" spans="1:32" ht="12" hidden="1" outlineLevel="1" x14ac:dyDescent="0.35">
      <c r="E92" s="72" t="s">
        <v>84</v>
      </c>
      <c r="F92" s="44"/>
      <c r="G92" s="57"/>
      <c r="H92" s="57"/>
      <c r="I92" s="39" t="s">
        <v>355</v>
      </c>
      <c r="J92" s="48"/>
      <c r="K92" s="48"/>
      <c r="L92" s="48"/>
      <c r="M92" s="44"/>
      <c r="N92" s="73"/>
      <c r="O92" s="73"/>
      <c r="P92" s="73"/>
      <c r="Q92" s="73"/>
      <c r="R92" s="73"/>
      <c r="S92" s="73"/>
      <c r="T92" s="73"/>
      <c r="U92" s="73"/>
      <c r="V92" s="73"/>
      <c r="W92" s="73"/>
      <c r="X92" s="73"/>
      <c r="Y92" s="73"/>
      <c r="Z92" s="73"/>
      <c r="AA92" s="73"/>
      <c r="AB92" s="73"/>
      <c r="AC92" s="73"/>
      <c r="AD92" s="73"/>
      <c r="AE92" s="73"/>
      <c r="AF92" s="73"/>
    </row>
    <row r="93" spans="1:32" hidden="1" outlineLevel="1" x14ac:dyDescent="0.35">
      <c r="F93" s="44"/>
      <c r="G93" s="44"/>
      <c r="H93" s="44"/>
      <c r="I93" s="44"/>
      <c r="J93" s="48"/>
      <c r="K93" s="48"/>
      <c r="L93" s="48"/>
      <c r="M93" s="44"/>
      <c r="N93" s="44"/>
      <c r="O93" s="44"/>
      <c r="P93" s="44"/>
      <c r="Q93" s="44"/>
      <c r="R93" s="44"/>
      <c r="S93" s="44"/>
      <c r="T93" s="44"/>
      <c r="U93" s="44"/>
      <c r="V93" s="44"/>
      <c r="W93" s="44"/>
      <c r="X93" s="44"/>
      <c r="Y93" s="44"/>
      <c r="Z93" s="44"/>
      <c r="AA93" s="44"/>
      <c r="AB93" s="44"/>
      <c r="AC93" s="44"/>
      <c r="AD93" s="44"/>
      <c r="AE93" s="44"/>
      <c r="AF93" s="44"/>
    </row>
    <row r="94" spans="1:32" ht="12" hidden="1" outlineLevel="1" x14ac:dyDescent="0.35">
      <c r="A94" s="7"/>
      <c r="D94" s="84" t="s">
        <v>112</v>
      </c>
      <c r="E94" s="72"/>
      <c r="F94" s="44"/>
      <c r="G94" s="57"/>
      <c r="H94" s="57"/>
      <c r="I94" s="39" t="s">
        <v>355</v>
      </c>
      <c r="J94" s="48"/>
      <c r="K94" s="48"/>
      <c r="L94" s="48"/>
      <c r="M94" s="44"/>
      <c r="N94" s="73"/>
      <c r="O94" s="73"/>
      <c r="P94" s="73"/>
      <c r="Q94" s="73"/>
      <c r="R94" s="73"/>
      <c r="S94" s="73"/>
      <c r="T94" s="73"/>
      <c r="U94" s="73"/>
      <c r="V94" s="73"/>
      <c r="W94" s="73"/>
      <c r="X94" s="73"/>
      <c r="Y94" s="73"/>
      <c r="Z94" s="73"/>
      <c r="AA94" s="73"/>
      <c r="AB94" s="73"/>
      <c r="AC94" s="73"/>
      <c r="AD94" s="73"/>
      <c r="AE94" s="73"/>
      <c r="AF94" s="73"/>
    </row>
    <row r="95" spans="1:32" hidden="1" outlineLevel="1" x14ac:dyDescent="0.35">
      <c r="F95" s="44"/>
      <c r="G95" s="44"/>
      <c r="H95" s="44"/>
      <c r="I95" s="44"/>
      <c r="J95" s="48"/>
      <c r="K95" s="48"/>
      <c r="L95" s="48"/>
      <c r="M95" s="44"/>
      <c r="N95" s="44"/>
      <c r="O95" s="44"/>
      <c r="P95" s="44"/>
      <c r="Q95" s="44"/>
      <c r="R95" s="44"/>
      <c r="S95" s="44"/>
      <c r="T95" s="44"/>
      <c r="U95" s="44"/>
      <c r="V95" s="44"/>
      <c r="W95" s="44"/>
      <c r="X95" s="44"/>
      <c r="Y95" s="44"/>
      <c r="Z95" s="44"/>
      <c r="AA95" s="44"/>
      <c r="AB95" s="44"/>
      <c r="AC95" s="44"/>
      <c r="AD95" s="44"/>
      <c r="AE95" s="44"/>
      <c r="AF95" s="44"/>
    </row>
    <row r="96" spans="1:32" hidden="1" outlineLevel="1" x14ac:dyDescent="0.35">
      <c r="D96" s="41" t="s">
        <v>113</v>
      </c>
      <c r="F96" s="44"/>
      <c r="G96" s="44"/>
      <c r="H96" s="44"/>
      <c r="I96" s="44"/>
      <c r="J96" s="48"/>
      <c r="K96" s="48"/>
      <c r="L96" s="48"/>
      <c r="M96" s="44"/>
      <c r="N96" s="44"/>
      <c r="O96" s="44"/>
      <c r="P96" s="44"/>
      <c r="Q96" s="44"/>
      <c r="R96" s="44"/>
      <c r="S96" s="44"/>
      <c r="T96" s="44"/>
      <c r="U96" s="44"/>
      <c r="V96" s="44"/>
      <c r="W96" s="44"/>
      <c r="X96" s="44"/>
      <c r="Y96" s="44"/>
      <c r="Z96" s="44"/>
      <c r="AA96" s="44"/>
      <c r="AB96" s="44"/>
      <c r="AC96" s="44"/>
      <c r="AD96" s="44"/>
      <c r="AE96" s="44"/>
      <c r="AF96" s="44"/>
    </row>
    <row r="97" spans="1:32" ht="12" hidden="1" outlineLevel="1" x14ac:dyDescent="0.35">
      <c r="A97" s="7"/>
      <c r="D97" s="84"/>
      <c r="E97" s="72" t="s">
        <v>114</v>
      </c>
      <c r="F97" s="44"/>
      <c r="G97" s="57"/>
      <c r="H97" s="57"/>
      <c r="I97" s="39" t="s">
        <v>355</v>
      </c>
      <c r="J97" s="48"/>
      <c r="K97" s="48"/>
      <c r="L97" s="48"/>
      <c r="M97" s="44"/>
      <c r="N97" s="73"/>
      <c r="O97" s="73"/>
      <c r="P97" s="73"/>
      <c r="Q97" s="73"/>
      <c r="R97" s="73"/>
      <c r="S97" s="73"/>
      <c r="T97" s="73"/>
      <c r="U97" s="73"/>
      <c r="V97" s="73"/>
      <c r="W97" s="73"/>
      <c r="X97" s="73"/>
      <c r="Y97" s="73"/>
      <c r="Z97" s="73"/>
      <c r="AA97" s="73"/>
      <c r="AB97" s="73"/>
      <c r="AC97" s="73"/>
      <c r="AD97" s="73"/>
      <c r="AE97" s="73"/>
      <c r="AF97" s="73"/>
    </row>
    <row r="98" spans="1:32" ht="12" hidden="1" outlineLevel="1" x14ac:dyDescent="0.35">
      <c r="A98" s="7"/>
      <c r="D98" s="84"/>
      <c r="E98" s="72" t="s">
        <v>115</v>
      </c>
      <c r="F98" s="44"/>
      <c r="G98" s="57"/>
      <c r="H98" s="57"/>
      <c r="I98" s="39" t="s">
        <v>355</v>
      </c>
      <c r="J98" s="48"/>
      <c r="K98" s="48"/>
      <c r="L98" s="48"/>
      <c r="M98" s="44"/>
      <c r="N98" s="73"/>
      <c r="O98" s="73"/>
      <c r="P98" s="73"/>
      <c r="Q98" s="73"/>
      <c r="R98" s="73"/>
      <c r="S98" s="73"/>
      <c r="T98" s="73"/>
      <c r="U98" s="73"/>
      <c r="V98" s="73"/>
      <c r="W98" s="73"/>
      <c r="X98" s="73"/>
      <c r="Y98" s="73"/>
      <c r="Z98" s="73"/>
      <c r="AA98" s="73"/>
      <c r="AB98" s="73"/>
      <c r="AC98" s="73"/>
      <c r="AD98" s="73"/>
      <c r="AE98" s="73"/>
      <c r="AF98" s="73"/>
    </row>
    <row r="99" spans="1:32" ht="12" hidden="1" outlineLevel="1" x14ac:dyDescent="0.35">
      <c r="A99" s="7"/>
      <c r="D99" s="84"/>
      <c r="E99" s="72" t="s">
        <v>116</v>
      </c>
      <c r="F99" s="44"/>
      <c r="G99" s="57"/>
      <c r="H99" s="57"/>
      <c r="I99" s="39" t="s">
        <v>355</v>
      </c>
      <c r="J99" s="48"/>
      <c r="K99" s="48"/>
      <c r="L99" s="48"/>
      <c r="M99" s="44"/>
      <c r="N99" s="73"/>
      <c r="O99" s="73"/>
      <c r="P99" s="73"/>
      <c r="Q99" s="73"/>
      <c r="R99" s="73"/>
      <c r="S99" s="73"/>
      <c r="T99" s="73"/>
      <c r="U99" s="73"/>
      <c r="V99" s="73"/>
      <c r="W99" s="73"/>
      <c r="X99" s="73"/>
      <c r="Y99" s="73"/>
      <c r="Z99" s="73"/>
      <c r="AA99" s="73"/>
      <c r="AB99" s="73"/>
      <c r="AC99" s="73"/>
      <c r="AD99" s="73"/>
      <c r="AE99" s="73"/>
      <c r="AF99" s="73"/>
    </row>
    <row r="100" spans="1:32" hidden="1" outlineLevel="1" x14ac:dyDescent="0.35">
      <c r="F100" s="44"/>
      <c r="G100" s="44"/>
      <c r="H100" s="44"/>
      <c r="I100" s="44"/>
      <c r="J100" s="48"/>
      <c r="K100" s="48"/>
      <c r="L100" s="48"/>
      <c r="M100" s="44"/>
      <c r="N100" s="44"/>
      <c r="O100" s="44"/>
      <c r="P100" s="44"/>
      <c r="Q100" s="44"/>
      <c r="R100" s="44"/>
      <c r="S100" s="44"/>
      <c r="T100" s="44"/>
      <c r="U100" s="44"/>
      <c r="V100" s="44"/>
      <c r="W100" s="44"/>
      <c r="X100" s="44"/>
      <c r="Y100" s="44"/>
      <c r="Z100" s="44"/>
      <c r="AA100" s="44"/>
      <c r="AB100" s="44"/>
      <c r="AC100" s="44"/>
      <c r="AD100" s="44"/>
      <c r="AE100" s="44"/>
      <c r="AF100" s="44"/>
    </row>
    <row r="101" spans="1:32" hidden="1" outlineLevel="1" x14ac:dyDescent="0.35">
      <c r="D101" s="41" t="s">
        <v>118</v>
      </c>
      <c r="F101" s="44"/>
      <c r="G101" s="44"/>
      <c r="H101" s="44"/>
      <c r="I101" s="44"/>
      <c r="J101" s="48"/>
      <c r="K101" s="48"/>
      <c r="L101" s="48"/>
      <c r="M101" s="44"/>
      <c r="N101" s="44"/>
      <c r="O101" s="44"/>
      <c r="P101" s="44"/>
      <c r="Q101" s="44"/>
      <c r="R101" s="44"/>
      <c r="S101" s="44"/>
      <c r="T101" s="44"/>
      <c r="U101" s="44"/>
      <c r="V101" s="44"/>
      <c r="W101" s="44"/>
      <c r="X101" s="44"/>
      <c r="Y101" s="44"/>
      <c r="Z101" s="44"/>
      <c r="AA101" s="44"/>
      <c r="AB101" s="44"/>
      <c r="AC101" s="44"/>
      <c r="AD101" s="44"/>
      <c r="AE101" s="44"/>
      <c r="AF101" s="44"/>
    </row>
    <row r="102" spans="1:32" ht="12" hidden="1" outlineLevel="1" x14ac:dyDescent="0.35">
      <c r="A102" s="7"/>
      <c r="E102" s="72" t="s">
        <v>119</v>
      </c>
      <c r="F102" s="44"/>
      <c r="G102" s="57"/>
      <c r="H102" s="57"/>
      <c r="I102" s="39" t="s">
        <v>355</v>
      </c>
      <c r="J102" s="48"/>
      <c r="K102" s="48"/>
      <c r="L102" s="48"/>
      <c r="M102" s="44"/>
      <c r="N102" s="73"/>
      <c r="O102" s="73"/>
      <c r="P102" s="73"/>
      <c r="Q102" s="73"/>
      <c r="R102" s="73"/>
      <c r="S102" s="73"/>
      <c r="T102" s="73"/>
      <c r="U102" s="73"/>
      <c r="V102" s="73"/>
      <c r="W102" s="73"/>
      <c r="X102" s="73"/>
      <c r="Y102" s="73"/>
      <c r="Z102" s="73"/>
      <c r="AA102" s="73"/>
      <c r="AB102" s="73"/>
      <c r="AC102" s="73"/>
      <c r="AD102" s="73"/>
      <c r="AE102" s="73"/>
      <c r="AF102" s="73"/>
    </row>
    <row r="103" spans="1:32" ht="12" hidden="1" outlineLevel="1" x14ac:dyDescent="0.35">
      <c r="A103" s="7"/>
      <c r="E103" s="72" t="s">
        <v>120</v>
      </c>
      <c r="F103" s="44"/>
      <c r="G103" s="57"/>
      <c r="H103" s="57"/>
      <c r="I103" s="39" t="s">
        <v>355</v>
      </c>
      <c r="J103" s="48"/>
      <c r="K103" s="48"/>
      <c r="L103" s="48"/>
      <c r="M103" s="44"/>
      <c r="N103" s="73"/>
      <c r="O103" s="73"/>
      <c r="P103" s="73"/>
      <c r="Q103" s="73"/>
      <c r="R103" s="73"/>
      <c r="S103" s="73"/>
      <c r="T103" s="73"/>
      <c r="U103" s="73"/>
      <c r="V103" s="73"/>
      <c r="W103" s="73"/>
      <c r="X103" s="73"/>
      <c r="Y103" s="73"/>
      <c r="Z103" s="73"/>
      <c r="AA103" s="73"/>
      <c r="AB103" s="73"/>
      <c r="AC103" s="73"/>
      <c r="AD103" s="73"/>
      <c r="AE103" s="73"/>
      <c r="AF103" s="73"/>
    </row>
    <row r="104" spans="1:32" ht="12" hidden="1" outlineLevel="1" x14ac:dyDescent="0.35">
      <c r="A104" s="7"/>
      <c r="E104" s="72" t="s">
        <v>121</v>
      </c>
      <c r="F104" s="44"/>
      <c r="G104" s="57"/>
      <c r="H104" s="57"/>
      <c r="I104" s="39" t="s">
        <v>355</v>
      </c>
      <c r="J104" s="48"/>
      <c r="K104" s="48"/>
      <c r="L104" s="48"/>
      <c r="M104" s="44"/>
      <c r="N104" s="73"/>
      <c r="O104" s="73"/>
      <c r="P104" s="73"/>
      <c r="Q104" s="73"/>
      <c r="R104" s="73"/>
      <c r="S104" s="73"/>
      <c r="T104" s="73"/>
      <c r="U104" s="73"/>
      <c r="V104" s="73"/>
      <c r="W104" s="73"/>
      <c r="X104" s="73"/>
      <c r="Y104" s="73"/>
      <c r="Z104" s="73"/>
      <c r="AA104" s="73"/>
      <c r="AB104" s="73"/>
      <c r="AC104" s="73"/>
      <c r="AD104" s="73"/>
      <c r="AE104" s="73"/>
      <c r="AF104" s="73"/>
    </row>
    <row r="105" spans="1:32" ht="12" hidden="1" outlineLevel="1" x14ac:dyDescent="0.35">
      <c r="E105" s="72" t="s">
        <v>84</v>
      </c>
      <c r="F105" s="44"/>
      <c r="G105" s="57"/>
      <c r="H105" s="57"/>
      <c r="I105" s="39" t="s">
        <v>355</v>
      </c>
      <c r="J105" s="48"/>
      <c r="K105" s="48"/>
      <c r="L105" s="48"/>
      <c r="M105" s="44"/>
      <c r="N105" s="73"/>
      <c r="O105" s="73"/>
      <c r="P105" s="73"/>
      <c r="Q105" s="73"/>
      <c r="R105" s="73"/>
      <c r="S105" s="73"/>
      <c r="T105" s="73"/>
      <c r="U105" s="73"/>
      <c r="V105" s="73"/>
      <c r="W105" s="73"/>
      <c r="X105" s="73"/>
      <c r="Y105" s="73"/>
      <c r="Z105" s="73"/>
      <c r="AA105" s="73"/>
      <c r="AB105" s="73"/>
      <c r="AC105" s="73"/>
      <c r="AD105" s="73"/>
      <c r="AE105" s="73"/>
      <c r="AF105" s="73"/>
    </row>
    <row r="106" spans="1:32" ht="12" hidden="1" outlineLevel="1" x14ac:dyDescent="0.35">
      <c r="E106" s="72" t="s">
        <v>84</v>
      </c>
      <c r="F106" s="44"/>
      <c r="G106" s="57"/>
      <c r="H106" s="57"/>
      <c r="I106" s="39" t="s">
        <v>355</v>
      </c>
      <c r="J106" s="48"/>
      <c r="K106" s="48"/>
      <c r="L106" s="48"/>
      <c r="M106" s="44"/>
      <c r="N106" s="73"/>
      <c r="O106" s="73"/>
      <c r="P106" s="73"/>
      <c r="Q106" s="73"/>
      <c r="R106" s="73"/>
      <c r="S106" s="73"/>
      <c r="T106" s="73"/>
      <c r="U106" s="73"/>
      <c r="V106" s="73"/>
      <c r="W106" s="73"/>
      <c r="X106" s="73"/>
      <c r="Y106" s="73"/>
      <c r="Z106" s="73"/>
      <c r="AA106" s="73"/>
      <c r="AB106" s="73"/>
      <c r="AC106" s="73"/>
      <c r="AD106" s="73"/>
      <c r="AE106" s="73"/>
      <c r="AF106" s="73"/>
    </row>
    <row r="107" spans="1:32" ht="12" hidden="1" outlineLevel="1" x14ac:dyDescent="0.35">
      <c r="E107" s="72" t="s">
        <v>84</v>
      </c>
      <c r="F107" s="44"/>
      <c r="G107" s="57"/>
      <c r="H107" s="57"/>
      <c r="I107" s="39" t="s">
        <v>355</v>
      </c>
      <c r="J107" s="48"/>
      <c r="K107" s="48"/>
      <c r="L107" s="48"/>
      <c r="M107" s="44"/>
      <c r="N107" s="73"/>
      <c r="O107" s="73"/>
      <c r="P107" s="73"/>
      <c r="Q107" s="73"/>
      <c r="R107" s="73"/>
      <c r="S107" s="73"/>
      <c r="T107" s="73"/>
      <c r="U107" s="73"/>
      <c r="V107" s="73"/>
      <c r="W107" s="73"/>
      <c r="X107" s="73"/>
      <c r="Y107" s="73"/>
      <c r="Z107" s="73"/>
      <c r="AA107" s="73"/>
      <c r="AB107" s="73"/>
      <c r="AC107" s="73"/>
      <c r="AD107" s="73"/>
      <c r="AE107" s="73"/>
      <c r="AF107" s="73"/>
    </row>
    <row r="108" spans="1:32" ht="12" hidden="1" outlineLevel="1" x14ac:dyDescent="0.35">
      <c r="E108" s="72" t="s">
        <v>84</v>
      </c>
      <c r="F108" s="44"/>
      <c r="G108" s="57"/>
      <c r="H108" s="57"/>
      <c r="I108" s="39" t="s">
        <v>355</v>
      </c>
      <c r="J108" s="48"/>
      <c r="K108" s="48"/>
      <c r="L108" s="48"/>
      <c r="M108" s="44"/>
      <c r="N108" s="73"/>
      <c r="O108" s="73"/>
      <c r="P108" s="73"/>
      <c r="Q108" s="73"/>
      <c r="R108" s="73"/>
      <c r="S108" s="73"/>
      <c r="T108" s="73"/>
      <c r="U108" s="73"/>
      <c r="V108" s="73"/>
      <c r="W108" s="73"/>
      <c r="X108" s="73"/>
      <c r="Y108" s="73"/>
      <c r="Z108" s="73"/>
      <c r="AA108" s="73"/>
      <c r="AB108" s="73"/>
      <c r="AC108" s="73"/>
      <c r="AD108" s="73"/>
      <c r="AE108" s="73"/>
      <c r="AF108" s="73"/>
    </row>
    <row r="109" spans="1:32" hidden="1" outlineLevel="1" x14ac:dyDescent="0.35">
      <c r="F109" s="44"/>
      <c r="G109" s="44"/>
      <c r="H109" s="44"/>
      <c r="I109" s="44"/>
      <c r="J109" s="48"/>
      <c r="K109" s="48"/>
      <c r="L109" s="48"/>
      <c r="M109" s="44"/>
      <c r="N109" s="44"/>
      <c r="O109" s="44"/>
      <c r="P109" s="44"/>
      <c r="Q109" s="44"/>
      <c r="R109" s="44"/>
      <c r="S109" s="44"/>
      <c r="T109" s="44"/>
      <c r="U109" s="44"/>
      <c r="V109" s="44"/>
      <c r="W109" s="44"/>
      <c r="X109" s="44"/>
      <c r="Y109" s="44"/>
      <c r="Z109" s="44"/>
      <c r="AA109" s="44"/>
      <c r="AB109" s="44"/>
      <c r="AC109" s="44"/>
      <c r="AD109" s="44"/>
      <c r="AE109" s="44"/>
      <c r="AF109" s="44"/>
    </row>
    <row r="110" spans="1:32" ht="12" hidden="1" outlineLevel="1" x14ac:dyDescent="0.35">
      <c r="A110" s="7"/>
      <c r="D110" s="41" t="s">
        <v>123</v>
      </c>
      <c r="E110" s="72"/>
      <c r="F110" s="44"/>
      <c r="G110" s="57"/>
      <c r="H110" s="57"/>
      <c r="I110" s="39" t="s">
        <v>355</v>
      </c>
      <c r="J110" s="48"/>
      <c r="K110" s="48"/>
      <c r="L110" s="48"/>
      <c r="M110" s="44"/>
      <c r="N110" s="73"/>
      <c r="O110" s="73"/>
      <c r="P110" s="73"/>
      <c r="Q110" s="73"/>
      <c r="R110" s="73"/>
      <c r="S110" s="73"/>
      <c r="T110" s="73"/>
      <c r="U110" s="73"/>
      <c r="V110" s="73"/>
      <c r="W110" s="73"/>
      <c r="X110" s="73"/>
      <c r="Y110" s="73"/>
      <c r="Z110" s="73"/>
      <c r="AA110" s="73"/>
      <c r="AB110" s="73"/>
      <c r="AC110" s="73"/>
      <c r="AD110" s="73"/>
      <c r="AE110" s="73"/>
      <c r="AF110" s="73"/>
    </row>
    <row r="111" spans="1:32" hidden="1" outlineLevel="1" x14ac:dyDescent="0.35">
      <c r="F111" s="44"/>
      <c r="G111" s="44"/>
      <c r="H111" s="44"/>
      <c r="I111" s="44"/>
      <c r="J111" s="48"/>
      <c r="K111" s="48"/>
      <c r="L111" s="48"/>
      <c r="M111" s="44"/>
      <c r="N111" s="44"/>
      <c r="O111" s="44"/>
      <c r="P111" s="44"/>
      <c r="Q111" s="44"/>
      <c r="R111" s="44"/>
      <c r="S111" s="44"/>
      <c r="T111" s="44"/>
      <c r="U111" s="44"/>
      <c r="V111" s="44"/>
      <c r="W111" s="44"/>
      <c r="X111" s="44"/>
      <c r="Y111" s="44"/>
      <c r="Z111" s="44"/>
      <c r="AA111" s="44"/>
      <c r="AB111" s="44"/>
      <c r="AC111" s="44"/>
      <c r="AD111" s="44"/>
      <c r="AE111" s="44"/>
      <c r="AF111" s="44"/>
    </row>
    <row r="112" spans="1:32" hidden="1" outlineLevel="1" x14ac:dyDescent="0.35">
      <c r="D112" s="41" t="s">
        <v>124</v>
      </c>
      <c r="F112" s="44"/>
      <c r="G112" s="44"/>
      <c r="H112" s="44"/>
      <c r="I112" s="44"/>
      <c r="J112" s="48"/>
      <c r="K112" s="48"/>
      <c r="L112" s="48"/>
      <c r="M112" s="44"/>
      <c r="N112" s="44"/>
      <c r="O112" s="44"/>
      <c r="P112" s="44"/>
      <c r="Q112" s="44"/>
      <c r="R112" s="44"/>
      <c r="S112" s="44"/>
      <c r="T112" s="44"/>
      <c r="U112" s="44"/>
      <c r="V112" s="44"/>
      <c r="W112" s="44"/>
      <c r="X112" s="44"/>
      <c r="Y112" s="44"/>
      <c r="Z112" s="44"/>
      <c r="AA112" s="44"/>
      <c r="AB112" s="44"/>
      <c r="AC112" s="44"/>
      <c r="AD112" s="44"/>
      <c r="AE112" s="44"/>
      <c r="AF112" s="44"/>
    </row>
    <row r="113" spans="1:32" ht="12" hidden="1" outlineLevel="1" x14ac:dyDescent="0.35">
      <c r="A113" s="7"/>
      <c r="E113" s="72" t="s">
        <v>125</v>
      </c>
      <c r="F113" s="44"/>
      <c r="G113" s="57"/>
      <c r="H113" s="57"/>
      <c r="I113" s="39" t="s">
        <v>355</v>
      </c>
      <c r="J113" s="48"/>
      <c r="K113" s="48"/>
      <c r="L113" s="48"/>
      <c r="M113" s="44"/>
      <c r="N113" s="73"/>
      <c r="O113" s="73"/>
      <c r="P113" s="73"/>
      <c r="Q113" s="73"/>
      <c r="R113" s="73"/>
      <c r="S113" s="73"/>
      <c r="T113" s="73"/>
      <c r="U113" s="73"/>
      <c r="V113" s="73"/>
      <c r="W113" s="73"/>
      <c r="X113" s="73"/>
      <c r="Y113" s="73"/>
      <c r="Z113" s="73"/>
      <c r="AA113" s="73"/>
      <c r="AB113" s="73"/>
      <c r="AC113" s="73"/>
      <c r="AD113" s="73"/>
      <c r="AE113" s="73"/>
      <c r="AF113" s="73"/>
    </row>
    <row r="114" spans="1:32" ht="12" hidden="1" outlineLevel="1" x14ac:dyDescent="0.35">
      <c r="A114" s="7"/>
      <c r="E114" s="72" t="s">
        <v>125</v>
      </c>
      <c r="F114" s="44"/>
      <c r="G114" s="57"/>
      <c r="H114" s="57"/>
      <c r="I114" s="39" t="s">
        <v>355</v>
      </c>
      <c r="J114" s="48"/>
      <c r="K114" s="48"/>
      <c r="L114" s="48"/>
      <c r="M114" s="44"/>
      <c r="N114" s="73"/>
      <c r="O114" s="73"/>
      <c r="P114" s="73"/>
      <c r="Q114" s="73"/>
      <c r="R114" s="73"/>
      <c r="S114" s="73"/>
      <c r="T114" s="73"/>
      <c r="U114" s="73"/>
      <c r="V114" s="73"/>
      <c r="W114" s="73"/>
      <c r="X114" s="73"/>
      <c r="Y114" s="73"/>
      <c r="Z114" s="73"/>
      <c r="AA114" s="73"/>
      <c r="AB114" s="73"/>
      <c r="AC114" s="73"/>
      <c r="AD114" s="73"/>
      <c r="AE114" s="73"/>
      <c r="AF114" s="73"/>
    </row>
    <row r="115" spans="1:32" ht="12" hidden="1" outlineLevel="1" x14ac:dyDescent="0.35">
      <c r="A115" s="7"/>
      <c r="E115" s="72" t="s">
        <v>125</v>
      </c>
      <c r="F115" s="44"/>
      <c r="G115" s="57"/>
      <c r="H115" s="57"/>
      <c r="I115" s="39" t="s">
        <v>355</v>
      </c>
      <c r="J115" s="48"/>
      <c r="K115" s="48"/>
      <c r="L115" s="48"/>
      <c r="M115" s="44"/>
      <c r="N115" s="73"/>
      <c r="O115" s="73"/>
      <c r="P115" s="73"/>
      <c r="Q115" s="73"/>
      <c r="R115" s="73"/>
      <c r="S115" s="73"/>
      <c r="T115" s="73"/>
      <c r="U115" s="73"/>
      <c r="V115" s="73"/>
      <c r="W115" s="73"/>
      <c r="X115" s="73"/>
      <c r="Y115" s="73"/>
      <c r="Z115" s="73"/>
      <c r="AA115" s="73"/>
      <c r="AB115" s="73"/>
      <c r="AC115" s="73"/>
      <c r="AD115" s="73"/>
      <c r="AE115" s="73"/>
      <c r="AF115" s="73"/>
    </row>
    <row r="116" spans="1:32" ht="12" hidden="1" outlineLevel="1" x14ac:dyDescent="0.35">
      <c r="E116" s="72" t="s">
        <v>84</v>
      </c>
      <c r="F116" s="44"/>
      <c r="G116" s="57"/>
      <c r="H116" s="57"/>
      <c r="I116" s="39" t="s">
        <v>355</v>
      </c>
      <c r="J116" s="48"/>
      <c r="K116" s="48"/>
      <c r="L116" s="48"/>
      <c r="M116" s="44"/>
      <c r="N116" s="73"/>
      <c r="O116" s="73"/>
      <c r="P116" s="73"/>
      <c r="Q116" s="73"/>
      <c r="R116" s="73"/>
      <c r="S116" s="73"/>
      <c r="T116" s="73"/>
      <c r="U116" s="73"/>
      <c r="V116" s="73"/>
      <c r="W116" s="73"/>
      <c r="X116" s="73"/>
      <c r="Y116" s="73"/>
      <c r="Z116" s="73"/>
      <c r="AA116" s="73"/>
      <c r="AB116" s="73"/>
      <c r="AC116" s="73"/>
      <c r="AD116" s="73"/>
      <c r="AE116" s="73"/>
      <c r="AF116" s="73"/>
    </row>
    <row r="117" spans="1:32" ht="12" hidden="1" outlineLevel="1" x14ac:dyDescent="0.35">
      <c r="E117" s="72" t="s">
        <v>84</v>
      </c>
      <c r="F117" s="44"/>
      <c r="G117" s="57"/>
      <c r="H117" s="57"/>
      <c r="I117" s="39" t="s">
        <v>355</v>
      </c>
      <c r="J117" s="48"/>
      <c r="K117" s="48"/>
      <c r="L117" s="48"/>
      <c r="M117" s="44"/>
      <c r="N117" s="73"/>
      <c r="O117" s="73"/>
      <c r="P117" s="73"/>
      <c r="Q117" s="73"/>
      <c r="R117" s="73"/>
      <c r="S117" s="73"/>
      <c r="T117" s="73"/>
      <c r="U117" s="73"/>
      <c r="V117" s="73"/>
      <c r="W117" s="73"/>
      <c r="X117" s="73"/>
      <c r="Y117" s="73"/>
      <c r="Z117" s="73"/>
      <c r="AA117" s="73"/>
      <c r="AB117" s="73"/>
      <c r="AC117" s="73"/>
      <c r="AD117" s="73"/>
      <c r="AE117" s="73"/>
      <c r="AF117" s="73"/>
    </row>
    <row r="118" spans="1:32" ht="12" hidden="1" outlineLevel="1" x14ac:dyDescent="0.35">
      <c r="E118" s="72" t="s">
        <v>84</v>
      </c>
      <c r="F118" s="44"/>
      <c r="G118" s="57"/>
      <c r="H118" s="57"/>
      <c r="I118" s="39" t="s">
        <v>355</v>
      </c>
      <c r="J118" s="48"/>
      <c r="K118" s="48"/>
      <c r="L118" s="48"/>
      <c r="M118" s="44"/>
      <c r="N118" s="73"/>
      <c r="O118" s="73"/>
      <c r="P118" s="73"/>
      <c r="Q118" s="73"/>
      <c r="R118" s="73"/>
      <c r="S118" s="73"/>
      <c r="T118" s="73"/>
      <c r="U118" s="73"/>
      <c r="V118" s="73"/>
      <c r="W118" s="73"/>
      <c r="X118" s="73"/>
      <c r="Y118" s="73"/>
      <c r="Z118" s="73"/>
      <c r="AA118" s="73"/>
      <c r="AB118" s="73"/>
      <c r="AC118" s="73"/>
      <c r="AD118" s="73"/>
      <c r="AE118" s="73"/>
      <c r="AF118" s="73"/>
    </row>
    <row r="119" spans="1:32" ht="12" hidden="1" outlineLevel="1" x14ac:dyDescent="0.35">
      <c r="E119" s="72" t="s">
        <v>84</v>
      </c>
      <c r="F119" s="44"/>
      <c r="G119" s="57"/>
      <c r="H119" s="57"/>
      <c r="I119" s="39" t="s">
        <v>355</v>
      </c>
      <c r="J119" s="48"/>
      <c r="K119" s="48"/>
      <c r="L119" s="48"/>
      <c r="M119" s="44"/>
      <c r="N119" s="73"/>
      <c r="O119" s="73"/>
      <c r="P119" s="73"/>
      <c r="Q119" s="73"/>
      <c r="R119" s="73"/>
      <c r="S119" s="73"/>
      <c r="T119" s="73"/>
      <c r="U119" s="73"/>
      <c r="V119" s="73"/>
      <c r="W119" s="73"/>
      <c r="X119" s="73"/>
      <c r="Y119" s="73"/>
      <c r="Z119" s="73"/>
      <c r="AA119" s="73"/>
      <c r="AB119" s="73"/>
      <c r="AC119" s="73"/>
      <c r="AD119" s="73"/>
      <c r="AE119" s="73"/>
      <c r="AF119" s="73"/>
    </row>
    <row r="120" spans="1:32" hidden="1" outlineLevel="1" x14ac:dyDescent="0.35">
      <c r="F120" s="44"/>
      <c r="G120" s="44"/>
      <c r="H120" s="44"/>
      <c r="I120" s="44"/>
      <c r="J120" s="48"/>
      <c r="K120" s="48"/>
      <c r="L120" s="48"/>
      <c r="M120" s="44"/>
      <c r="N120" s="44"/>
      <c r="O120" s="44"/>
      <c r="P120" s="44"/>
      <c r="Q120" s="44"/>
      <c r="R120" s="44"/>
      <c r="S120" s="44"/>
      <c r="T120" s="44"/>
      <c r="U120" s="44"/>
      <c r="V120" s="44"/>
      <c r="W120" s="44"/>
      <c r="X120" s="44"/>
      <c r="Y120" s="44"/>
      <c r="Z120" s="44"/>
      <c r="AA120" s="44"/>
      <c r="AB120" s="44"/>
      <c r="AC120" s="44"/>
      <c r="AD120" s="44"/>
      <c r="AE120" s="44"/>
      <c r="AF120" s="44"/>
    </row>
    <row r="121" spans="1:32" hidden="1" outlineLevel="1" x14ac:dyDescent="0.35">
      <c r="D121" s="41" t="s">
        <v>127</v>
      </c>
      <c r="F121" s="44"/>
      <c r="G121" s="44"/>
      <c r="H121" s="44"/>
      <c r="I121" s="44"/>
      <c r="J121" s="48"/>
      <c r="K121" s="48"/>
      <c r="L121" s="48"/>
      <c r="M121" s="44"/>
      <c r="N121" s="44"/>
      <c r="O121" s="44"/>
      <c r="P121" s="44"/>
      <c r="Q121" s="44"/>
      <c r="R121" s="44"/>
      <c r="S121" s="44"/>
      <c r="T121" s="44"/>
      <c r="U121" s="44"/>
      <c r="V121" s="44"/>
      <c r="W121" s="44"/>
      <c r="X121" s="44"/>
      <c r="Y121" s="44"/>
      <c r="Z121" s="44"/>
      <c r="AA121" s="44"/>
      <c r="AB121" s="44"/>
      <c r="AC121" s="44"/>
      <c r="AD121" s="44"/>
      <c r="AE121" s="44"/>
      <c r="AF121" s="44"/>
    </row>
    <row r="122" spans="1:32" ht="12" hidden="1" outlineLevel="1" x14ac:dyDescent="0.35">
      <c r="A122" s="7"/>
      <c r="E122" s="72" t="s">
        <v>128</v>
      </c>
      <c r="F122" s="44"/>
      <c r="G122" s="57"/>
      <c r="H122" s="57"/>
      <c r="I122" s="39" t="s">
        <v>355</v>
      </c>
      <c r="J122" s="48"/>
      <c r="K122" s="48"/>
      <c r="L122" s="48"/>
      <c r="M122" s="44"/>
      <c r="N122" s="73"/>
      <c r="O122" s="73"/>
      <c r="P122" s="73"/>
      <c r="Q122" s="73"/>
      <c r="R122" s="73"/>
      <c r="S122" s="73"/>
      <c r="T122" s="73"/>
      <c r="U122" s="73"/>
      <c r="V122" s="73"/>
      <c r="W122" s="73"/>
      <c r="X122" s="73"/>
      <c r="Y122" s="73"/>
      <c r="Z122" s="73"/>
      <c r="AA122" s="73"/>
      <c r="AB122" s="73"/>
      <c r="AC122" s="73"/>
      <c r="AD122" s="73"/>
      <c r="AE122" s="73"/>
      <c r="AF122" s="73"/>
    </row>
    <row r="123" spans="1:32" ht="12" hidden="1" outlineLevel="1" x14ac:dyDescent="0.35">
      <c r="A123" s="7"/>
      <c r="E123" s="72" t="s">
        <v>129</v>
      </c>
      <c r="F123" s="44"/>
      <c r="G123" s="57"/>
      <c r="H123" s="57"/>
      <c r="I123" s="39" t="s">
        <v>355</v>
      </c>
      <c r="J123" s="48"/>
      <c r="K123" s="48"/>
      <c r="L123" s="48"/>
      <c r="M123" s="44"/>
      <c r="N123" s="73"/>
      <c r="O123" s="73"/>
      <c r="P123" s="73"/>
      <c r="Q123" s="73"/>
      <c r="R123" s="73"/>
      <c r="S123" s="73"/>
      <c r="T123" s="73"/>
      <c r="U123" s="73"/>
      <c r="V123" s="73"/>
      <c r="W123" s="73"/>
      <c r="X123" s="73"/>
      <c r="Y123" s="73"/>
      <c r="Z123" s="73"/>
      <c r="AA123" s="73"/>
      <c r="AB123" s="73"/>
      <c r="AC123" s="73"/>
      <c r="AD123" s="73"/>
      <c r="AE123" s="73"/>
      <c r="AF123" s="73"/>
    </row>
    <row r="124" spans="1:32" ht="12" hidden="1" outlineLevel="1" x14ac:dyDescent="0.35">
      <c r="A124" s="7"/>
      <c r="E124" s="72" t="s">
        <v>130</v>
      </c>
      <c r="F124" s="44"/>
      <c r="G124" s="57"/>
      <c r="H124" s="57"/>
      <c r="I124" s="39" t="s">
        <v>355</v>
      </c>
      <c r="J124" s="48"/>
      <c r="K124" s="48"/>
      <c r="L124" s="48"/>
      <c r="M124" s="44"/>
      <c r="N124" s="73"/>
      <c r="O124" s="73"/>
      <c r="P124" s="73"/>
      <c r="Q124" s="73"/>
      <c r="R124" s="73"/>
      <c r="S124" s="73"/>
      <c r="T124" s="73"/>
      <c r="U124" s="73"/>
      <c r="V124" s="73"/>
      <c r="W124" s="73"/>
      <c r="X124" s="73"/>
      <c r="Y124" s="73"/>
      <c r="Z124" s="73"/>
      <c r="AA124" s="73"/>
      <c r="AB124" s="73"/>
      <c r="AC124" s="73"/>
      <c r="AD124" s="73"/>
      <c r="AE124" s="73"/>
      <c r="AF124" s="73"/>
    </row>
    <row r="125" spans="1:32" ht="12" hidden="1" outlineLevel="1" x14ac:dyDescent="0.35">
      <c r="E125" s="72" t="s">
        <v>84</v>
      </c>
      <c r="F125" s="44"/>
      <c r="G125" s="57"/>
      <c r="H125" s="57"/>
      <c r="I125" s="39" t="s">
        <v>355</v>
      </c>
      <c r="J125" s="48"/>
      <c r="K125" s="48"/>
      <c r="L125" s="48"/>
      <c r="M125" s="44"/>
      <c r="N125" s="73"/>
      <c r="O125" s="73"/>
      <c r="P125" s="73"/>
      <c r="Q125" s="73"/>
      <c r="R125" s="73"/>
      <c r="S125" s="73"/>
      <c r="T125" s="73"/>
      <c r="U125" s="73"/>
      <c r="V125" s="73"/>
      <c r="W125" s="73"/>
      <c r="X125" s="73"/>
      <c r="Y125" s="73"/>
      <c r="Z125" s="73"/>
      <c r="AA125" s="73"/>
      <c r="AB125" s="73"/>
      <c r="AC125" s="73"/>
      <c r="AD125" s="73"/>
      <c r="AE125" s="73"/>
      <c r="AF125" s="73"/>
    </row>
    <row r="126" spans="1:32" ht="12" hidden="1" outlineLevel="1" x14ac:dyDescent="0.35">
      <c r="E126" s="72" t="s">
        <v>84</v>
      </c>
      <c r="F126" s="44"/>
      <c r="G126" s="57"/>
      <c r="H126" s="57"/>
      <c r="I126" s="39" t="s">
        <v>355</v>
      </c>
      <c r="J126" s="48"/>
      <c r="K126" s="48"/>
      <c r="L126" s="48"/>
      <c r="M126" s="44"/>
      <c r="N126" s="73"/>
      <c r="O126" s="73"/>
      <c r="P126" s="73"/>
      <c r="Q126" s="73"/>
      <c r="R126" s="73"/>
      <c r="S126" s="73"/>
      <c r="T126" s="73"/>
      <c r="U126" s="73"/>
      <c r="V126" s="73"/>
      <c r="W126" s="73"/>
      <c r="X126" s="73"/>
      <c r="Y126" s="73"/>
      <c r="Z126" s="73"/>
      <c r="AA126" s="73"/>
      <c r="AB126" s="73"/>
      <c r="AC126" s="73"/>
      <c r="AD126" s="73"/>
      <c r="AE126" s="73"/>
      <c r="AF126" s="73"/>
    </row>
    <row r="127" spans="1:32" ht="12" hidden="1" outlineLevel="1" x14ac:dyDescent="0.35">
      <c r="E127" s="72" t="s">
        <v>84</v>
      </c>
      <c r="F127" s="44"/>
      <c r="G127" s="57"/>
      <c r="H127" s="57"/>
      <c r="I127" s="39" t="s">
        <v>355</v>
      </c>
      <c r="J127" s="48"/>
      <c r="K127" s="48"/>
      <c r="L127" s="48"/>
      <c r="M127" s="44"/>
      <c r="N127" s="73"/>
      <c r="O127" s="73"/>
      <c r="P127" s="73"/>
      <c r="Q127" s="73"/>
      <c r="R127" s="73"/>
      <c r="S127" s="73"/>
      <c r="T127" s="73"/>
      <c r="U127" s="73"/>
      <c r="V127" s="73"/>
      <c r="W127" s="73"/>
      <c r="X127" s="73"/>
      <c r="Y127" s="73"/>
      <c r="Z127" s="73"/>
      <c r="AA127" s="73"/>
      <c r="AB127" s="73"/>
      <c r="AC127" s="73"/>
      <c r="AD127" s="73"/>
      <c r="AE127" s="73"/>
      <c r="AF127" s="73"/>
    </row>
    <row r="128" spans="1:32" ht="12" hidden="1" outlineLevel="1" x14ac:dyDescent="0.35">
      <c r="E128" s="72" t="s">
        <v>84</v>
      </c>
      <c r="F128" s="44"/>
      <c r="G128" s="57"/>
      <c r="H128" s="57"/>
      <c r="I128" s="39" t="s">
        <v>355</v>
      </c>
      <c r="J128" s="48"/>
      <c r="K128" s="48"/>
      <c r="L128" s="48"/>
      <c r="M128" s="44"/>
      <c r="N128" s="73"/>
      <c r="O128" s="73"/>
      <c r="P128" s="73"/>
      <c r="Q128" s="73"/>
      <c r="R128" s="73"/>
      <c r="S128" s="73"/>
      <c r="T128" s="73"/>
      <c r="U128" s="73"/>
      <c r="V128" s="73"/>
      <c r="W128" s="73"/>
      <c r="X128" s="73"/>
      <c r="Y128" s="73"/>
      <c r="Z128" s="73"/>
      <c r="AA128" s="73"/>
      <c r="AB128" s="73"/>
      <c r="AC128" s="73"/>
      <c r="AD128" s="73"/>
      <c r="AE128" s="73"/>
      <c r="AF128" s="73"/>
    </row>
    <row r="129" spans="1:32" hidden="1" outlineLevel="1" x14ac:dyDescent="0.35">
      <c r="F129" s="44"/>
      <c r="G129" s="44"/>
      <c r="H129" s="44"/>
      <c r="I129" s="44"/>
      <c r="J129" s="48"/>
      <c r="K129" s="48"/>
      <c r="L129" s="48"/>
      <c r="M129" s="44"/>
      <c r="N129" s="44"/>
      <c r="O129" s="44"/>
      <c r="P129" s="44"/>
      <c r="Q129" s="44"/>
      <c r="R129" s="44"/>
      <c r="S129" s="44"/>
      <c r="T129" s="44"/>
      <c r="U129" s="44"/>
      <c r="V129" s="44"/>
      <c r="W129" s="44"/>
      <c r="X129" s="44"/>
      <c r="Y129" s="44"/>
      <c r="Z129" s="44"/>
      <c r="AA129" s="44"/>
      <c r="AB129" s="44"/>
      <c r="AC129" s="44"/>
      <c r="AD129" s="44"/>
      <c r="AE129" s="44"/>
      <c r="AF129" s="44"/>
    </row>
    <row r="130" spans="1:32" hidden="1" outlineLevel="1" x14ac:dyDescent="0.35">
      <c r="D130" s="41" t="s">
        <v>133</v>
      </c>
      <c r="F130" s="44"/>
      <c r="G130" s="44"/>
      <c r="H130" s="44"/>
      <c r="I130" s="44"/>
      <c r="J130" s="48"/>
      <c r="K130" s="48"/>
      <c r="L130" s="48"/>
      <c r="M130" s="44"/>
      <c r="N130" s="44"/>
      <c r="O130" s="44"/>
      <c r="P130" s="44"/>
      <c r="Q130" s="44"/>
      <c r="R130" s="44"/>
      <c r="S130" s="44"/>
      <c r="T130" s="44"/>
      <c r="U130" s="44"/>
      <c r="V130" s="44"/>
      <c r="W130" s="44"/>
      <c r="X130" s="44"/>
      <c r="Y130" s="44"/>
      <c r="Z130" s="44"/>
      <c r="AA130" s="44"/>
      <c r="AB130" s="44"/>
      <c r="AC130" s="44"/>
      <c r="AD130" s="44"/>
      <c r="AE130" s="44"/>
      <c r="AF130" s="44"/>
    </row>
    <row r="131" spans="1:32" ht="12" hidden="1" outlineLevel="1" x14ac:dyDescent="0.35">
      <c r="A131" s="7"/>
      <c r="E131" s="72" t="s">
        <v>133</v>
      </c>
      <c r="F131" s="44"/>
      <c r="G131" s="57"/>
      <c r="H131" s="57"/>
      <c r="I131" s="39" t="s">
        <v>355</v>
      </c>
      <c r="J131" s="48"/>
      <c r="K131" s="48"/>
      <c r="L131" s="48"/>
      <c r="M131" s="44"/>
      <c r="N131" s="73"/>
      <c r="O131" s="73"/>
      <c r="P131" s="73"/>
      <c r="Q131" s="73"/>
      <c r="R131" s="73"/>
      <c r="S131" s="73"/>
      <c r="T131" s="73"/>
      <c r="U131" s="73"/>
      <c r="V131" s="73"/>
      <c r="W131" s="73"/>
      <c r="X131" s="73"/>
      <c r="Y131" s="73"/>
      <c r="Z131" s="73"/>
      <c r="AA131" s="73"/>
      <c r="AB131" s="73"/>
      <c r="AC131" s="73"/>
      <c r="AD131" s="73"/>
      <c r="AE131" s="73"/>
      <c r="AF131" s="73"/>
    </row>
    <row r="132" spans="1:32" ht="12" hidden="1" outlineLevel="1" x14ac:dyDescent="0.35">
      <c r="E132" s="72" t="s">
        <v>84</v>
      </c>
      <c r="F132" s="44"/>
      <c r="G132" s="57"/>
      <c r="H132" s="57"/>
      <c r="I132" s="39" t="s">
        <v>355</v>
      </c>
      <c r="J132" s="48"/>
      <c r="K132" s="48"/>
      <c r="L132" s="48"/>
      <c r="M132" s="44"/>
      <c r="N132" s="73"/>
      <c r="O132" s="73"/>
      <c r="P132" s="73"/>
      <c r="Q132" s="73"/>
      <c r="R132" s="73"/>
      <c r="S132" s="73"/>
      <c r="T132" s="73"/>
      <c r="U132" s="73"/>
      <c r="V132" s="73"/>
      <c r="W132" s="73"/>
      <c r="X132" s="73"/>
      <c r="Y132" s="73"/>
      <c r="Z132" s="73"/>
      <c r="AA132" s="73"/>
      <c r="AB132" s="73"/>
      <c r="AC132" s="73"/>
      <c r="AD132" s="73"/>
      <c r="AE132" s="73"/>
      <c r="AF132" s="73"/>
    </row>
    <row r="133" spans="1:32" ht="12" hidden="1" outlineLevel="1" x14ac:dyDescent="0.35">
      <c r="E133" s="72" t="s">
        <v>84</v>
      </c>
      <c r="F133" s="44"/>
      <c r="G133" s="57"/>
      <c r="H133" s="57"/>
      <c r="I133" s="39" t="s">
        <v>355</v>
      </c>
      <c r="J133" s="48"/>
      <c r="K133" s="48"/>
      <c r="L133" s="48"/>
      <c r="M133" s="44"/>
      <c r="N133" s="73"/>
      <c r="O133" s="73"/>
      <c r="P133" s="73"/>
      <c r="Q133" s="73"/>
      <c r="R133" s="73"/>
      <c r="S133" s="73"/>
      <c r="T133" s="73"/>
      <c r="U133" s="73"/>
      <c r="V133" s="73"/>
      <c r="W133" s="73"/>
      <c r="X133" s="73"/>
      <c r="Y133" s="73"/>
      <c r="Z133" s="73"/>
      <c r="AA133" s="73"/>
      <c r="AB133" s="73"/>
      <c r="AC133" s="73"/>
      <c r="AD133" s="73"/>
      <c r="AE133" s="73"/>
      <c r="AF133" s="73"/>
    </row>
    <row r="134" spans="1:32" ht="12" hidden="1" outlineLevel="1" x14ac:dyDescent="0.35">
      <c r="E134" s="72" t="s">
        <v>84</v>
      </c>
      <c r="F134" s="44"/>
      <c r="G134" s="57"/>
      <c r="H134" s="57"/>
      <c r="I134" s="39" t="s">
        <v>355</v>
      </c>
      <c r="J134" s="48"/>
      <c r="K134" s="48"/>
      <c r="L134" s="48"/>
      <c r="M134" s="44"/>
      <c r="N134" s="73"/>
      <c r="O134" s="73"/>
      <c r="P134" s="73"/>
      <c r="Q134" s="73"/>
      <c r="R134" s="73"/>
      <c r="S134" s="73"/>
      <c r="T134" s="73"/>
      <c r="U134" s="73"/>
      <c r="V134" s="73"/>
      <c r="W134" s="73"/>
      <c r="X134" s="73"/>
      <c r="Y134" s="73"/>
      <c r="Z134" s="73"/>
      <c r="AA134" s="73"/>
      <c r="AB134" s="73"/>
      <c r="AC134" s="73"/>
      <c r="AD134" s="73"/>
      <c r="AE134" s="73"/>
      <c r="AF134" s="73"/>
    </row>
    <row r="135" spans="1:32" ht="12" hidden="1" outlineLevel="1" x14ac:dyDescent="0.35">
      <c r="E135" s="72" t="s">
        <v>84</v>
      </c>
      <c r="F135" s="44"/>
      <c r="G135" s="57"/>
      <c r="H135" s="57"/>
      <c r="I135" s="39" t="s">
        <v>355</v>
      </c>
      <c r="J135" s="48"/>
      <c r="K135" s="48"/>
      <c r="L135" s="48"/>
      <c r="M135" s="44"/>
      <c r="N135" s="73"/>
      <c r="O135" s="73"/>
      <c r="P135" s="73"/>
      <c r="Q135" s="73"/>
      <c r="R135" s="73"/>
      <c r="S135" s="73"/>
      <c r="T135" s="73"/>
      <c r="U135" s="73"/>
      <c r="V135" s="73"/>
      <c r="W135" s="73"/>
      <c r="X135" s="73"/>
      <c r="Y135" s="73"/>
      <c r="Z135" s="73"/>
      <c r="AA135" s="73"/>
      <c r="AB135" s="73"/>
      <c r="AC135" s="73"/>
      <c r="AD135" s="73"/>
      <c r="AE135" s="73"/>
      <c r="AF135" s="73"/>
    </row>
    <row r="136" spans="1:32" ht="12" hidden="1" outlineLevel="1" x14ac:dyDescent="0.35">
      <c r="E136" s="72" t="s">
        <v>84</v>
      </c>
      <c r="F136" s="44"/>
      <c r="G136" s="57"/>
      <c r="H136" s="57"/>
      <c r="I136" s="39" t="s">
        <v>355</v>
      </c>
      <c r="J136" s="48"/>
      <c r="K136" s="48"/>
      <c r="L136" s="48"/>
      <c r="M136" s="44"/>
      <c r="N136" s="73"/>
      <c r="O136" s="73"/>
      <c r="P136" s="73"/>
      <c r="Q136" s="73"/>
      <c r="R136" s="73"/>
      <c r="S136" s="73"/>
      <c r="T136" s="73"/>
      <c r="U136" s="73"/>
      <c r="V136" s="73"/>
      <c r="W136" s="73"/>
      <c r="X136" s="73"/>
      <c r="Y136" s="73"/>
      <c r="Z136" s="73"/>
      <c r="AA136" s="73"/>
      <c r="AB136" s="73"/>
      <c r="AC136" s="73"/>
      <c r="AD136" s="73"/>
      <c r="AE136" s="73"/>
      <c r="AF136" s="73"/>
    </row>
    <row r="137" spans="1:32" collapsed="1" x14ac:dyDescent="0.35"/>
    <row r="138" spans="1:32" x14ac:dyDescent="0.35">
      <c r="F138" s="44"/>
      <c r="G138" s="44"/>
      <c r="H138" s="44"/>
      <c r="I138" s="44"/>
      <c r="J138" s="48"/>
      <c r="K138" s="48"/>
      <c r="L138" s="48"/>
      <c r="M138" s="44"/>
      <c r="N138" s="44"/>
      <c r="O138" s="44"/>
      <c r="P138" s="44"/>
      <c r="Q138" s="54"/>
      <c r="R138" s="54"/>
      <c r="S138" s="54"/>
      <c r="T138" s="54"/>
      <c r="U138" s="54"/>
      <c r="V138" s="54"/>
      <c r="W138" s="54"/>
      <c r="X138" s="54"/>
      <c r="Y138" s="54"/>
      <c r="Z138" s="54"/>
      <c r="AA138" s="54"/>
      <c r="AB138" s="54"/>
      <c r="AC138" s="54"/>
      <c r="AD138" s="54"/>
      <c r="AE138" s="54"/>
      <c r="AF138" s="54"/>
    </row>
    <row r="139" spans="1:32" x14ac:dyDescent="0.35">
      <c r="A139" s="70" t="s">
        <v>357</v>
      </c>
      <c r="B139" s="70"/>
      <c r="C139" s="70"/>
      <c r="D139" s="70"/>
      <c r="E139" s="70"/>
      <c r="F139" s="70"/>
      <c r="G139" s="70"/>
      <c r="H139" s="70"/>
      <c r="I139" s="70"/>
      <c r="J139" s="71"/>
      <c r="K139" s="71"/>
      <c r="L139" s="71"/>
      <c r="M139" s="70"/>
      <c r="N139" s="70"/>
      <c r="O139" s="70"/>
      <c r="P139" s="70"/>
      <c r="Q139" s="70"/>
      <c r="R139" s="70"/>
      <c r="S139" s="70"/>
      <c r="T139" s="70"/>
      <c r="U139" s="70"/>
      <c r="V139" s="70"/>
      <c r="W139" s="70"/>
      <c r="X139" s="70"/>
      <c r="Y139" s="70"/>
      <c r="Z139" s="70"/>
      <c r="AA139" s="70"/>
      <c r="AB139" s="70"/>
      <c r="AC139" s="70"/>
      <c r="AD139" s="70"/>
      <c r="AE139" s="70"/>
      <c r="AF139" s="70"/>
    </row>
    <row r="140" spans="1:32" hidden="1" outlineLevel="1" x14ac:dyDescent="0.35">
      <c r="F140" s="44"/>
      <c r="G140" s="44"/>
      <c r="H140" s="44"/>
      <c r="I140" s="44"/>
      <c r="J140" s="48"/>
      <c r="K140" s="48"/>
      <c r="L140" s="48"/>
      <c r="M140" s="44"/>
      <c r="N140" s="44"/>
      <c r="O140" s="44"/>
      <c r="P140" s="44"/>
      <c r="Q140" s="44"/>
      <c r="R140" s="44"/>
      <c r="S140" s="44"/>
      <c r="T140" s="44"/>
      <c r="U140" s="44"/>
      <c r="V140" s="44"/>
      <c r="W140" s="44"/>
      <c r="X140" s="44"/>
      <c r="Y140" s="44"/>
      <c r="Z140" s="44"/>
      <c r="AA140" s="44"/>
      <c r="AB140" s="44"/>
      <c r="AC140" s="44"/>
      <c r="AD140" s="44"/>
      <c r="AE140" s="44"/>
      <c r="AF140" s="44"/>
    </row>
    <row r="141" spans="1:32" hidden="1" outlineLevel="1" x14ac:dyDescent="0.35">
      <c r="B141" s="37" t="s">
        <v>16</v>
      </c>
      <c r="C141" s="37"/>
      <c r="D141" s="37"/>
      <c r="E141" s="37"/>
      <c r="F141" s="37"/>
      <c r="G141" s="37"/>
      <c r="H141" s="37"/>
      <c r="I141" s="37"/>
      <c r="J141" s="38"/>
      <c r="K141" s="38"/>
      <c r="L141" s="38"/>
      <c r="M141" s="37"/>
      <c r="N141" s="37"/>
      <c r="O141" s="37"/>
      <c r="P141" s="37"/>
      <c r="Q141" s="37"/>
      <c r="R141" s="37"/>
      <c r="S141" s="37"/>
      <c r="T141" s="37"/>
      <c r="U141" s="37"/>
      <c r="V141" s="37"/>
      <c r="W141" s="37"/>
      <c r="X141" s="37"/>
      <c r="Y141" s="37"/>
      <c r="Z141" s="37"/>
      <c r="AA141" s="37"/>
      <c r="AB141" s="37"/>
      <c r="AC141" s="37"/>
      <c r="AD141" s="37"/>
      <c r="AE141" s="37"/>
      <c r="AF141" s="37"/>
    </row>
    <row r="142" spans="1:32" hidden="1" outlineLevel="1" x14ac:dyDescent="0.35">
      <c r="F142" s="44"/>
      <c r="G142" s="44"/>
      <c r="H142" s="44"/>
      <c r="I142" s="44"/>
      <c r="J142" s="48"/>
      <c r="K142" s="48"/>
      <c r="L142" s="48"/>
      <c r="M142" s="44"/>
      <c r="N142" s="44"/>
      <c r="O142" s="44"/>
      <c r="P142" s="44"/>
      <c r="Q142" s="44"/>
      <c r="R142" s="44"/>
      <c r="S142" s="44"/>
      <c r="T142" s="44"/>
      <c r="U142" s="44"/>
      <c r="V142" s="44"/>
      <c r="W142" s="44"/>
      <c r="X142" s="44"/>
      <c r="Y142" s="44"/>
      <c r="Z142" s="44"/>
      <c r="AA142" s="44"/>
      <c r="AB142" s="44"/>
      <c r="AC142" s="44"/>
      <c r="AD142" s="44"/>
      <c r="AE142" s="44"/>
      <c r="AF142" s="44"/>
    </row>
    <row r="143" spans="1:32" hidden="1" outlineLevel="1" x14ac:dyDescent="0.35">
      <c r="A143" s="7"/>
      <c r="D143" s="41" t="s">
        <v>44</v>
      </c>
      <c r="F143" s="44"/>
      <c r="G143" s="44"/>
      <c r="H143" s="44"/>
      <c r="I143" s="44"/>
      <c r="J143" s="48"/>
      <c r="K143" s="48"/>
      <c r="L143" s="48"/>
      <c r="M143" s="44"/>
      <c r="N143" s="44"/>
      <c r="O143" s="44"/>
      <c r="P143" s="44"/>
      <c r="Q143" s="44"/>
      <c r="R143" s="44"/>
      <c r="S143" s="44"/>
      <c r="T143" s="44"/>
      <c r="U143" s="44"/>
      <c r="V143" s="44"/>
      <c r="W143" s="44"/>
      <c r="X143" s="44"/>
      <c r="Y143" s="44"/>
      <c r="Z143" s="44"/>
      <c r="AA143" s="44"/>
      <c r="AB143" s="44"/>
      <c r="AC143" s="44"/>
      <c r="AD143" s="44"/>
      <c r="AE143" s="44"/>
      <c r="AF143" s="44"/>
    </row>
    <row r="144" spans="1:32" ht="12" hidden="1" outlineLevel="1" x14ac:dyDescent="0.35">
      <c r="A144" s="7"/>
      <c r="E144" s="72" t="s">
        <v>45</v>
      </c>
      <c r="G144" s="57"/>
      <c r="H144" s="57"/>
      <c r="I144" s="39" t="s">
        <v>355</v>
      </c>
      <c r="J144" s="48"/>
      <c r="K144" s="48"/>
      <c r="L144" s="48"/>
      <c r="M144" s="44"/>
      <c r="N144" s="73"/>
      <c r="O144" s="73"/>
      <c r="P144" s="73"/>
      <c r="Q144" s="73"/>
      <c r="R144" s="73"/>
      <c r="S144" s="73"/>
      <c r="T144" s="73"/>
      <c r="U144" s="73"/>
      <c r="V144" s="73"/>
      <c r="W144" s="73"/>
      <c r="X144" s="73"/>
      <c r="Y144" s="73"/>
      <c r="Z144" s="73"/>
      <c r="AA144" s="73"/>
      <c r="AB144" s="73"/>
      <c r="AC144" s="73"/>
      <c r="AD144" s="73"/>
      <c r="AE144" s="73"/>
      <c r="AF144" s="73"/>
    </row>
    <row r="145" spans="1:32" ht="12" hidden="1" outlineLevel="1" x14ac:dyDescent="0.35">
      <c r="A145" s="7"/>
      <c r="E145" s="72" t="s">
        <v>48</v>
      </c>
      <c r="G145" s="57"/>
      <c r="H145" s="57"/>
      <c r="I145" s="39" t="s">
        <v>355</v>
      </c>
      <c r="J145" s="48"/>
      <c r="K145" s="48"/>
      <c r="L145" s="48"/>
      <c r="M145" s="44"/>
      <c r="N145" s="73"/>
      <c r="O145" s="73"/>
      <c r="P145" s="73"/>
      <c r="Q145" s="73"/>
      <c r="R145" s="73"/>
      <c r="S145" s="73"/>
      <c r="T145" s="73"/>
      <c r="U145" s="73"/>
      <c r="V145" s="73"/>
      <c r="W145" s="73"/>
      <c r="X145" s="73"/>
      <c r="Y145" s="73"/>
      <c r="Z145" s="73"/>
      <c r="AA145" s="73"/>
      <c r="AB145" s="73"/>
      <c r="AC145" s="73"/>
      <c r="AD145" s="73"/>
      <c r="AE145" s="73"/>
      <c r="AF145" s="73"/>
    </row>
    <row r="146" spans="1:32" ht="12" hidden="1" outlineLevel="1" x14ac:dyDescent="0.35">
      <c r="A146" s="7"/>
      <c r="E146" s="72" t="s">
        <v>49</v>
      </c>
      <c r="G146" s="57"/>
      <c r="H146" s="57"/>
      <c r="I146" s="39" t="s">
        <v>355</v>
      </c>
      <c r="J146" s="48"/>
      <c r="K146" s="48"/>
      <c r="L146" s="48"/>
      <c r="M146" s="44"/>
      <c r="N146" s="73"/>
      <c r="O146" s="73"/>
      <c r="P146" s="73"/>
      <c r="Q146" s="73"/>
      <c r="R146" s="73"/>
      <c r="S146" s="73"/>
      <c r="T146" s="73"/>
      <c r="U146" s="73"/>
      <c r="V146" s="73"/>
      <c r="W146" s="73"/>
      <c r="X146" s="73"/>
      <c r="Y146" s="73"/>
      <c r="Z146" s="73"/>
      <c r="AA146" s="73"/>
      <c r="AB146" s="73"/>
      <c r="AC146" s="73"/>
      <c r="AD146" s="73"/>
      <c r="AE146" s="73"/>
      <c r="AF146" s="73"/>
    </row>
    <row r="147" spans="1:32" ht="12" hidden="1" outlineLevel="1" x14ac:dyDescent="0.35">
      <c r="A147" s="7"/>
      <c r="E147" s="72" t="s">
        <v>50</v>
      </c>
      <c r="G147" s="57"/>
      <c r="H147" s="57"/>
      <c r="I147" s="39" t="s">
        <v>355</v>
      </c>
      <c r="J147" s="48"/>
      <c r="K147" s="48"/>
      <c r="L147" s="48"/>
      <c r="M147" s="44"/>
      <c r="N147" s="73"/>
      <c r="O147" s="73"/>
      <c r="P147" s="73"/>
      <c r="Q147" s="73"/>
      <c r="R147" s="73"/>
      <c r="S147" s="73"/>
      <c r="T147" s="73"/>
      <c r="U147" s="73"/>
      <c r="V147" s="73"/>
      <c r="W147" s="73"/>
      <c r="X147" s="73"/>
      <c r="Y147" s="73"/>
      <c r="Z147" s="73"/>
      <c r="AA147" s="73"/>
      <c r="AB147" s="73"/>
      <c r="AC147" s="73"/>
      <c r="AD147" s="73"/>
      <c r="AE147" s="73"/>
      <c r="AF147" s="73"/>
    </row>
    <row r="148" spans="1:32" ht="12" hidden="1" outlineLevel="1" x14ac:dyDescent="0.35">
      <c r="A148" s="7"/>
      <c r="E148" s="72" t="s">
        <v>51</v>
      </c>
      <c r="G148" s="57"/>
      <c r="H148" s="57"/>
      <c r="I148" s="39" t="s">
        <v>355</v>
      </c>
      <c r="J148" s="48"/>
      <c r="K148" s="48"/>
      <c r="L148" s="48"/>
      <c r="M148" s="44"/>
      <c r="N148" s="73"/>
      <c r="O148" s="73"/>
      <c r="P148" s="73"/>
      <c r="Q148" s="73"/>
      <c r="R148" s="73"/>
      <c r="S148" s="73"/>
      <c r="T148" s="73"/>
      <c r="U148" s="73"/>
      <c r="V148" s="73"/>
      <c r="W148" s="73"/>
      <c r="X148" s="73"/>
      <c r="Y148" s="73"/>
      <c r="Z148" s="73"/>
      <c r="AA148" s="73"/>
      <c r="AB148" s="73"/>
      <c r="AC148" s="73"/>
      <c r="AD148" s="73"/>
      <c r="AE148" s="73"/>
      <c r="AF148" s="73"/>
    </row>
    <row r="149" spans="1:32" hidden="1" outlineLevel="1" x14ac:dyDescent="0.35">
      <c r="F149" s="44"/>
      <c r="G149" s="44"/>
      <c r="H149" s="44"/>
      <c r="I149" s="44"/>
      <c r="J149" s="48"/>
      <c r="K149" s="48"/>
      <c r="L149" s="48"/>
      <c r="M149" s="44"/>
      <c r="N149" s="44"/>
      <c r="O149" s="44"/>
      <c r="P149" s="44"/>
      <c r="Q149" s="44"/>
      <c r="R149" s="44"/>
      <c r="S149" s="44"/>
      <c r="T149" s="44"/>
      <c r="U149" s="44"/>
      <c r="V149" s="44"/>
      <c r="W149" s="44"/>
      <c r="X149" s="44"/>
      <c r="Y149" s="44"/>
      <c r="Z149" s="44"/>
      <c r="AA149" s="44"/>
      <c r="AB149" s="44"/>
      <c r="AC149" s="44"/>
      <c r="AD149" s="44"/>
      <c r="AE149" s="44"/>
      <c r="AF149" s="44"/>
    </row>
    <row r="150" spans="1:32" hidden="1" outlineLevel="1" x14ac:dyDescent="0.35">
      <c r="A150" s="7"/>
      <c r="D150" s="41" t="s">
        <v>53</v>
      </c>
      <c r="F150" s="44"/>
      <c r="G150" s="44"/>
      <c r="H150" s="44"/>
      <c r="I150" s="44"/>
      <c r="J150" s="48"/>
      <c r="K150" s="48"/>
      <c r="L150" s="48"/>
      <c r="M150" s="44"/>
      <c r="N150" s="44"/>
      <c r="O150" s="44"/>
      <c r="P150" s="44"/>
      <c r="Q150" s="44"/>
      <c r="R150" s="44"/>
      <c r="S150" s="44"/>
      <c r="T150" s="44"/>
      <c r="U150" s="44"/>
      <c r="V150" s="44"/>
      <c r="W150" s="44"/>
      <c r="X150" s="44"/>
      <c r="Y150" s="44"/>
      <c r="Z150" s="44"/>
      <c r="AA150" s="44"/>
      <c r="AB150" s="44"/>
      <c r="AC150" s="44"/>
      <c r="AD150" s="44"/>
      <c r="AE150" s="44"/>
      <c r="AF150" s="44"/>
    </row>
    <row r="151" spans="1:32" ht="12" hidden="1" outlineLevel="1" x14ac:dyDescent="0.35">
      <c r="A151" s="7"/>
      <c r="E151" s="72" t="s">
        <v>54</v>
      </c>
      <c r="F151" s="44"/>
      <c r="G151" s="57"/>
      <c r="H151" s="57"/>
      <c r="I151" s="39" t="s">
        <v>355</v>
      </c>
      <c r="J151" s="48"/>
      <c r="K151" s="48"/>
      <c r="L151" s="48"/>
      <c r="M151" s="44"/>
      <c r="N151" s="73"/>
      <c r="O151" s="73"/>
      <c r="P151" s="73"/>
      <c r="Q151" s="73"/>
      <c r="R151" s="73"/>
      <c r="S151" s="73"/>
      <c r="T151" s="73"/>
      <c r="U151" s="73"/>
      <c r="V151" s="73"/>
      <c r="W151" s="73"/>
      <c r="X151" s="73"/>
      <c r="Y151" s="73"/>
      <c r="Z151" s="73"/>
      <c r="AA151" s="73"/>
      <c r="AB151" s="73"/>
      <c r="AC151" s="73"/>
      <c r="AD151" s="73"/>
      <c r="AE151" s="73"/>
      <c r="AF151" s="73"/>
    </row>
    <row r="152" spans="1:32" ht="12" hidden="1" outlineLevel="1" x14ac:dyDescent="0.35">
      <c r="A152" s="7"/>
      <c r="E152" s="72" t="s">
        <v>55</v>
      </c>
      <c r="F152" s="44"/>
      <c r="G152" s="57"/>
      <c r="H152" s="57"/>
      <c r="I152" s="39" t="s">
        <v>355</v>
      </c>
      <c r="J152" s="48"/>
      <c r="K152" s="48"/>
      <c r="L152" s="48"/>
      <c r="M152" s="44"/>
      <c r="N152" s="73"/>
      <c r="O152" s="73"/>
      <c r="P152" s="73"/>
      <c r="Q152" s="73"/>
      <c r="R152" s="73"/>
      <c r="S152" s="73"/>
      <c r="T152" s="73"/>
      <c r="U152" s="73"/>
      <c r="V152" s="73"/>
      <c r="W152" s="73"/>
      <c r="X152" s="73"/>
      <c r="Y152" s="73"/>
      <c r="Z152" s="73"/>
      <c r="AA152" s="73"/>
      <c r="AB152" s="73"/>
      <c r="AC152" s="73"/>
      <c r="AD152" s="73"/>
      <c r="AE152" s="73"/>
      <c r="AF152" s="73"/>
    </row>
    <row r="153" spans="1:32" ht="12" hidden="1" outlineLevel="1" x14ac:dyDescent="0.35">
      <c r="A153" s="7"/>
      <c r="E153" s="72" t="s">
        <v>56</v>
      </c>
      <c r="F153" s="44"/>
      <c r="G153" s="57"/>
      <c r="H153" s="57"/>
      <c r="I153" s="39" t="s">
        <v>355</v>
      </c>
      <c r="J153" s="48"/>
      <c r="K153" s="48"/>
      <c r="L153" s="48"/>
      <c r="M153" s="44"/>
      <c r="N153" s="73"/>
      <c r="O153" s="73"/>
      <c r="P153" s="73"/>
      <c r="Q153" s="73"/>
      <c r="R153" s="73"/>
      <c r="S153" s="73"/>
      <c r="T153" s="73"/>
      <c r="U153" s="73"/>
      <c r="V153" s="73"/>
      <c r="W153" s="73"/>
      <c r="X153" s="73"/>
      <c r="Y153" s="73"/>
      <c r="Z153" s="73"/>
      <c r="AA153" s="73"/>
      <c r="AB153" s="73"/>
      <c r="AC153" s="73"/>
      <c r="AD153" s="73"/>
      <c r="AE153" s="73"/>
      <c r="AF153" s="73"/>
    </row>
    <row r="154" spans="1:32" ht="12" hidden="1" outlineLevel="1" x14ac:dyDescent="0.35">
      <c r="A154" s="7"/>
      <c r="E154" s="72" t="s">
        <v>57</v>
      </c>
      <c r="F154" s="44"/>
      <c r="G154" s="57"/>
      <c r="H154" s="57"/>
      <c r="I154" s="39" t="s">
        <v>355</v>
      </c>
      <c r="J154" s="48"/>
      <c r="K154" s="48"/>
      <c r="L154" s="48"/>
      <c r="M154" s="44"/>
      <c r="N154" s="73"/>
      <c r="O154" s="73"/>
      <c r="P154" s="73"/>
      <c r="Q154" s="73"/>
      <c r="R154" s="73"/>
      <c r="S154" s="73"/>
      <c r="T154" s="73"/>
      <c r="U154" s="73"/>
      <c r="V154" s="73"/>
      <c r="W154" s="73"/>
      <c r="X154" s="73"/>
      <c r="Y154" s="73"/>
      <c r="Z154" s="73"/>
      <c r="AA154" s="73"/>
      <c r="AB154" s="73"/>
      <c r="AC154" s="73"/>
      <c r="AD154" s="73"/>
      <c r="AE154" s="73"/>
      <c r="AF154" s="73"/>
    </row>
    <row r="155" spans="1:32" ht="12" hidden="1" outlineLevel="1" x14ac:dyDescent="0.35">
      <c r="A155" s="7"/>
      <c r="E155" s="72" t="s">
        <v>58</v>
      </c>
      <c r="F155" s="44"/>
      <c r="G155" s="57"/>
      <c r="H155" s="57"/>
      <c r="I155" s="39" t="s">
        <v>355</v>
      </c>
      <c r="J155" s="48"/>
      <c r="K155" s="48"/>
      <c r="L155" s="48"/>
      <c r="M155" s="44"/>
      <c r="N155" s="73"/>
      <c r="O155" s="73"/>
      <c r="P155" s="73"/>
      <c r="Q155" s="73"/>
      <c r="R155" s="73"/>
      <c r="S155" s="73"/>
      <c r="T155" s="73"/>
      <c r="U155" s="73"/>
      <c r="V155" s="73"/>
      <c r="W155" s="73"/>
      <c r="X155" s="73"/>
      <c r="Y155" s="73"/>
      <c r="Z155" s="73"/>
      <c r="AA155" s="73"/>
      <c r="AB155" s="73"/>
      <c r="AC155" s="73"/>
      <c r="AD155" s="73"/>
      <c r="AE155" s="73"/>
      <c r="AF155" s="73"/>
    </row>
    <row r="156" spans="1:32" ht="12" hidden="1" outlineLevel="1" x14ac:dyDescent="0.35">
      <c r="A156" s="7"/>
      <c r="E156" s="72" t="s">
        <v>59</v>
      </c>
      <c r="F156" s="44"/>
      <c r="G156" s="57"/>
      <c r="H156" s="57"/>
      <c r="I156" s="39" t="s">
        <v>355</v>
      </c>
      <c r="J156" s="48"/>
      <c r="K156" s="48"/>
      <c r="L156" s="48"/>
      <c r="M156" s="44"/>
      <c r="N156" s="73"/>
      <c r="O156" s="73"/>
      <c r="P156" s="73"/>
      <c r="Q156" s="73"/>
      <c r="R156" s="73"/>
      <c r="S156" s="73"/>
      <c r="T156" s="73"/>
      <c r="U156" s="73"/>
      <c r="V156" s="73"/>
      <c r="W156" s="73"/>
      <c r="X156" s="73"/>
      <c r="Y156" s="73"/>
      <c r="Z156" s="73"/>
      <c r="AA156" s="73"/>
      <c r="AB156" s="73"/>
      <c r="AC156" s="73"/>
      <c r="AD156" s="73"/>
      <c r="AE156" s="73"/>
      <c r="AF156" s="73"/>
    </row>
    <row r="157" spans="1:32" hidden="1" outlineLevel="1" x14ac:dyDescent="0.35">
      <c r="F157" s="44"/>
      <c r="G157" s="44"/>
      <c r="H157" s="44"/>
      <c r="I157" s="44"/>
      <c r="J157" s="48"/>
      <c r="K157" s="48"/>
      <c r="L157" s="48"/>
      <c r="M157" s="44"/>
      <c r="N157" s="44"/>
      <c r="O157" s="44"/>
      <c r="P157" s="44"/>
      <c r="Q157" s="44"/>
      <c r="R157" s="44"/>
      <c r="S157" s="44"/>
      <c r="T157" s="44"/>
      <c r="U157" s="44"/>
      <c r="V157" s="44"/>
      <c r="W157" s="44"/>
      <c r="X157" s="44"/>
      <c r="Y157" s="44"/>
      <c r="Z157" s="44"/>
      <c r="AA157" s="44"/>
      <c r="AB157" s="44"/>
      <c r="AC157" s="44"/>
      <c r="AD157" s="44"/>
      <c r="AE157" s="44"/>
      <c r="AF157" s="44"/>
    </row>
    <row r="158" spans="1:32" hidden="1" outlineLevel="1" x14ac:dyDescent="0.35">
      <c r="D158" s="41" t="s">
        <v>61</v>
      </c>
      <c r="F158" s="44"/>
      <c r="G158" s="44"/>
      <c r="H158" s="44"/>
      <c r="I158" s="44"/>
      <c r="J158" s="48"/>
      <c r="K158" s="48"/>
      <c r="L158" s="48"/>
      <c r="M158" s="44"/>
      <c r="N158" s="44"/>
      <c r="O158" s="44"/>
      <c r="P158" s="44"/>
      <c r="Q158" s="44"/>
      <c r="R158" s="44"/>
      <c r="S158" s="44"/>
      <c r="T158" s="44"/>
      <c r="U158" s="44"/>
      <c r="V158" s="44"/>
      <c r="W158" s="44"/>
      <c r="X158" s="44"/>
      <c r="Y158" s="44"/>
      <c r="Z158" s="44"/>
      <c r="AA158" s="44"/>
      <c r="AB158" s="44"/>
      <c r="AC158" s="44"/>
      <c r="AD158" s="44"/>
      <c r="AE158" s="44"/>
      <c r="AF158" s="44"/>
    </row>
    <row r="159" spans="1:32" ht="12" hidden="1" outlineLevel="1" x14ac:dyDescent="0.35">
      <c r="A159" s="7"/>
      <c r="E159" s="72" t="s">
        <v>62</v>
      </c>
      <c r="F159" s="44"/>
      <c r="G159" s="57"/>
      <c r="H159" s="57"/>
      <c r="I159" s="39" t="s">
        <v>355</v>
      </c>
      <c r="J159" s="48"/>
      <c r="K159" s="48"/>
      <c r="L159" s="48"/>
      <c r="M159" s="44"/>
      <c r="N159" s="73"/>
      <c r="O159" s="73"/>
      <c r="P159" s="73"/>
      <c r="Q159" s="73"/>
      <c r="R159" s="73"/>
      <c r="S159" s="73"/>
      <c r="T159" s="73"/>
      <c r="U159" s="73"/>
      <c r="V159" s="73"/>
      <c r="W159" s="73"/>
      <c r="X159" s="73"/>
      <c r="Y159" s="73"/>
      <c r="Z159" s="73"/>
      <c r="AA159" s="73"/>
      <c r="AB159" s="73"/>
      <c r="AC159" s="73"/>
      <c r="AD159" s="73"/>
      <c r="AE159" s="73"/>
      <c r="AF159" s="73"/>
    </row>
    <row r="160" spans="1:32" ht="12" hidden="1" outlineLevel="1" x14ac:dyDescent="0.35">
      <c r="A160" s="7"/>
      <c r="E160" s="72" t="s">
        <v>63</v>
      </c>
      <c r="F160" s="44"/>
      <c r="G160" s="57"/>
      <c r="H160" s="57"/>
      <c r="I160" s="39" t="s">
        <v>355</v>
      </c>
      <c r="J160" s="48"/>
      <c r="K160" s="48"/>
      <c r="L160" s="48"/>
      <c r="M160" s="44"/>
      <c r="N160" s="73"/>
      <c r="O160" s="73"/>
      <c r="P160" s="73"/>
      <c r="Q160" s="73"/>
      <c r="R160" s="73"/>
      <c r="S160" s="73"/>
      <c r="T160" s="73"/>
      <c r="U160" s="73"/>
      <c r="V160" s="73"/>
      <c r="W160" s="73"/>
      <c r="X160" s="73"/>
      <c r="Y160" s="73"/>
      <c r="Z160" s="73"/>
      <c r="AA160" s="73"/>
      <c r="AB160" s="73"/>
      <c r="AC160" s="73"/>
      <c r="AD160" s="73"/>
      <c r="AE160" s="73"/>
      <c r="AF160" s="73"/>
    </row>
    <row r="161" spans="1:32" ht="12" hidden="1" outlineLevel="1" x14ac:dyDescent="0.35">
      <c r="A161" s="7"/>
      <c r="E161" s="72" t="s">
        <v>64</v>
      </c>
      <c r="F161" s="44"/>
      <c r="G161" s="57"/>
      <c r="H161" s="57"/>
      <c r="I161" s="39" t="s">
        <v>355</v>
      </c>
      <c r="J161" s="48"/>
      <c r="K161" s="48"/>
      <c r="L161" s="48"/>
      <c r="M161" s="44"/>
      <c r="N161" s="73"/>
      <c r="O161" s="73"/>
      <c r="P161" s="73"/>
      <c r="Q161" s="73"/>
      <c r="R161" s="73"/>
      <c r="S161" s="73"/>
      <c r="T161" s="73"/>
      <c r="U161" s="73"/>
      <c r="V161" s="73"/>
      <c r="W161" s="73"/>
      <c r="X161" s="73"/>
      <c r="Y161" s="73"/>
      <c r="Z161" s="73"/>
      <c r="AA161" s="73"/>
      <c r="AB161" s="73"/>
      <c r="AC161" s="73"/>
      <c r="AD161" s="73"/>
      <c r="AE161" s="73"/>
      <c r="AF161" s="73"/>
    </row>
    <row r="162" spans="1:32" hidden="1" outlineLevel="1" x14ac:dyDescent="0.35">
      <c r="F162" s="44"/>
      <c r="G162" s="44"/>
      <c r="H162" s="44"/>
      <c r="I162" s="44"/>
      <c r="J162" s="48"/>
      <c r="K162" s="48"/>
      <c r="L162" s="48"/>
      <c r="M162" s="44"/>
      <c r="N162" s="44"/>
      <c r="O162" s="44"/>
      <c r="P162" s="44"/>
      <c r="Q162" s="44"/>
      <c r="R162" s="44"/>
      <c r="S162" s="44"/>
      <c r="T162" s="44"/>
      <c r="U162" s="44"/>
      <c r="V162" s="44"/>
      <c r="W162" s="44"/>
      <c r="X162" s="44"/>
      <c r="Y162" s="44"/>
      <c r="Z162" s="44"/>
      <c r="AA162" s="44"/>
      <c r="AB162" s="44"/>
      <c r="AC162" s="44"/>
      <c r="AD162" s="44"/>
      <c r="AE162" s="44"/>
      <c r="AF162" s="44"/>
    </row>
    <row r="163" spans="1:32" hidden="1" outlineLevel="1" x14ac:dyDescent="0.35">
      <c r="D163" s="41" t="s">
        <v>66</v>
      </c>
      <c r="F163" s="44"/>
      <c r="G163" s="44"/>
      <c r="H163" s="44"/>
      <c r="I163" s="44"/>
      <c r="J163" s="48"/>
      <c r="K163" s="48"/>
      <c r="L163" s="48"/>
      <c r="M163" s="44"/>
      <c r="N163" s="44"/>
      <c r="O163" s="44"/>
      <c r="P163" s="44"/>
      <c r="Q163" s="44"/>
      <c r="R163" s="44"/>
      <c r="S163" s="44"/>
      <c r="T163" s="44"/>
      <c r="U163" s="44"/>
      <c r="V163" s="44"/>
      <c r="W163" s="44"/>
      <c r="X163" s="44"/>
      <c r="Y163" s="44"/>
      <c r="Z163" s="44"/>
      <c r="AA163" s="44"/>
      <c r="AB163" s="44"/>
      <c r="AC163" s="44"/>
      <c r="AD163" s="44"/>
      <c r="AE163" s="44"/>
      <c r="AF163" s="44"/>
    </row>
    <row r="164" spans="1:32" ht="12" hidden="1" outlineLevel="1" x14ac:dyDescent="0.35">
      <c r="A164" s="7"/>
      <c r="E164" s="72" t="s">
        <v>67</v>
      </c>
      <c r="F164" s="44"/>
      <c r="G164" s="57"/>
      <c r="H164" s="57"/>
      <c r="I164" s="39" t="s">
        <v>355</v>
      </c>
      <c r="J164" s="48"/>
      <c r="K164" s="48"/>
      <c r="L164" s="48"/>
      <c r="M164" s="44"/>
      <c r="N164" s="73"/>
      <c r="O164" s="73"/>
      <c r="P164" s="73"/>
      <c r="Q164" s="73"/>
      <c r="R164" s="73"/>
      <c r="S164" s="73"/>
      <c r="T164" s="73"/>
      <c r="U164" s="73"/>
      <c r="V164" s="73"/>
      <c r="W164" s="73"/>
      <c r="X164" s="73"/>
      <c r="Y164" s="73"/>
      <c r="Z164" s="73"/>
      <c r="AA164" s="73"/>
      <c r="AB164" s="73"/>
      <c r="AC164" s="73"/>
      <c r="AD164" s="73"/>
      <c r="AE164" s="73"/>
      <c r="AF164" s="73"/>
    </row>
    <row r="165" spans="1:32" ht="12" hidden="1" outlineLevel="1" x14ac:dyDescent="0.35">
      <c r="A165" s="7"/>
      <c r="E165" s="72" t="s">
        <v>68</v>
      </c>
      <c r="F165" s="44"/>
      <c r="G165" s="57"/>
      <c r="H165" s="57"/>
      <c r="I165" s="39" t="s">
        <v>355</v>
      </c>
      <c r="J165" s="48"/>
      <c r="K165" s="48"/>
      <c r="L165" s="48"/>
      <c r="M165" s="44"/>
      <c r="N165" s="73"/>
      <c r="O165" s="73"/>
      <c r="P165" s="73"/>
      <c r="Q165" s="73"/>
      <c r="R165" s="73"/>
      <c r="S165" s="73"/>
      <c r="T165" s="73"/>
      <c r="U165" s="73"/>
      <c r="V165" s="73"/>
      <c r="W165" s="73"/>
      <c r="X165" s="73"/>
      <c r="Y165" s="73"/>
      <c r="Z165" s="73"/>
      <c r="AA165" s="73"/>
      <c r="AB165" s="73"/>
      <c r="AC165" s="73"/>
      <c r="AD165" s="73"/>
      <c r="AE165" s="73"/>
      <c r="AF165" s="73"/>
    </row>
    <row r="166" spans="1:32" ht="12" hidden="1" outlineLevel="1" x14ac:dyDescent="0.35">
      <c r="A166" s="7"/>
      <c r="E166" s="72" t="s">
        <v>69</v>
      </c>
      <c r="F166" s="44"/>
      <c r="G166" s="57"/>
      <c r="H166" s="57"/>
      <c r="I166" s="39" t="s">
        <v>355</v>
      </c>
      <c r="J166" s="48"/>
      <c r="K166" s="48"/>
      <c r="L166" s="48"/>
      <c r="M166" s="44"/>
      <c r="N166" s="73"/>
      <c r="O166" s="73"/>
      <c r="P166" s="73"/>
      <c r="Q166" s="73"/>
      <c r="R166" s="73"/>
      <c r="S166" s="73"/>
      <c r="T166" s="73"/>
      <c r="U166" s="73"/>
      <c r="V166" s="73"/>
      <c r="W166" s="73"/>
      <c r="X166" s="73"/>
      <c r="Y166" s="73"/>
      <c r="Z166" s="73"/>
      <c r="AA166" s="73"/>
      <c r="AB166" s="73"/>
      <c r="AC166" s="73"/>
      <c r="AD166" s="73"/>
      <c r="AE166" s="73"/>
      <c r="AF166" s="73"/>
    </row>
    <row r="167" spans="1:32" ht="12" hidden="1" outlineLevel="1" x14ac:dyDescent="0.35">
      <c r="A167" s="7"/>
      <c r="E167" s="72" t="s">
        <v>70</v>
      </c>
      <c r="F167" s="44"/>
      <c r="G167" s="57"/>
      <c r="H167" s="57"/>
      <c r="I167" s="39" t="s">
        <v>355</v>
      </c>
      <c r="J167" s="48"/>
      <c r="K167" s="48"/>
      <c r="L167" s="48"/>
      <c r="M167" s="44"/>
      <c r="N167" s="73"/>
      <c r="O167" s="73"/>
      <c r="P167" s="73"/>
      <c r="Q167" s="73"/>
      <c r="R167" s="73"/>
      <c r="S167" s="73"/>
      <c r="T167" s="73"/>
      <c r="U167" s="73"/>
      <c r="V167" s="73"/>
      <c r="W167" s="73"/>
      <c r="X167" s="73"/>
      <c r="Y167" s="73"/>
      <c r="Z167" s="73"/>
      <c r="AA167" s="73"/>
      <c r="AB167" s="73"/>
      <c r="AC167" s="73"/>
      <c r="AD167" s="73"/>
      <c r="AE167" s="73"/>
      <c r="AF167" s="73"/>
    </row>
    <row r="168" spans="1:32" ht="12" hidden="1" outlineLevel="1" x14ac:dyDescent="0.35">
      <c r="A168" s="7"/>
      <c r="E168" s="72" t="s">
        <v>71</v>
      </c>
      <c r="F168" s="44"/>
      <c r="G168" s="57"/>
      <c r="H168" s="57"/>
      <c r="I168" s="39" t="s">
        <v>355</v>
      </c>
      <c r="J168" s="48"/>
      <c r="K168" s="48"/>
      <c r="L168" s="48"/>
      <c r="M168" s="44"/>
      <c r="N168" s="73"/>
      <c r="O168" s="73"/>
      <c r="P168" s="73"/>
      <c r="Q168" s="73"/>
      <c r="R168" s="73"/>
      <c r="S168" s="73"/>
      <c r="T168" s="73"/>
      <c r="U168" s="73"/>
      <c r="V168" s="73"/>
      <c r="W168" s="73"/>
      <c r="X168" s="73"/>
      <c r="Y168" s="73"/>
      <c r="Z168" s="73"/>
      <c r="AA168" s="73"/>
      <c r="AB168" s="73"/>
      <c r="AC168" s="73"/>
      <c r="AD168" s="73"/>
      <c r="AE168" s="73"/>
      <c r="AF168" s="73"/>
    </row>
    <row r="169" spans="1:32" ht="12" hidden="1" outlineLevel="1" x14ac:dyDescent="0.35">
      <c r="A169" s="7"/>
      <c r="E169" s="72" t="s">
        <v>72</v>
      </c>
      <c r="F169" s="44"/>
      <c r="G169" s="57"/>
      <c r="H169" s="57"/>
      <c r="I169" s="39" t="s">
        <v>355</v>
      </c>
      <c r="J169" s="48"/>
      <c r="K169" s="48"/>
      <c r="L169" s="48"/>
      <c r="M169" s="44"/>
      <c r="N169" s="73"/>
      <c r="O169" s="73"/>
      <c r="P169" s="73"/>
      <c r="Q169" s="73"/>
      <c r="R169" s="73"/>
      <c r="S169" s="73"/>
      <c r="T169" s="73"/>
      <c r="U169" s="73"/>
      <c r="V169" s="73"/>
      <c r="W169" s="73"/>
      <c r="X169" s="73"/>
      <c r="Y169" s="73"/>
      <c r="Z169" s="73"/>
      <c r="AA169" s="73"/>
      <c r="AB169" s="73"/>
      <c r="AC169" s="73"/>
      <c r="AD169" s="73"/>
      <c r="AE169" s="73"/>
      <c r="AF169" s="73"/>
    </row>
    <row r="170" spans="1:32" hidden="1" outlineLevel="1" x14ac:dyDescent="0.35">
      <c r="F170" s="44"/>
      <c r="G170" s="44"/>
      <c r="H170" s="44"/>
      <c r="I170" s="44"/>
      <c r="J170" s="48"/>
      <c r="K170" s="48"/>
      <c r="L170" s="48"/>
      <c r="M170" s="44"/>
      <c r="N170" s="44"/>
      <c r="O170" s="44"/>
      <c r="P170" s="44"/>
      <c r="Q170" s="44"/>
      <c r="R170" s="44"/>
      <c r="S170" s="44"/>
      <c r="T170" s="44"/>
      <c r="U170" s="44"/>
      <c r="V170" s="44"/>
      <c r="W170" s="44"/>
      <c r="X170" s="44"/>
      <c r="Y170" s="44"/>
      <c r="Z170" s="44"/>
      <c r="AA170" s="44"/>
      <c r="AB170" s="44"/>
      <c r="AC170" s="44"/>
      <c r="AD170" s="44"/>
      <c r="AE170" s="44"/>
      <c r="AF170" s="44"/>
    </row>
    <row r="171" spans="1:32" ht="12" hidden="1" outlineLevel="1" x14ac:dyDescent="0.35">
      <c r="A171" s="7"/>
      <c r="D171" s="84" t="s">
        <v>74</v>
      </c>
      <c r="E171" s="72"/>
      <c r="F171" s="44"/>
      <c r="G171" s="57"/>
      <c r="H171" s="57"/>
      <c r="I171" s="39" t="s">
        <v>355</v>
      </c>
      <c r="J171" s="48"/>
      <c r="K171" s="48"/>
      <c r="L171" s="48"/>
      <c r="M171" s="44"/>
      <c r="N171" s="73"/>
      <c r="O171" s="73"/>
      <c r="P171" s="73"/>
      <c r="Q171" s="73"/>
      <c r="R171" s="73"/>
      <c r="S171" s="73"/>
      <c r="T171" s="73"/>
      <c r="U171" s="73"/>
      <c r="V171" s="73"/>
      <c r="W171" s="73"/>
      <c r="X171" s="73"/>
      <c r="Y171" s="73"/>
      <c r="Z171" s="73"/>
      <c r="AA171" s="73"/>
      <c r="AB171" s="73"/>
      <c r="AC171" s="73"/>
      <c r="AD171" s="73"/>
      <c r="AE171" s="73"/>
      <c r="AF171" s="73"/>
    </row>
    <row r="172" spans="1:32" hidden="1" outlineLevel="1" x14ac:dyDescent="0.35">
      <c r="F172" s="44"/>
      <c r="G172" s="44"/>
      <c r="H172" s="44"/>
      <c r="I172" s="44"/>
      <c r="J172" s="48"/>
      <c r="K172" s="48"/>
      <c r="L172" s="48"/>
      <c r="M172" s="44"/>
      <c r="N172" s="44"/>
      <c r="O172" s="44"/>
      <c r="P172" s="44"/>
      <c r="Q172" s="44"/>
      <c r="R172" s="44"/>
      <c r="S172" s="44"/>
      <c r="T172" s="44"/>
      <c r="U172" s="44"/>
      <c r="V172" s="44"/>
      <c r="W172" s="44"/>
      <c r="X172" s="44"/>
      <c r="Y172" s="44"/>
      <c r="Z172" s="44"/>
      <c r="AA172" s="44"/>
      <c r="AB172" s="44"/>
      <c r="AC172" s="44"/>
      <c r="AD172" s="44"/>
      <c r="AE172" s="44"/>
      <c r="AF172" s="44"/>
    </row>
    <row r="173" spans="1:32" ht="12" hidden="1" outlineLevel="1" x14ac:dyDescent="0.35">
      <c r="A173" s="7"/>
      <c r="D173" s="84" t="s">
        <v>75</v>
      </c>
      <c r="E173" s="72"/>
      <c r="F173" s="44"/>
      <c r="G173" s="57"/>
      <c r="H173" s="57"/>
      <c r="I173" s="39" t="s">
        <v>355</v>
      </c>
      <c r="J173" s="48"/>
      <c r="K173" s="48"/>
      <c r="L173" s="48"/>
      <c r="M173" s="44"/>
      <c r="N173" s="73"/>
      <c r="O173" s="73"/>
      <c r="P173" s="73"/>
      <c r="Q173" s="73"/>
      <c r="R173" s="73"/>
      <c r="S173" s="73"/>
      <c r="T173" s="73"/>
      <c r="U173" s="73"/>
      <c r="V173" s="73"/>
      <c r="W173" s="73"/>
      <c r="X173" s="73"/>
      <c r="Y173" s="73"/>
      <c r="Z173" s="73"/>
      <c r="AA173" s="73"/>
      <c r="AB173" s="73"/>
      <c r="AC173" s="73"/>
      <c r="AD173" s="73"/>
      <c r="AE173" s="73"/>
      <c r="AF173" s="73"/>
    </row>
    <row r="174" spans="1:32" hidden="1" outlineLevel="1" x14ac:dyDescent="0.35">
      <c r="F174" s="44"/>
      <c r="G174" s="44"/>
      <c r="H174" s="44"/>
      <c r="I174" s="44"/>
      <c r="J174" s="48"/>
      <c r="K174" s="48"/>
      <c r="L174" s="48"/>
      <c r="M174" s="44"/>
      <c r="N174" s="44"/>
      <c r="O174" s="44"/>
      <c r="P174" s="44"/>
      <c r="Q174" s="44"/>
      <c r="R174" s="44"/>
      <c r="S174" s="44"/>
      <c r="T174" s="44"/>
      <c r="U174" s="44"/>
      <c r="V174" s="44"/>
      <c r="W174" s="44"/>
      <c r="X174" s="44"/>
      <c r="Y174" s="44"/>
      <c r="Z174" s="44"/>
      <c r="AA174" s="44"/>
      <c r="AB174" s="44"/>
      <c r="AC174" s="44"/>
      <c r="AD174" s="44"/>
      <c r="AE174" s="44"/>
      <c r="AF174" s="44"/>
    </row>
    <row r="175" spans="1:32" hidden="1" outlineLevel="1" x14ac:dyDescent="0.35">
      <c r="D175" s="41" t="s">
        <v>76</v>
      </c>
      <c r="F175" s="44"/>
      <c r="G175" s="44"/>
      <c r="H175" s="44"/>
      <c r="I175" s="44"/>
      <c r="J175" s="48"/>
      <c r="K175" s="48"/>
      <c r="L175" s="48"/>
      <c r="M175" s="44"/>
      <c r="N175" s="44"/>
      <c r="O175" s="44"/>
      <c r="P175" s="44"/>
      <c r="Q175" s="44"/>
      <c r="R175" s="44"/>
      <c r="S175" s="44"/>
      <c r="T175" s="44"/>
      <c r="U175" s="44"/>
      <c r="V175" s="44"/>
      <c r="W175" s="44"/>
      <c r="X175" s="44"/>
      <c r="Y175" s="44"/>
      <c r="Z175" s="44"/>
      <c r="AA175" s="44"/>
      <c r="AB175" s="44"/>
      <c r="AC175" s="44"/>
      <c r="AD175" s="44"/>
      <c r="AE175" s="44"/>
      <c r="AF175" s="44"/>
    </row>
    <row r="176" spans="1:32" ht="12" hidden="1" outlineLevel="1" x14ac:dyDescent="0.35">
      <c r="A176" s="7"/>
      <c r="E176" s="72" t="s">
        <v>77</v>
      </c>
      <c r="F176" s="44"/>
      <c r="G176" s="57"/>
      <c r="H176" s="57"/>
      <c r="I176" s="39" t="s">
        <v>355</v>
      </c>
      <c r="J176" s="48"/>
      <c r="K176" s="48"/>
      <c r="L176" s="48"/>
      <c r="M176" s="44"/>
      <c r="N176" s="73"/>
      <c r="O176" s="73"/>
      <c r="P176" s="73"/>
      <c r="Q176" s="73"/>
      <c r="R176" s="73"/>
      <c r="S176" s="73"/>
      <c r="T176" s="73"/>
      <c r="U176" s="73"/>
      <c r="V176" s="73"/>
      <c r="W176" s="73"/>
      <c r="X176" s="73"/>
      <c r="Y176" s="73"/>
      <c r="Z176" s="73"/>
      <c r="AA176" s="73"/>
      <c r="AB176" s="73"/>
      <c r="AC176" s="73"/>
      <c r="AD176" s="73"/>
      <c r="AE176" s="73"/>
      <c r="AF176" s="73"/>
    </row>
    <row r="177" spans="1:32" ht="12" hidden="1" outlineLevel="1" x14ac:dyDescent="0.35">
      <c r="A177" s="7"/>
      <c r="E177" s="72" t="s">
        <v>78</v>
      </c>
      <c r="F177" s="44"/>
      <c r="G177" s="57"/>
      <c r="H177" s="57"/>
      <c r="I177" s="39" t="s">
        <v>355</v>
      </c>
      <c r="J177" s="48"/>
      <c r="K177" s="48"/>
      <c r="L177" s="48"/>
      <c r="M177" s="44"/>
      <c r="N177" s="73"/>
      <c r="O177" s="73"/>
      <c r="P177" s="73"/>
      <c r="Q177" s="73"/>
      <c r="R177" s="73"/>
      <c r="S177" s="73"/>
      <c r="T177" s="73"/>
      <c r="U177" s="73"/>
      <c r="V177" s="73"/>
      <c r="W177" s="73"/>
      <c r="X177" s="73"/>
      <c r="Y177" s="73"/>
      <c r="Z177" s="73"/>
      <c r="AA177" s="73"/>
      <c r="AB177" s="73"/>
      <c r="AC177" s="73"/>
      <c r="AD177" s="73"/>
      <c r="AE177" s="73"/>
      <c r="AF177" s="73"/>
    </row>
    <row r="178" spans="1:32" ht="12" hidden="1" outlineLevel="1" x14ac:dyDescent="0.35">
      <c r="A178" s="7"/>
      <c r="E178" s="72" t="s">
        <v>79</v>
      </c>
      <c r="F178" s="44"/>
      <c r="G178" s="57"/>
      <c r="H178" s="57"/>
      <c r="I178" s="39" t="s">
        <v>355</v>
      </c>
      <c r="J178" s="48"/>
      <c r="K178" s="48"/>
      <c r="L178" s="48"/>
      <c r="M178" s="44"/>
      <c r="N178" s="73"/>
      <c r="O178" s="73"/>
      <c r="P178" s="73"/>
      <c r="Q178" s="73"/>
      <c r="R178" s="73"/>
      <c r="S178" s="73"/>
      <c r="T178" s="73"/>
      <c r="U178" s="73"/>
      <c r="V178" s="73"/>
      <c r="W178" s="73"/>
      <c r="X178" s="73"/>
      <c r="Y178" s="73"/>
      <c r="Z178" s="73"/>
      <c r="AA178" s="73"/>
      <c r="AB178" s="73"/>
      <c r="AC178" s="73"/>
      <c r="AD178" s="73"/>
      <c r="AE178" s="73"/>
      <c r="AF178" s="73"/>
    </row>
    <row r="179" spans="1:32" ht="12" hidden="1" outlineLevel="1" x14ac:dyDescent="0.35">
      <c r="A179" s="7"/>
      <c r="E179" s="72" t="s">
        <v>80</v>
      </c>
      <c r="F179" s="44"/>
      <c r="G179" s="57"/>
      <c r="H179" s="57"/>
      <c r="I179" s="39" t="s">
        <v>355</v>
      </c>
      <c r="J179" s="48"/>
      <c r="K179" s="48"/>
      <c r="L179" s="48"/>
      <c r="M179" s="44"/>
      <c r="N179" s="73"/>
      <c r="O179" s="73"/>
      <c r="P179" s="73"/>
      <c r="Q179" s="73"/>
      <c r="R179" s="73"/>
      <c r="S179" s="73"/>
      <c r="T179" s="73"/>
      <c r="U179" s="73"/>
      <c r="V179" s="73"/>
      <c r="W179" s="73"/>
      <c r="X179" s="73"/>
      <c r="Y179" s="73"/>
      <c r="Z179" s="73"/>
      <c r="AA179" s="73"/>
      <c r="AB179" s="73"/>
      <c r="AC179" s="73"/>
      <c r="AD179" s="73"/>
      <c r="AE179" s="73"/>
      <c r="AF179" s="73"/>
    </row>
    <row r="180" spans="1:32" ht="12" hidden="1" outlineLevel="1" x14ac:dyDescent="0.35">
      <c r="A180" s="7"/>
      <c r="E180" s="72" t="s">
        <v>81</v>
      </c>
      <c r="F180" s="44"/>
      <c r="G180" s="57"/>
      <c r="H180" s="57"/>
      <c r="I180" s="39" t="s">
        <v>355</v>
      </c>
      <c r="J180" s="48"/>
      <c r="K180" s="48"/>
      <c r="L180" s="48"/>
      <c r="M180" s="44"/>
      <c r="N180" s="73"/>
      <c r="O180" s="73"/>
      <c r="P180" s="73"/>
      <c r="Q180" s="73"/>
      <c r="R180" s="73"/>
      <c r="S180" s="73"/>
      <c r="T180" s="73"/>
      <c r="U180" s="73"/>
      <c r="V180" s="73"/>
      <c r="W180" s="73"/>
      <c r="X180" s="73"/>
      <c r="Y180" s="73"/>
      <c r="Z180" s="73"/>
      <c r="AA180" s="73"/>
      <c r="AB180" s="73"/>
      <c r="AC180" s="73"/>
      <c r="AD180" s="73"/>
      <c r="AE180" s="73"/>
      <c r="AF180" s="73"/>
    </row>
    <row r="181" spans="1:32" ht="12" hidden="1" outlineLevel="1" x14ac:dyDescent="0.35">
      <c r="A181" s="7"/>
      <c r="E181" s="72" t="s">
        <v>82</v>
      </c>
      <c r="F181" s="44"/>
      <c r="G181" s="57"/>
      <c r="H181" s="57"/>
      <c r="I181" s="39" t="s">
        <v>355</v>
      </c>
      <c r="J181" s="48"/>
      <c r="K181" s="48"/>
      <c r="L181" s="48"/>
      <c r="M181" s="44"/>
      <c r="N181" s="73"/>
      <c r="O181" s="73"/>
      <c r="P181" s="73"/>
      <c r="Q181" s="73"/>
      <c r="R181" s="73"/>
      <c r="S181" s="73"/>
      <c r="T181" s="73"/>
      <c r="U181" s="73"/>
      <c r="V181" s="73"/>
      <c r="W181" s="73"/>
      <c r="X181" s="73"/>
      <c r="Y181" s="73"/>
      <c r="Z181" s="73"/>
      <c r="AA181" s="73"/>
      <c r="AB181" s="73"/>
      <c r="AC181" s="73"/>
      <c r="AD181" s="73"/>
      <c r="AE181" s="73"/>
      <c r="AF181" s="73"/>
    </row>
    <row r="182" spans="1:32" ht="12" hidden="1" outlineLevel="1" x14ac:dyDescent="0.35">
      <c r="A182" s="7"/>
      <c r="E182" s="72" t="s">
        <v>83</v>
      </c>
      <c r="F182" s="44"/>
      <c r="G182" s="57"/>
      <c r="H182" s="57"/>
      <c r="I182" s="39" t="s">
        <v>355</v>
      </c>
      <c r="J182" s="48"/>
      <c r="K182" s="48"/>
      <c r="L182" s="48"/>
      <c r="M182" s="44"/>
      <c r="N182" s="73"/>
      <c r="O182" s="73"/>
      <c r="P182" s="73"/>
      <c r="Q182" s="73"/>
      <c r="R182" s="73"/>
      <c r="S182" s="73"/>
      <c r="T182" s="73"/>
      <c r="U182" s="73"/>
      <c r="V182" s="73"/>
      <c r="W182" s="73"/>
      <c r="X182" s="73"/>
      <c r="Y182" s="73"/>
      <c r="Z182" s="73"/>
      <c r="AA182" s="73"/>
      <c r="AB182" s="73"/>
      <c r="AC182" s="73"/>
      <c r="AD182" s="73"/>
      <c r="AE182" s="73"/>
      <c r="AF182" s="73"/>
    </row>
    <row r="183" spans="1:32" ht="12" hidden="1" outlineLevel="1" x14ac:dyDescent="0.35">
      <c r="E183" s="72" t="s">
        <v>84</v>
      </c>
      <c r="F183" s="44"/>
      <c r="G183" s="57"/>
      <c r="H183" s="57"/>
      <c r="I183" s="39" t="s">
        <v>355</v>
      </c>
      <c r="J183" s="48"/>
      <c r="K183" s="48"/>
      <c r="L183" s="48"/>
      <c r="M183" s="44"/>
      <c r="N183" s="73"/>
      <c r="O183" s="73"/>
      <c r="P183" s="73"/>
      <c r="Q183" s="73"/>
      <c r="R183" s="73"/>
      <c r="S183" s="73"/>
      <c r="T183" s="73"/>
      <c r="U183" s="73"/>
      <c r="V183" s="73"/>
      <c r="W183" s="73"/>
      <c r="X183" s="73"/>
      <c r="Y183" s="73"/>
      <c r="Z183" s="73"/>
      <c r="AA183" s="73"/>
      <c r="AB183" s="73"/>
      <c r="AC183" s="73"/>
      <c r="AD183" s="73"/>
      <c r="AE183" s="73"/>
      <c r="AF183" s="73"/>
    </row>
    <row r="184" spans="1:32" ht="12" hidden="1" outlineLevel="1" x14ac:dyDescent="0.35">
      <c r="E184" s="72" t="s">
        <v>84</v>
      </c>
      <c r="F184" s="44"/>
      <c r="G184" s="57"/>
      <c r="H184" s="57"/>
      <c r="I184" s="39" t="s">
        <v>355</v>
      </c>
      <c r="J184" s="48"/>
      <c r="K184" s="48"/>
      <c r="L184" s="48"/>
      <c r="M184" s="44"/>
      <c r="N184" s="73"/>
      <c r="O184" s="73"/>
      <c r="P184" s="73"/>
      <c r="Q184" s="73"/>
      <c r="R184" s="73"/>
      <c r="S184" s="73"/>
      <c r="T184" s="73"/>
      <c r="U184" s="73"/>
      <c r="V184" s="73"/>
      <c r="W184" s="73"/>
      <c r="X184" s="73"/>
      <c r="Y184" s="73"/>
      <c r="Z184" s="73"/>
      <c r="AA184" s="73"/>
      <c r="AB184" s="73"/>
      <c r="AC184" s="73"/>
      <c r="AD184" s="73"/>
      <c r="AE184" s="73"/>
      <c r="AF184" s="73"/>
    </row>
    <row r="185" spans="1:32" ht="12" hidden="1" outlineLevel="1" x14ac:dyDescent="0.35">
      <c r="E185" s="72" t="s">
        <v>84</v>
      </c>
      <c r="F185" s="44"/>
      <c r="G185" s="57"/>
      <c r="H185" s="57"/>
      <c r="I185" s="39" t="s">
        <v>355</v>
      </c>
      <c r="J185" s="48"/>
      <c r="K185" s="48"/>
      <c r="L185" s="48"/>
      <c r="M185" s="44"/>
      <c r="N185" s="73"/>
      <c r="O185" s="73"/>
      <c r="P185" s="73"/>
      <c r="Q185" s="73"/>
      <c r="R185" s="73"/>
      <c r="S185" s="73"/>
      <c r="T185" s="73"/>
      <c r="U185" s="73"/>
      <c r="V185" s="73"/>
      <c r="W185" s="73"/>
      <c r="X185" s="73"/>
      <c r="Y185" s="73"/>
      <c r="Z185" s="73"/>
      <c r="AA185" s="73"/>
      <c r="AB185" s="73"/>
      <c r="AC185" s="73"/>
      <c r="AD185" s="73"/>
      <c r="AE185" s="73"/>
      <c r="AF185" s="73"/>
    </row>
    <row r="186" spans="1:32" ht="12" hidden="1" outlineLevel="1" x14ac:dyDescent="0.35">
      <c r="E186" s="72" t="s">
        <v>84</v>
      </c>
      <c r="F186" s="44"/>
      <c r="G186" s="57"/>
      <c r="H186" s="57"/>
      <c r="I186" s="39" t="s">
        <v>355</v>
      </c>
      <c r="J186" s="48"/>
      <c r="K186" s="48"/>
      <c r="L186" s="48"/>
      <c r="M186" s="44"/>
      <c r="N186" s="73"/>
      <c r="O186" s="73"/>
      <c r="P186" s="73"/>
      <c r="Q186" s="73"/>
      <c r="R186" s="73"/>
      <c r="S186" s="73"/>
      <c r="T186" s="73"/>
      <c r="U186" s="73"/>
      <c r="V186" s="73"/>
      <c r="W186" s="73"/>
      <c r="X186" s="73"/>
      <c r="Y186" s="73"/>
      <c r="Z186" s="73"/>
      <c r="AA186" s="73"/>
      <c r="AB186" s="73"/>
      <c r="AC186" s="73"/>
      <c r="AD186" s="73"/>
      <c r="AE186" s="73"/>
      <c r="AF186" s="73"/>
    </row>
    <row r="187" spans="1:32" ht="12" hidden="1" outlineLevel="1" x14ac:dyDescent="0.35">
      <c r="E187" s="72" t="s">
        <v>84</v>
      </c>
      <c r="F187" s="44"/>
      <c r="G187" s="57"/>
      <c r="H187" s="57"/>
      <c r="I187" s="39" t="s">
        <v>355</v>
      </c>
      <c r="J187" s="48"/>
      <c r="K187" s="48"/>
      <c r="L187" s="48"/>
      <c r="M187" s="44"/>
      <c r="N187" s="73"/>
      <c r="O187" s="73"/>
      <c r="P187" s="73"/>
      <c r="Q187" s="73"/>
      <c r="R187" s="73"/>
      <c r="S187" s="73"/>
      <c r="T187" s="73"/>
      <c r="U187" s="73"/>
      <c r="V187" s="73"/>
      <c r="W187" s="73"/>
      <c r="X187" s="73"/>
      <c r="Y187" s="73"/>
      <c r="Z187" s="73"/>
      <c r="AA187" s="73"/>
      <c r="AB187" s="73"/>
      <c r="AC187" s="73"/>
      <c r="AD187" s="73"/>
      <c r="AE187" s="73"/>
      <c r="AF187" s="73"/>
    </row>
    <row r="188" spans="1:32" ht="12" hidden="1" outlineLevel="1" x14ac:dyDescent="0.35">
      <c r="E188" s="72" t="s">
        <v>84</v>
      </c>
      <c r="F188" s="44"/>
      <c r="G188" s="57"/>
      <c r="H188" s="57"/>
      <c r="I188" s="39" t="s">
        <v>355</v>
      </c>
      <c r="J188" s="48"/>
      <c r="K188" s="48"/>
      <c r="L188" s="48"/>
      <c r="M188" s="44"/>
      <c r="N188" s="73"/>
      <c r="O188" s="73"/>
      <c r="P188" s="73"/>
      <c r="Q188" s="73"/>
      <c r="R188" s="73"/>
      <c r="S188" s="73"/>
      <c r="T188" s="73"/>
      <c r="U188" s="73"/>
      <c r="V188" s="73"/>
      <c r="W188" s="73"/>
      <c r="X188" s="73"/>
      <c r="Y188" s="73"/>
      <c r="Z188" s="73"/>
      <c r="AA188" s="73"/>
      <c r="AB188" s="73"/>
      <c r="AC188" s="73"/>
      <c r="AD188" s="73"/>
      <c r="AE188" s="73"/>
      <c r="AF188" s="73"/>
    </row>
    <row r="189" spans="1:32" ht="12" hidden="1" outlineLevel="1" x14ac:dyDescent="0.35">
      <c r="E189" s="72" t="s">
        <v>84</v>
      </c>
      <c r="F189" s="44"/>
      <c r="G189" s="57"/>
      <c r="H189" s="57"/>
      <c r="I189" s="39" t="s">
        <v>355</v>
      </c>
      <c r="J189" s="48"/>
      <c r="K189" s="48"/>
      <c r="L189" s="48"/>
      <c r="M189" s="44"/>
      <c r="N189" s="73"/>
      <c r="O189" s="73"/>
      <c r="P189" s="73"/>
      <c r="Q189" s="73"/>
      <c r="R189" s="73"/>
      <c r="S189" s="73"/>
      <c r="T189" s="73"/>
      <c r="U189" s="73"/>
      <c r="V189" s="73"/>
      <c r="W189" s="73"/>
      <c r="X189" s="73"/>
      <c r="Y189" s="73"/>
      <c r="Z189" s="73"/>
      <c r="AA189" s="73"/>
      <c r="AB189" s="73"/>
      <c r="AC189" s="73"/>
      <c r="AD189" s="73"/>
      <c r="AE189" s="73"/>
      <c r="AF189" s="73"/>
    </row>
    <row r="190" spans="1:32" ht="12" hidden="1" outlineLevel="1" x14ac:dyDescent="0.35">
      <c r="E190" s="72" t="s">
        <v>84</v>
      </c>
      <c r="F190" s="44"/>
      <c r="G190" s="57"/>
      <c r="H190" s="57"/>
      <c r="I190" s="39" t="s">
        <v>355</v>
      </c>
      <c r="J190" s="48"/>
      <c r="K190" s="48"/>
      <c r="L190" s="48"/>
      <c r="M190" s="44"/>
      <c r="N190" s="73"/>
      <c r="O190" s="73"/>
      <c r="P190" s="73"/>
      <c r="Q190" s="73"/>
      <c r="R190" s="73"/>
      <c r="S190" s="73"/>
      <c r="T190" s="73"/>
      <c r="U190" s="73"/>
      <c r="V190" s="73"/>
      <c r="W190" s="73"/>
      <c r="X190" s="73"/>
      <c r="Y190" s="73"/>
      <c r="Z190" s="73"/>
      <c r="AA190" s="73"/>
      <c r="AB190" s="73"/>
      <c r="AC190" s="73"/>
      <c r="AD190" s="73"/>
      <c r="AE190" s="73"/>
      <c r="AF190" s="73"/>
    </row>
    <row r="191" spans="1:32" ht="12" hidden="1" outlineLevel="1" x14ac:dyDescent="0.35">
      <c r="E191" s="72" t="s">
        <v>84</v>
      </c>
      <c r="F191" s="44"/>
      <c r="G191" s="57"/>
      <c r="H191" s="57"/>
      <c r="I191" s="39" t="s">
        <v>355</v>
      </c>
      <c r="J191" s="48"/>
      <c r="K191" s="48"/>
      <c r="L191" s="48"/>
      <c r="M191" s="44"/>
      <c r="N191" s="73"/>
      <c r="O191" s="73"/>
      <c r="P191" s="73"/>
      <c r="Q191" s="73"/>
      <c r="R191" s="73"/>
      <c r="S191" s="73"/>
      <c r="T191" s="73"/>
      <c r="U191" s="73"/>
      <c r="V191" s="73"/>
      <c r="W191" s="73"/>
      <c r="X191" s="73"/>
      <c r="Y191" s="73"/>
      <c r="Z191" s="73"/>
      <c r="AA191" s="73"/>
      <c r="AB191" s="73"/>
      <c r="AC191" s="73"/>
      <c r="AD191" s="73"/>
      <c r="AE191" s="73"/>
      <c r="AF191" s="73"/>
    </row>
    <row r="192" spans="1:32" ht="12" hidden="1" outlineLevel="1" x14ac:dyDescent="0.35">
      <c r="E192" s="72" t="s">
        <v>84</v>
      </c>
      <c r="F192" s="44"/>
      <c r="G192" s="57"/>
      <c r="H192" s="57"/>
      <c r="I192" s="39" t="s">
        <v>355</v>
      </c>
      <c r="J192" s="48"/>
      <c r="K192" s="48"/>
      <c r="L192" s="48"/>
      <c r="M192" s="44"/>
      <c r="N192" s="73"/>
      <c r="O192" s="73"/>
      <c r="P192" s="73"/>
      <c r="Q192" s="73"/>
      <c r="R192" s="73"/>
      <c r="S192" s="73"/>
      <c r="T192" s="73"/>
      <c r="U192" s="73"/>
      <c r="V192" s="73"/>
      <c r="W192" s="73"/>
      <c r="X192" s="73"/>
      <c r="Y192" s="73"/>
      <c r="Z192" s="73"/>
      <c r="AA192" s="73"/>
      <c r="AB192" s="73"/>
      <c r="AC192" s="73"/>
      <c r="AD192" s="73"/>
      <c r="AE192" s="73"/>
      <c r="AF192" s="73"/>
    </row>
    <row r="193" spans="1:32" hidden="1" outlineLevel="1" x14ac:dyDescent="0.35">
      <c r="F193" s="44"/>
      <c r="G193" s="44"/>
      <c r="H193" s="44"/>
      <c r="I193" s="44"/>
      <c r="J193" s="48"/>
      <c r="K193" s="48"/>
      <c r="L193" s="48"/>
      <c r="M193" s="44"/>
      <c r="N193" s="44"/>
      <c r="O193" s="44"/>
      <c r="P193" s="44"/>
      <c r="Q193" s="44"/>
      <c r="R193" s="44"/>
      <c r="S193" s="44"/>
      <c r="T193" s="44"/>
      <c r="U193" s="44"/>
      <c r="V193" s="44"/>
      <c r="W193" s="44"/>
      <c r="X193" s="44"/>
      <c r="Y193" s="44"/>
      <c r="Z193" s="44"/>
      <c r="AA193" s="44"/>
      <c r="AB193" s="44"/>
      <c r="AC193" s="44"/>
      <c r="AD193" s="44"/>
      <c r="AE193" s="44"/>
      <c r="AF193" s="44"/>
    </row>
    <row r="194" spans="1:32" hidden="1" outlineLevel="1" x14ac:dyDescent="0.35">
      <c r="B194" s="37" t="s">
        <v>193</v>
      </c>
      <c r="C194" s="37"/>
      <c r="D194" s="37"/>
      <c r="E194" s="37"/>
      <c r="F194" s="37"/>
      <c r="G194" s="37"/>
      <c r="H194" s="37"/>
      <c r="I194" s="37"/>
      <c r="J194" s="38"/>
      <c r="K194" s="38"/>
      <c r="L194" s="38"/>
      <c r="M194" s="37"/>
      <c r="N194" s="37"/>
      <c r="O194" s="37"/>
      <c r="P194" s="37"/>
      <c r="Q194" s="37"/>
      <c r="R194" s="37"/>
      <c r="S194" s="37"/>
      <c r="T194" s="37"/>
      <c r="U194" s="37"/>
      <c r="V194" s="37"/>
      <c r="W194" s="37"/>
      <c r="X194" s="37"/>
      <c r="Y194" s="37"/>
      <c r="Z194" s="37"/>
      <c r="AA194" s="37"/>
      <c r="AB194" s="37"/>
      <c r="AC194" s="37"/>
      <c r="AD194" s="37"/>
      <c r="AE194" s="37"/>
      <c r="AF194" s="37"/>
    </row>
    <row r="195" spans="1:32" hidden="1" outlineLevel="1" x14ac:dyDescent="0.35">
      <c r="F195" s="44"/>
      <c r="G195" s="44"/>
      <c r="H195" s="44"/>
      <c r="I195" s="44"/>
      <c r="J195" s="48"/>
      <c r="K195" s="48"/>
      <c r="L195" s="48"/>
      <c r="M195" s="44"/>
      <c r="N195" s="44"/>
      <c r="O195" s="44"/>
      <c r="P195" s="44"/>
      <c r="Q195" s="44"/>
      <c r="R195" s="44"/>
      <c r="S195" s="44"/>
      <c r="T195" s="44"/>
      <c r="U195" s="44"/>
      <c r="V195" s="44"/>
      <c r="W195" s="44"/>
      <c r="X195" s="44"/>
      <c r="Y195" s="44"/>
      <c r="Z195" s="44"/>
      <c r="AA195" s="44"/>
      <c r="AB195" s="44"/>
      <c r="AC195" s="44"/>
      <c r="AD195" s="44"/>
      <c r="AE195" s="44"/>
      <c r="AF195" s="44"/>
    </row>
    <row r="196" spans="1:32" hidden="1" outlineLevel="1" x14ac:dyDescent="0.35">
      <c r="D196" s="41" t="s">
        <v>94</v>
      </c>
      <c r="F196" s="44"/>
      <c r="G196" s="44"/>
      <c r="H196" s="44"/>
      <c r="I196" s="44"/>
      <c r="J196" s="48"/>
      <c r="K196" s="48"/>
      <c r="L196" s="48"/>
      <c r="M196" s="44"/>
      <c r="N196" s="44"/>
      <c r="O196" s="44"/>
      <c r="P196" s="44"/>
      <c r="Q196" s="44"/>
      <c r="R196" s="44"/>
      <c r="S196" s="44"/>
      <c r="T196" s="44"/>
      <c r="U196" s="44"/>
      <c r="V196" s="44"/>
      <c r="W196" s="44"/>
      <c r="X196" s="44"/>
      <c r="Y196" s="44"/>
      <c r="Z196" s="44"/>
      <c r="AA196" s="44"/>
      <c r="AB196" s="44"/>
      <c r="AC196" s="44"/>
      <c r="AD196" s="44"/>
      <c r="AE196" s="44"/>
      <c r="AF196" s="44"/>
    </row>
    <row r="197" spans="1:32" ht="12" hidden="1" outlineLevel="1" x14ac:dyDescent="0.35">
      <c r="A197" s="7"/>
      <c r="E197" s="72" t="s">
        <v>95</v>
      </c>
      <c r="F197" s="44"/>
      <c r="G197" s="57"/>
      <c r="H197" s="57"/>
      <c r="I197" s="39" t="s">
        <v>355</v>
      </c>
      <c r="J197" s="48"/>
      <c r="K197" s="48"/>
      <c r="L197" s="48"/>
      <c r="M197" s="44"/>
      <c r="N197" s="73"/>
      <c r="O197" s="73"/>
      <c r="P197" s="73"/>
      <c r="Q197" s="73"/>
      <c r="R197" s="73"/>
      <c r="S197" s="73"/>
      <c r="T197" s="73"/>
      <c r="U197" s="73"/>
      <c r="V197" s="73"/>
      <c r="W197" s="73"/>
      <c r="X197" s="73"/>
      <c r="Y197" s="73"/>
      <c r="Z197" s="73"/>
      <c r="AA197" s="73"/>
      <c r="AB197" s="73"/>
      <c r="AC197" s="73"/>
      <c r="AD197" s="73"/>
      <c r="AE197" s="73"/>
      <c r="AF197" s="73"/>
    </row>
    <row r="198" spans="1:32" ht="12" hidden="1" outlineLevel="1" x14ac:dyDescent="0.35">
      <c r="A198" s="7"/>
      <c r="E198" s="72" t="s">
        <v>96</v>
      </c>
      <c r="F198" s="44"/>
      <c r="G198" s="57"/>
      <c r="H198" s="57"/>
      <c r="I198" s="39" t="s">
        <v>355</v>
      </c>
      <c r="J198" s="48"/>
      <c r="K198" s="48"/>
      <c r="L198" s="48"/>
      <c r="M198" s="44"/>
      <c r="N198" s="73"/>
      <c r="O198" s="73"/>
      <c r="P198" s="73"/>
      <c r="Q198" s="73"/>
      <c r="R198" s="73"/>
      <c r="S198" s="73"/>
      <c r="T198" s="73"/>
      <c r="U198" s="73"/>
      <c r="V198" s="73"/>
      <c r="W198" s="73"/>
      <c r="X198" s="73"/>
      <c r="Y198" s="73"/>
      <c r="Z198" s="73"/>
      <c r="AA198" s="73"/>
      <c r="AB198" s="73"/>
      <c r="AC198" s="73"/>
      <c r="AD198" s="73"/>
      <c r="AE198" s="73"/>
      <c r="AF198" s="73"/>
    </row>
    <row r="199" spans="1:32" ht="12" hidden="1" outlineLevel="1" x14ac:dyDescent="0.35">
      <c r="A199" s="7"/>
      <c r="E199" s="72" t="s">
        <v>97</v>
      </c>
      <c r="F199" s="44"/>
      <c r="G199" s="57"/>
      <c r="H199" s="57"/>
      <c r="I199" s="39" t="s">
        <v>355</v>
      </c>
      <c r="J199" s="48"/>
      <c r="K199" s="48"/>
      <c r="L199" s="48"/>
      <c r="M199" s="44"/>
      <c r="N199" s="73"/>
      <c r="O199" s="73"/>
      <c r="P199" s="73"/>
      <c r="Q199" s="73"/>
      <c r="R199" s="73"/>
      <c r="S199" s="73"/>
      <c r="T199" s="73"/>
      <c r="U199" s="73"/>
      <c r="V199" s="73"/>
      <c r="W199" s="73"/>
      <c r="X199" s="73"/>
      <c r="Y199" s="73"/>
      <c r="Z199" s="73"/>
      <c r="AA199" s="73"/>
      <c r="AB199" s="73"/>
      <c r="AC199" s="73"/>
      <c r="AD199" s="73"/>
      <c r="AE199" s="73"/>
      <c r="AF199" s="73"/>
    </row>
    <row r="200" spans="1:32" ht="12" hidden="1" outlineLevel="1" x14ac:dyDescent="0.35">
      <c r="A200" s="7"/>
      <c r="E200" s="72" t="s">
        <v>98</v>
      </c>
      <c r="F200" s="44"/>
      <c r="G200" s="57"/>
      <c r="H200" s="57"/>
      <c r="I200" s="39" t="s">
        <v>355</v>
      </c>
      <c r="J200" s="48"/>
      <c r="K200" s="48"/>
      <c r="L200" s="48"/>
      <c r="M200" s="44"/>
      <c r="N200" s="73"/>
      <c r="O200" s="73"/>
      <c r="P200" s="73"/>
      <c r="Q200" s="73"/>
      <c r="R200" s="73"/>
      <c r="S200" s="73"/>
      <c r="T200" s="73"/>
      <c r="U200" s="73"/>
      <c r="V200" s="73"/>
      <c r="W200" s="73"/>
      <c r="X200" s="73"/>
      <c r="Y200" s="73"/>
      <c r="Z200" s="73"/>
      <c r="AA200" s="73"/>
      <c r="AB200" s="73"/>
      <c r="AC200" s="73"/>
      <c r="AD200" s="73"/>
      <c r="AE200" s="73"/>
      <c r="AF200" s="73"/>
    </row>
    <row r="201" spans="1:32" ht="12" hidden="1" outlineLevel="1" x14ac:dyDescent="0.35">
      <c r="A201" s="7"/>
      <c r="E201" s="72" t="s">
        <v>99</v>
      </c>
      <c r="F201" s="44"/>
      <c r="G201" s="57"/>
      <c r="H201" s="57"/>
      <c r="I201" s="39" t="s">
        <v>355</v>
      </c>
      <c r="J201" s="48"/>
      <c r="K201" s="48"/>
      <c r="L201" s="48"/>
      <c r="M201" s="44"/>
      <c r="N201" s="73"/>
      <c r="O201" s="73"/>
      <c r="P201" s="73"/>
      <c r="Q201" s="73"/>
      <c r="R201" s="73"/>
      <c r="S201" s="73"/>
      <c r="T201" s="73"/>
      <c r="U201" s="73"/>
      <c r="V201" s="73"/>
      <c r="W201" s="73"/>
      <c r="X201" s="73"/>
      <c r="Y201" s="73"/>
      <c r="Z201" s="73"/>
      <c r="AA201" s="73"/>
      <c r="AB201" s="73"/>
      <c r="AC201" s="73"/>
      <c r="AD201" s="73"/>
      <c r="AE201" s="73"/>
      <c r="AF201" s="73"/>
    </row>
    <row r="202" spans="1:32" ht="12" hidden="1" outlineLevel="1" x14ac:dyDescent="0.35">
      <c r="A202" s="7"/>
      <c r="E202" s="72" t="s">
        <v>100</v>
      </c>
      <c r="F202" s="44"/>
      <c r="G202" s="57"/>
      <c r="H202" s="57"/>
      <c r="I202" s="39" t="s">
        <v>355</v>
      </c>
      <c r="J202" s="48"/>
      <c r="K202" s="48"/>
      <c r="L202" s="48"/>
      <c r="M202" s="44"/>
      <c r="N202" s="73"/>
      <c r="O202" s="73"/>
      <c r="P202" s="73"/>
      <c r="Q202" s="73"/>
      <c r="R202" s="73"/>
      <c r="S202" s="73"/>
      <c r="T202" s="73"/>
      <c r="U202" s="73"/>
      <c r="V202" s="73"/>
      <c r="W202" s="73"/>
      <c r="X202" s="73"/>
      <c r="Y202" s="73"/>
      <c r="Z202" s="73"/>
      <c r="AA202" s="73"/>
      <c r="AB202" s="73"/>
      <c r="AC202" s="73"/>
      <c r="AD202" s="73"/>
      <c r="AE202" s="73"/>
      <c r="AF202" s="73"/>
    </row>
    <row r="203" spans="1:32" ht="12" hidden="1" outlineLevel="1" x14ac:dyDescent="0.35">
      <c r="A203" s="7"/>
      <c r="E203" s="72" t="s">
        <v>101</v>
      </c>
      <c r="F203" s="44"/>
      <c r="G203" s="57"/>
      <c r="H203" s="57"/>
      <c r="I203" s="39" t="s">
        <v>355</v>
      </c>
      <c r="J203" s="48"/>
      <c r="K203" s="48"/>
      <c r="L203" s="48"/>
      <c r="M203" s="44"/>
      <c r="N203" s="73"/>
      <c r="O203" s="73"/>
      <c r="P203" s="73"/>
      <c r="Q203" s="73"/>
      <c r="R203" s="73"/>
      <c r="S203" s="73"/>
      <c r="T203" s="73"/>
      <c r="U203" s="73"/>
      <c r="V203" s="73"/>
      <c r="W203" s="73"/>
      <c r="X203" s="73"/>
      <c r="Y203" s="73"/>
      <c r="Z203" s="73"/>
      <c r="AA203" s="73"/>
      <c r="AB203" s="73"/>
      <c r="AC203" s="73"/>
      <c r="AD203" s="73"/>
      <c r="AE203" s="73"/>
      <c r="AF203" s="73"/>
    </row>
    <row r="204" spans="1:32" ht="12" hidden="1" outlineLevel="1" x14ac:dyDescent="0.35">
      <c r="A204" s="7"/>
      <c r="E204" s="72" t="s">
        <v>102</v>
      </c>
      <c r="F204" s="44"/>
      <c r="G204" s="57"/>
      <c r="H204" s="57"/>
      <c r="I204" s="39" t="s">
        <v>355</v>
      </c>
      <c r="J204" s="48"/>
      <c r="K204" s="48"/>
      <c r="L204" s="48"/>
      <c r="M204" s="44"/>
      <c r="N204" s="73"/>
      <c r="O204" s="73"/>
      <c r="P204" s="73"/>
      <c r="Q204" s="73"/>
      <c r="R204" s="73"/>
      <c r="S204" s="73"/>
      <c r="T204" s="73"/>
      <c r="U204" s="73"/>
      <c r="V204" s="73"/>
      <c r="W204" s="73"/>
      <c r="X204" s="73"/>
      <c r="Y204" s="73"/>
      <c r="Z204" s="73"/>
      <c r="AA204" s="73"/>
      <c r="AB204" s="73"/>
      <c r="AC204" s="73"/>
      <c r="AD204" s="73"/>
      <c r="AE204" s="73"/>
      <c r="AF204" s="73"/>
    </row>
    <row r="205" spans="1:32" ht="12" hidden="1" outlineLevel="1" x14ac:dyDescent="0.35">
      <c r="A205" s="7"/>
      <c r="E205" s="72" t="s">
        <v>103</v>
      </c>
      <c r="F205" s="44"/>
      <c r="G205" s="57"/>
      <c r="H205" s="57"/>
      <c r="I205" s="39" t="s">
        <v>355</v>
      </c>
      <c r="J205" s="48"/>
      <c r="K205" s="48"/>
      <c r="L205" s="48"/>
      <c r="M205" s="44"/>
      <c r="N205" s="73"/>
      <c r="O205" s="73"/>
      <c r="P205" s="73"/>
      <c r="Q205" s="73"/>
      <c r="R205" s="73"/>
      <c r="S205" s="73"/>
      <c r="T205" s="73"/>
      <c r="U205" s="73"/>
      <c r="V205" s="73"/>
      <c r="W205" s="73"/>
      <c r="X205" s="73"/>
      <c r="Y205" s="73"/>
      <c r="Z205" s="73"/>
      <c r="AA205" s="73"/>
      <c r="AB205" s="73"/>
      <c r="AC205" s="73"/>
      <c r="AD205" s="73"/>
      <c r="AE205" s="73"/>
      <c r="AF205" s="73"/>
    </row>
    <row r="206" spans="1:32" ht="12" hidden="1" outlineLevel="1" x14ac:dyDescent="0.35">
      <c r="A206" s="7"/>
      <c r="E206" s="72" t="s">
        <v>104</v>
      </c>
      <c r="F206" s="44"/>
      <c r="G206" s="57"/>
      <c r="H206" s="57"/>
      <c r="I206" s="39" t="s">
        <v>355</v>
      </c>
      <c r="J206" s="48"/>
      <c r="K206" s="48"/>
      <c r="L206" s="48"/>
      <c r="M206" s="44"/>
      <c r="N206" s="73"/>
      <c r="O206" s="73"/>
      <c r="P206" s="73"/>
      <c r="Q206" s="73"/>
      <c r="R206" s="73"/>
      <c r="S206" s="73"/>
      <c r="T206" s="73"/>
      <c r="U206" s="73"/>
      <c r="V206" s="73"/>
      <c r="W206" s="73"/>
      <c r="X206" s="73"/>
      <c r="Y206" s="73"/>
      <c r="Z206" s="73"/>
      <c r="AA206" s="73"/>
      <c r="AB206" s="73"/>
      <c r="AC206" s="73"/>
      <c r="AD206" s="73"/>
      <c r="AE206" s="73"/>
      <c r="AF206" s="73"/>
    </row>
    <row r="207" spans="1:32" ht="12" hidden="1" outlineLevel="1" x14ac:dyDescent="0.35">
      <c r="A207" s="7"/>
      <c r="E207" s="72" t="s">
        <v>105</v>
      </c>
      <c r="F207" s="44"/>
      <c r="G207" s="57"/>
      <c r="H207" s="57"/>
      <c r="I207" s="39" t="s">
        <v>355</v>
      </c>
      <c r="J207" s="48"/>
      <c r="K207" s="48"/>
      <c r="L207" s="48"/>
      <c r="M207" s="44"/>
      <c r="N207" s="73"/>
      <c r="O207" s="73"/>
      <c r="P207" s="73"/>
      <c r="Q207" s="73"/>
      <c r="R207" s="73"/>
      <c r="S207" s="73"/>
      <c r="T207" s="73"/>
      <c r="U207" s="73"/>
      <c r="V207" s="73"/>
      <c r="W207" s="73"/>
      <c r="X207" s="73"/>
      <c r="Y207" s="73"/>
      <c r="Z207" s="73"/>
      <c r="AA207" s="73"/>
      <c r="AB207" s="73"/>
      <c r="AC207" s="73"/>
      <c r="AD207" s="73"/>
      <c r="AE207" s="73"/>
      <c r="AF207" s="73"/>
    </row>
    <row r="208" spans="1:32" ht="12" hidden="1" outlineLevel="1" x14ac:dyDescent="0.35">
      <c r="A208" s="7"/>
      <c r="E208" s="72" t="s">
        <v>106</v>
      </c>
      <c r="F208" s="44"/>
      <c r="G208" s="57"/>
      <c r="H208" s="57"/>
      <c r="I208" s="39" t="s">
        <v>355</v>
      </c>
      <c r="J208" s="48"/>
      <c r="K208" s="48"/>
      <c r="L208" s="48"/>
      <c r="M208" s="44"/>
      <c r="N208" s="73"/>
      <c r="O208" s="73"/>
      <c r="P208" s="73"/>
      <c r="Q208" s="73"/>
      <c r="R208" s="73"/>
      <c r="S208" s="73"/>
      <c r="T208" s="73"/>
      <c r="U208" s="73"/>
      <c r="V208" s="73"/>
      <c r="W208" s="73"/>
      <c r="X208" s="73"/>
      <c r="Y208" s="73"/>
      <c r="Z208" s="73"/>
      <c r="AA208" s="73"/>
      <c r="AB208" s="73"/>
      <c r="AC208" s="73"/>
      <c r="AD208" s="73"/>
      <c r="AE208" s="73"/>
      <c r="AF208" s="73"/>
    </row>
    <row r="209" spans="1:32" ht="12" hidden="1" outlineLevel="1" x14ac:dyDescent="0.35">
      <c r="E209" s="72" t="s">
        <v>84</v>
      </c>
      <c r="F209" s="44"/>
      <c r="G209" s="57"/>
      <c r="H209" s="57"/>
      <c r="I209" s="39" t="s">
        <v>355</v>
      </c>
      <c r="J209" s="48"/>
      <c r="K209" s="48"/>
      <c r="L209" s="48"/>
      <c r="M209" s="44"/>
      <c r="N209" s="73"/>
      <c r="O209" s="73"/>
      <c r="P209" s="73"/>
      <c r="Q209" s="73"/>
      <c r="R209" s="73"/>
      <c r="S209" s="73"/>
      <c r="T209" s="73"/>
      <c r="U209" s="73"/>
      <c r="V209" s="73"/>
      <c r="W209" s="73"/>
      <c r="X209" s="73"/>
      <c r="Y209" s="73"/>
      <c r="Z209" s="73"/>
      <c r="AA209" s="73"/>
      <c r="AB209" s="73"/>
      <c r="AC209" s="73"/>
      <c r="AD209" s="73"/>
      <c r="AE209" s="73"/>
      <c r="AF209" s="73"/>
    </row>
    <row r="210" spans="1:32" ht="12" hidden="1" outlineLevel="1" x14ac:dyDescent="0.35">
      <c r="E210" s="72" t="s">
        <v>84</v>
      </c>
      <c r="F210" s="44"/>
      <c r="G210" s="57"/>
      <c r="H210" s="57"/>
      <c r="I210" s="39" t="s">
        <v>355</v>
      </c>
      <c r="J210" s="48"/>
      <c r="K210" s="48"/>
      <c r="L210" s="48"/>
      <c r="M210" s="44"/>
      <c r="N210" s="73"/>
      <c r="O210" s="73"/>
      <c r="P210" s="73"/>
      <c r="Q210" s="73"/>
      <c r="R210" s="73"/>
      <c r="S210" s="73"/>
      <c r="T210" s="73"/>
      <c r="U210" s="73"/>
      <c r="V210" s="73"/>
      <c r="W210" s="73"/>
      <c r="X210" s="73"/>
      <c r="Y210" s="73"/>
      <c r="Z210" s="73"/>
      <c r="AA210" s="73"/>
      <c r="AB210" s="73"/>
      <c r="AC210" s="73"/>
      <c r="AD210" s="73"/>
      <c r="AE210" s="73"/>
      <c r="AF210" s="73"/>
    </row>
    <row r="211" spans="1:32" ht="12" hidden="1" outlineLevel="1" x14ac:dyDescent="0.35">
      <c r="E211" s="72" t="s">
        <v>84</v>
      </c>
      <c r="F211" s="44"/>
      <c r="G211" s="57"/>
      <c r="H211" s="57"/>
      <c r="I211" s="39" t="s">
        <v>355</v>
      </c>
      <c r="J211" s="48"/>
      <c r="K211" s="48"/>
      <c r="L211" s="48"/>
      <c r="M211" s="44"/>
      <c r="N211" s="73"/>
      <c r="O211" s="73"/>
      <c r="P211" s="73"/>
      <c r="Q211" s="73"/>
      <c r="R211" s="73"/>
      <c r="S211" s="73"/>
      <c r="T211" s="73"/>
      <c r="U211" s="73"/>
      <c r="V211" s="73"/>
      <c r="W211" s="73"/>
      <c r="X211" s="73"/>
      <c r="Y211" s="73"/>
      <c r="Z211" s="73"/>
      <c r="AA211" s="73"/>
      <c r="AB211" s="73"/>
      <c r="AC211" s="73"/>
      <c r="AD211" s="73"/>
      <c r="AE211" s="73"/>
      <c r="AF211" s="73"/>
    </row>
    <row r="212" spans="1:32" ht="12" hidden="1" outlineLevel="1" x14ac:dyDescent="0.35">
      <c r="E212" s="72" t="s">
        <v>84</v>
      </c>
      <c r="F212" s="44"/>
      <c r="G212" s="57"/>
      <c r="H212" s="57"/>
      <c r="I212" s="39" t="s">
        <v>355</v>
      </c>
      <c r="J212" s="48"/>
      <c r="K212" s="48"/>
      <c r="L212" s="48"/>
      <c r="M212" s="44"/>
      <c r="N212" s="73"/>
      <c r="O212" s="73"/>
      <c r="P212" s="73"/>
      <c r="Q212" s="73"/>
      <c r="R212" s="73"/>
      <c r="S212" s="73"/>
      <c r="T212" s="73"/>
      <c r="U212" s="73"/>
      <c r="V212" s="73"/>
      <c r="W212" s="73"/>
      <c r="X212" s="73"/>
      <c r="Y212" s="73"/>
      <c r="Z212" s="73"/>
      <c r="AA212" s="73"/>
      <c r="AB212" s="73"/>
      <c r="AC212" s="73"/>
      <c r="AD212" s="73"/>
      <c r="AE212" s="73"/>
      <c r="AF212" s="73"/>
    </row>
    <row r="213" spans="1:32" hidden="1" outlineLevel="1" x14ac:dyDescent="0.35">
      <c r="F213" s="44"/>
      <c r="G213" s="44"/>
      <c r="H213" s="44"/>
      <c r="I213" s="44"/>
      <c r="J213" s="48"/>
      <c r="K213" s="48"/>
      <c r="L213" s="48"/>
      <c r="M213" s="44"/>
      <c r="N213" s="44"/>
      <c r="O213" s="44"/>
      <c r="P213" s="44"/>
      <c r="Q213" s="44"/>
      <c r="R213" s="44"/>
      <c r="S213" s="44"/>
      <c r="T213" s="44"/>
      <c r="U213" s="44"/>
      <c r="V213" s="44"/>
      <c r="W213" s="44"/>
      <c r="X213" s="44"/>
      <c r="Y213" s="44"/>
      <c r="Z213" s="44"/>
      <c r="AA213" s="44"/>
      <c r="AB213" s="44"/>
      <c r="AC213" s="44"/>
      <c r="AD213" s="44"/>
      <c r="AE213" s="44"/>
      <c r="AF213" s="44"/>
    </row>
    <row r="214" spans="1:32" hidden="1" outlineLevel="1" x14ac:dyDescent="0.35">
      <c r="D214" s="41" t="s">
        <v>108</v>
      </c>
      <c r="F214" s="44"/>
      <c r="G214" s="44"/>
      <c r="H214" s="44"/>
      <c r="I214" s="44"/>
      <c r="J214" s="48"/>
      <c r="K214" s="48"/>
      <c r="L214" s="48"/>
      <c r="M214" s="44"/>
      <c r="N214" s="44"/>
      <c r="O214" s="44"/>
      <c r="P214" s="44"/>
      <c r="Q214" s="44"/>
      <c r="R214" s="44"/>
      <c r="S214" s="44"/>
      <c r="T214" s="44"/>
      <c r="U214" s="44"/>
      <c r="V214" s="44"/>
      <c r="W214" s="44"/>
      <c r="X214" s="44"/>
      <c r="Y214" s="44"/>
      <c r="Z214" s="44"/>
      <c r="AA214" s="44"/>
      <c r="AB214" s="44"/>
      <c r="AC214" s="44"/>
      <c r="AD214" s="44"/>
      <c r="AE214" s="44"/>
      <c r="AF214" s="44"/>
    </row>
    <row r="215" spans="1:32" ht="12" hidden="1" outlineLevel="1" x14ac:dyDescent="0.35">
      <c r="A215" s="7"/>
      <c r="E215" s="72" t="s">
        <v>109</v>
      </c>
      <c r="F215" s="44"/>
      <c r="G215" s="57"/>
      <c r="H215" s="57"/>
      <c r="I215" s="39" t="s">
        <v>355</v>
      </c>
      <c r="J215" s="48"/>
      <c r="K215" s="48"/>
      <c r="L215" s="48"/>
      <c r="M215" s="44"/>
      <c r="N215" s="73"/>
      <c r="O215" s="73"/>
      <c r="P215" s="73"/>
      <c r="Q215" s="73"/>
      <c r="R215" s="73"/>
      <c r="S215" s="73"/>
      <c r="T215" s="73"/>
      <c r="U215" s="73"/>
      <c r="V215" s="73"/>
      <c r="W215" s="73"/>
      <c r="X215" s="73"/>
      <c r="Y215" s="73"/>
      <c r="Z215" s="73"/>
      <c r="AA215" s="73"/>
      <c r="AB215" s="73"/>
      <c r="AC215" s="73"/>
      <c r="AD215" s="73"/>
      <c r="AE215" s="73"/>
      <c r="AF215" s="73"/>
    </row>
    <row r="216" spans="1:32" ht="12" hidden="1" outlineLevel="1" x14ac:dyDescent="0.35">
      <c r="A216" s="7"/>
      <c r="E216" s="72" t="s">
        <v>110</v>
      </c>
      <c r="F216" s="44"/>
      <c r="G216" s="57"/>
      <c r="H216" s="57"/>
      <c r="I216" s="39" t="s">
        <v>355</v>
      </c>
      <c r="J216" s="48"/>
      <c r="K216" s="48"/>
      <c r="L216" s="48"/>
      <c r="M216" s="44"/>
      <c r="N216" s="73"/>
      <c r="O216" s="73"/>
      <c r="P216" s="73"/>
      <c r="Q216" s="73"/>
      <c r="R216" s="73"/>
      <c r="S216" s="73"/>
      <c r="T216" s="73"/>
      <c r="U216" s="73"/>
      <c r="V216" s="73"/>
      <c r="W216" s="73"/>
      <c r="X216" s="73"/>
      <c r="Y216" s="73"/>
      <c r="Z216" s="73"/>
      <c r="AA216" s="73"/>
      <c r="AB216" s="73"/>
      <c r="AC216" s="73"/>
      <c r="AD216" s="73"/>
      <c r="AE216" s="73"/>
      <c r="AF216" s="73"/>
    </row>
    <row r="217" spans="1:32" ht="12" hidden="1" outlineLevel="1" x14ac:dyDescent="0.35">
      <c r="E217" s="72" t="s">
        <v>84</v>
      </c>
      <c r="F217" s="44"/>
      <c r="G217" s="57"/>
      <c r="H217" s="57"/>
      <c r="I217" s="39" t="s">
        <v>355</v>
      </c>
      <c r="J217" s="48"/>
      <c r="K217" s="48"/>
      <c r="L217" s="48"/>
      <c r="M217" s="44"/>
      <c r="N217" s="73"/>
      <c r="O217" s="73"/>
      <c r="P217" s="73"/>
      <c r="Q217" s="73"/>
      <c r="R217" s="73"/>
      <c r="S217" s="73"/>
      <c r="T217" s="73"/>
      <c r="U217" s="73"/>
      <c r="V217" s="73"/>
      <c r="W217" s="73"/>
      <c r="X217" s="73"/>
      <c r="Y217" s="73"/>
      <c r="Z217" s="73"/>
      <c r="AA217" s="73"/>
      <c r="AB217" s="73"/>
      <c r="AC217" s="73"/>
      <c r="AD217" s="73"/>
      <c r="AE217" s="73"/>
      <c r="AF217" s="73"/>
    </row>
    <row r="218" spans="1:32" ht="12" hidden="1" outlineLevel="1" x14ac:dyDescent="0.35">
      <c r="E218" s="72" t="s">
        <v>84</v>
      </c>
      <c r="F218" s="44"/>
      <c r="G218" s="57"/>
      <c r="H218" s="57"/>
      <c r="I218" s="39" t="s">
        <v>355</v>
      </c>
      <c r="J218" s="48"/>
      <c r="K218" s="48"/>
      <c r="L218" s="48"/>
      <c r="M218" s="44"/>
      <c r="N218" s="73"/>
      <c r="O218" s="73"/>
      <c r="P218" s="73"/>
      <c r="Q218" s="73"/>
      <c r="R218" s="73"/>
      <c r="S218" s="73"/>
      <c r="T218" s="73"/>
      <c r="U218" s="73"/>
      <c r="V218" s="73"/>
      <c r="W218" s="73"/>
      <c r="X218" s="73"/>
      <c r="Y218" s="73"/>
      <c r="Z218" s="73"/>
      <c r="AA218" s="73"/>
      <c r="AB218" s="73"/>
      <c r="AC218" s="73"/>
      <c r="AD218" s="73"/>
      <c r="AE218" s="73"/>
      <c r="AF218" s="73"/>
    </row>
    <row r="219" spans="1:32" ht="12" hidden="1" outlineLevel="1" x14ac:dyDescent="0.35">
      <c r="E219" s="72" t="s">
        <v>84</v>
      </c>
      <c r="F219" s="44"/>
      <c r="G219" s="57"/>
      <c r="H219" s="57"/>
      <c r="I219" s="39" t="s">
        <v>355</v>
      </c>
      <c r="J219" s="48"/>
      <c r="K219" s="48"/>
      <c r="L219" s="48"/>
      <c r="M219" s="44"/>
      <c r="N219" s="73"/>
      <c r="O219" s="73"/>
      <c r="P219" s="73"/>
      <c r="Q219" s="73"/>
      <c r="R219" s="73"/>
      <c r="S219" s="73"/>
      <c r="T219" s="73"/>
      <c r="U219" s="73"/>
      <c r="V219" s="73"/>
      <c r="W219" s="73"/>
      <c r="X219" s="73"/>
      <c r="Y219" s="73"/>
      <c r="Z219" s="73"/>
      <c r="AA219" s="73"/>
      <c r="AB219" s="73"/>
      <c r="AC219" s="73"/>
      <c r="AD219" s="73"/>
      <c r="AE219" s="73"/>
      <c r="AF219" s="73"/>
    </row>
    <row r="220" spans="1:32" ht="12" hidden="1" outlineLevel="1" x14ac:dyDescent="0.35">
      <c r="E220" s="72" t="s">
        <v>84</v>
      </c>
      <c r="F220" s="44"/>
      <c r="G220" s="57"/>
      <c r="H220" s="57"/>
      <c r="I220" s="39" t="s">
        <v>355</v>
      </c>
      <c r="J220" s="48"/>
      <c r="K220" s="48"/>
      <c r="L220" s="48"/>
      <c r="M220" s="44"/>
      <c r="N220" s="73"/>
      <c r="O220" s="73"/>
      <c r="P220" s="73"/>
      <c r="Q220" s="73"/>
      <c r="R220" s="73"/>
      <c r="S220" s="73"/>
      <c r="T220" s="73"/>
      <c r="U220" s="73"/>
      <c r="V220" s="73"/>
      <c r="W220" s="73"/>
      <c r="X220" s="73"/>
      <c r="Y220" s="73"/>
      <c r="Z220" s="73"/>
      <c r="AA220" s="73"/>
      <c r="AB220" s="73"/>
      <c r="AC220" s="73"/>
      <c r="AD220" s="73"/>
      <c r="AE220" s="73"/>
      <c r="AF220" s="73"/>
    </row>
    <row r="221" spans="1:32" hidden="1" outlineLevel="1" x14ac:dyDescent="0.35">
      <c r="F221" s="44"/>
      <c r="G221" s="44"/>
      <c r="H221" s="44"/>
      <c r="I221" s="44"/>
      <c r="J221" s="48"/>
      <c r="K221" s="48"/>
      <c r="L221" s="48"/>
      <c r="M221" s="44"/>
      <c r="N221" s="44"/>
      <c r="O221" s="44"/>
      <c r="P221" s="44"/>
      <c r="Q221" s="44"/>
      <c r="R221" s="44"/>
      <c r="S221" s="44"/>
      <c r="T221" s="44"/>
      <c r="U221" s="44"/>
      <c r="V221" s="44"/>
      <c r="W221" s="44"/>
      <c r="X221" s="44"/>
      <c r="Y221" s="44"/>
      <c r="Z221" s="44"/>
      <c r="AA221" s="44"/>
      <c r="AB221" s="44"/>
      <c r="AC221" s="44"/>
      <c r="AD221" s="44"/>
      <c r="AE221" s="44"/>
      <c r="AF221" s="44"/>
    </row>
    <row r="222" spans="1:32" ht="12" hidden="1" outlineLevel="1" x14ac:dyDescent="0.35">
      <c r="A222" s="7"/>
      <c r="D222" s="84" t="s">
        <v>112</v>
      </c>
      <c r="E222" s="72"/>
      <c r="F222" s="44"/>
      <c r="G222" s="57"/>
      <c r="H222" s="57"/>
      <c r="I222" s="39" t="s">
        <v>355</v>
      </c>
      <c r="J222" s="48"/>
      <c r="K222" s="48"/>
      <c r="L222" s="48"/>
      <c r="M222" s="44"/>
      <c r="N222" s="73"/>
      <c r="O222" s="73"/>
      <c r="P222" s="73"/>
      <c r="Q222" s="73"/>
      <c r="R222" s="73"/>
      <c r="S222" s="73"/>
      <c r="T222" s="73"/>
      <c r="U222" s="73"/>
      <c r="V222" s="73"/>
      <c r="W222" s="73"/>
      <c r="X222" s="73"/>
      <c r="Y222" s="73"/>
      <c r="Z222" s="73"/>
      <c r="AA222" s="73"/>
      <c r="AB222" s="73"/>
      <c r="AC222" s="73"/>
      <c r="AD222" s="73"/>
      <c r="AE222" s="73"/>
      <c r="AF222" s="73"/>
    </row>
    <row r="223" spans="1:32" hidden="1" outlineLevel="1" x14ac:dyDescent="0.35">
      <c r="F223" s="44"/>
      <c r="G223" s="44"/>
      <c r="H223" s="44"/>
      <c r="I223" s="44"/>
      <c r="J223" s="48"/>
      <c r="K223" s="48"/>
      <c r="L223" s="48"/>
      <c r="M223" s="44"/>
      <c r="N223" s="44"/>
      <c r="O223" s="44"/>
      <c r="P223" s="44"/>
      <c r="Q223" s="44"/>
      <c r="R223" s="44"/>
      <c r="S223" s="44"/>
      <c r="T223" s="44"/>
      <c r="U223" s="44"/>
      <c r="V223" s="44"/>
      <c r="W223" s="44"/>
      <c r="X223" s="44"/>
      <c r="Y223" s="44"/>
      <c r="Z223" s="44"/>
      <c r="AA223" s="44"/>
      <c r="AB223" s="44"/>
      <c r="AC223" s="44"/>
      <c r="AD223" s="44"/>
      <c r="AE223" s="44"/>
      <c r="AF223" s="44"/>
    </row>
    <row r="224" spans="1:32" hidden="1" outlineLevel="1" x14ac:dyDescent="0.35">
      <c r="D224" s="41" t="s">
        <v>113</v>
      </c>
      <c r="F224" s="44"/>
      <c r="G224" s="44"/>
      <c r="H224" s="44"/>
      <c r="I224" s="44"/>
      <c r="J224" s="48"/>
      <c r="K224" s="48"/>
      <c r="L224" s="48"/>
      <c r="M224" s="44"/>
      <c r="N224" s="44"/>
      <c r="O224" s="44"/>
      <c r="P224" s="44"/>
      <c r="Q224" s="44"/>
      <c r="R224" s="44"/>
      <c r="S224" s="44"/>
      <c r="T224" s="44"/>
      <c r="U224" s="44"/>
      <c r="V224" s="44"/>
      <c r="W224" s="44"/>
      <c r="X224" s="44"/>
      <c r="Y224" s="44"/>
      <c r="Z224" s="44"/>
      <c r="AA224" s="44"/>
      <c r="AB224" s="44"/>
      <c r="AC224" s="44"/>
      <c r="AD224" s="44"/>
      <c r="AE224" s="44"/>
      <c r="AF224" s="44"/>
    </row>
    <row r="225" spans="1:32" ht="12" hidden="1" outlineLevel="1" x14ac:dyDescent="0.35">
      <c r="A225" s="7"/>
      <c r="D225" s="84"/>
      <c r="E225" s="72" t="s">
        <v>114</v>
      </c>
      <c r="F225" s="44"/>
      <c r="G225" s="57"/>
      <c r="H225" s="57"/>
      <c r="I225" s="39" t="s">
        <v>355</v>
      </c>
      <c r="J225" s="48"/>
      <c r="K225" s="48"/>
      <c r="L225" s="48"/>
      <c r="M225" s="44"/>
      <c r="N225" s="73"/>
      <c r="O225" s="73"/>
      <c r="P225" s="73"/>
      <c r="Q225" s="73"/>
      <c r="R225" s="73"/>
      <c r="S225" s="73"/>
      <c r="T225" s="73"/>
      <c r="U225" s="73"/>
      <c r="V225" s="73"/>
      <c r="W225" s="73"/>
      <c r="X225" s="73"/>
      <c r="Y225" s="73"/>
      <c r="Z225" s="73"/>
      <c r="AA225" s="73"/>
      <c r="AB225" s="73"/>
      <c r="AC225" s="73"/>
      <c r="AD225" s="73"/>
      <c r="AE225" s="73"/>
      <c r="AF225" s="73"/>
    </row>
    <row r="226" spans="1:32" ht="12" hidden="1" outlineLevel="1" x14ac:dyDescent="0.35">
      <c r="A226" s="7"/>
      <c r="D226" s="84"/>
      <c r="E226" s="72" t="s">
        <v>115</v>
      </c>
      <c r="F226" s="44"/>
      <c r="G226" s="57"/>
      <c r="H226" s="57"/>
      <c r="I226" s="39" t="s">
        <v>355</v>
      </c>
      <c r="J226" s="48"/>
      <c r="K226" s="48"/>
      <c r="L226" s="48"/>
      <c r="M226" s="44"/>
      <c r="N226" s="73"/>
      <c r="O226" s="73"/>
      <c r="P226" s="73"/>
      <c r="Q226" s="73"/>
      <c r="R226" s="73"/>
      <c r="S226" s="73"/>
      <c r="T226" s="73"/>
      <c r="U226" s="73"/>
      <c r="V226" s="73"/>
      <c r="W226" s="73"/>
      <c r="X226" s="73"/>
      <c r="Y226" s="73"/>
      <c r="Z226" s="73"/>
      <c r="AA226" s="73"/>
      <c r="AB226" s="73"/>
      <c r="AC226" s="73"/>
      <c r="AD226" s="73"/>
      <c r="AE226" s="73"/>
      <c r="AF226" s="73"/>
    </row>
    <row r="227" spans="1:32" ht="12" hidden="1" outlineLevel="1" x14ac:dyDescent="0.35">
      <c r="A227" s="7"/>
      <c r="D227" s="84"/>
      <c r="E227" s="72" t="s">
        <v>116</v>
      </c>
      <c r="F227" s="44"/>
      <c r="G227" s="57"/>
      <c r="H227" s="57"/>
      <c r="I227" s="39" t="s">
        <v>355</v>
      </c>
      <c r="J227" s="48"/>
      <c r="K227" s="48"/>
      <c r="L227" s="48"/>
      <c r="M227" s="44"/>
      <c r="N227" s="73"/>
      <c r="O227" s="73"/>
      <c r="P227" s="73"/>
      <c r="Q227" s="73"/>
      <c r="R227" s="73"/>
      <c r="S227" s="73"/>
      <c r="T227" s="73"/>
      <c r="U227" s="73"/>
      <c r="V227" s="73"/>
      <c r="W227" s="73"/>
      <c r="X227" s="73"/>
      <c r="Y227" s="73"/>
      <c r="Z227" s="73"/>
      <c r="AA227" s="73"/>
      <c r="AB227" s="73"/>
      <c r="AC227" s="73"/>
      <c r="AD227" s="73"/>
      <c r="AE227" s="73"/>
      <c r="AF227" s="73"/>
    </row>
    <row r="228" spans="1:32" hidden="1" outlineLevel="1" x14ac:dyDescent="0.35">
      <c r="F228" s="44"/>
      <c r="G228" s="44"/>
      <c r="H228" s="44"/>
      <c r="I228" s="44"/>
      <c r="J228" s="48"/>
      <c r="K228" s="48"/>
      <c r="L228" s="48"/>
      <c r="M228" s="44"/>
      <c r="N228" s="44"/>
      <c r="O228" s="44"/>
      <c r="P228" s="44"/>
      <c r="Q228" s="44"/>
      <c r="R228" s="44"/>
      <c r="S228" s="44"/>
      <c r="T228" s="44"/>
      <c r="U228" s="44"/>
      <c r="V228" s="44"/>
      <c r="W228" s="44"/>
      <c r="X228" s="44"/>
      <c r="Y228" s="44"/>
      <c r="Z228" s="44"/>
      <c r="AA228" s="44"/>
      <c r="AB228" s="44"/>
      <c r="AC228" s="44"/>
      <c r="AD228" s="44"/>
      <c r="AE228" s="44"/>
      <c r="AF228" s="44"/>
    </row>
    <row r="229" spans="1:32" hidden="1" outlineLevel="1" x14ac:dyDescent="0.35">
      <c r="D229" s="41" t="s">
        <v>118</v>
      </c>
      <c r="F229" s="44"/>
      <c r="G229" s="44"/>
      <c r="H229" s="44"/>
      <c r="I229" s="44"/>
      <c r="J229" s="48"/>
      <c r="K229" s="48"/>
      <c r="L229" s="48"/>
      <c r="M229" s="44"/>
      <c r="N229" s="44"/>
      <c r="O229" s="44"/>
      <c r="P229" s="44"/>
      <c r="Q229" s="44"/>
      <c r="R229" s="44"/>
      <c r="S229" s="44"/>
      <c r="T229" s="44"/>
      <c r="U229" s="44"/>
      <c r="V229" s="44"/>
      <c r="W229" s="44"/>
      <c r="X229" s="44"/>
      <c r="Y229" s="44"/>
      <c r="Z229" s="44"/>
      <c r="AA229" s="44"/>
      <c r="AB229" s="44"/>
      <c r="AC229" s="44"/>
      <c r="AD229" s="44"/>
      <c r="AE229" s="44"/>
      <c r="AF229" s="44"/>
    </row>
    <row r="230" spans="1:32" ht="12" hidden="1" outlineLevel="1" x14ac:dyDescent="0.35">
      <c r="A230" s="7"/>
      <c r="E230" s="72" t="s">
        <v>119</v>
      </c>
      <c r="F230" s="44"/>
      <c r="G230" s="57"/>
      <c r="H230" s="57"/>
      <c r="I230" s="39" t="s">
        <v>355</v>
      </c>
      <c r="J230" s="48"/>
      <c r="K230" s="48"/>
      <c r="L230" s="48"/>
      <c r="M230" s="44"/>
      <c r="N230" s="73"/>
      <c r="O230" s="73"/>
      <c r="P230" s="73"/>
      <c r="Q230" s="73"/>
      <c r="R230" s="73"/>
      <c r="S230" s="73"/>
      <c r="T230" s="73"/>
      <c r="U230" s="73"/>
      <c r="V230" s="73"/>
      <c r="W230" s="73"/>
      <c r="X230" s="73"/>
      <c r="Y230" s="73"/>
      <c r="Z230" s="73"/>
      <c r="AA230" s="73"/>
      <c r="AB230" s="73"/>
      <c r="AC230" s="73"/>
      <c r="AD230" s="73"/>
      <c r="AE230" s="73"/>
      <c r="AF230" s="73"/>
    </row>
    <row r="231" spans="1:32" ht="12" hidden="1" outlineLevel="1" x14ac:dyDescent="0.35">
      <c r="A231" s="7"/>
      <c r="E231" s="72" t="s">
        <v>120</v>
      </c>
      <c r="F231" s="44"/>
      <c r="G231" s="57"/>
      <c r="H231" s="57"/>
      <c r="I231" s="39" t="s">
        <v>355</v>
      </c>
      <c r="J231" s="48"/>
      <c r="K231" s="48"/>
      <c r="L231" s="48"/>
      <c r="M231" s="44"/>
      <c r="N231" s="73"/>
      <c r="O231" s="73"/>
      <c r="P231" s="73"/>
      <c r="Q231" s="73"/>
      <c r="R231" s="73"/>
      <c r="S231" s="73"/>
      <c r="T231" s="73"/>
      <c r="U231" s="73"/>
      <c r="V231" s="73"/>
      <c r="W231" s="73"/>
      <c r="X231" s="73"/>
      <c r="Y231" s="73"/>
      <c r="Z231" s="73"/>
      <c r="AA231" s="73"/>
      <c r="AB231" s="73"/>
      <c r="AC231" s="73"/>
      <c r="AD231" s="73"/>
      <c r="AE231" s="73"/>
      <c r="AF231" s="73"/>
    </row>
    <row r="232" spans="1:32" ht="12" hidden="1" outlineLevel="1" x14ac:dyDescent="0.35">
      <c r="A232" s="7"/>
      <c r="E232" s="72" t="s">
        <v>121</v>
      </c>
      <c r="F232" s="44"/>
      <c r="G232" s="57"/>
      <c r="H232" s="57"/>
      <c r="I232" s="39" t="s">
        <v>355</v>
      </c>
      <c r="J232" s="48"/>
      <c r="K232" s="48"/>
      <c r="L232" s="48"/>
      <c r="M232" s="44"/>
      <c r="N232" s="73"/>
      <c r="O232" s="73"/>
      <c r="P232" s="73"/>
      <c r="Q232" s="73"/>
      <c r="R232" s="73"/>
      <c r="S232" s="73"/>
      <c r="T232" s="73"/>
      <c r="U232" s="73"/>
      <c r="V232" s="73"/>
      <c r="W232" s="73"/>
      <c r="X232" s="73"/>
      <c r="Y232" s="73"/>
      <c r="Z232" s="73"/>
      <c r="AA232" s="73"/>
      <c r="AB232" s="73"/>
      <c r="AC232" s="73"/>
      <c r="AD232" s="73"/>
      <c r="AE232" s="73"/>
      <c r="AF232" s="73"/>
    </row>
    <row r="233" spans="1:32" ht="12" hidden="1" outlineLevel="1" x14ac:dyDescent="0.35">
      <c r="E233" s="72" t="s">
        <v>84</v>
      </c>
      <c r="F233" s="44"/>
      <c r="G233" s="57"/>
      <c r="H233" s="57"/>
      <c r="I233" s="39" t="s">
        <v>355</v>
      </c>
      <c r="J233" s="48"/>
      <c r="K233" s="48"/>
      <c r="L233" s="48"/>
      <c r="M233" s="44"/>
      <c r="N233" s="73"/>
      <c r="O233" s="73"/>
      <c r="P233" s="73"/>
      <c r="Q233" s="73"/>
      <c r="R233" s="73"/>
      <c r="S233" s="73"/>
      <c r="T233" s="73"/>
      <c r="U233" s="73"/>
      <c r="V233" s="73"/>
      <c r="W233" s="73"/>
      <c r="X233" s="73"/>
      <c r="Y233" s="73"/>
      <c r="Z233" s="73"/>
      <c r="AA233" s="73"/>
      <c r="AB233" s="73"/>
      <c r="AC233" s="73"/>
      <c r="AD233" s="73"/>
      <c r="AE233" s="73"/>
      <c r="AF233" s="73"/>
    </row>
    <row r="234" spans="1:32" ht="12" hidden="1" outlineLevel="1" x14ac:dyDescent="0.35">
      <c r="E234" s="72" t="s">
        <v>84</v>
      </c>
      <c r="F234" s="44"/>
      <c r="G234" s="57"/>
      <c r="H234" s="57"/>
      <c r="I234" s="39" t="s">
        <v>355</v>
      </c>
      <c r="J234" s="48"/>
      <c r="K234" s="48"/>
      <c r="L234" s="48"/>
      <c r="M234" s="44"/>
      <c r="N234" s="73"/>
      <c r="O234" s="73"/>
      <c r="P234" s="73"/>
      <c r="Q234" s="73"/>
      <c r="R234" s="73"/>
      <c r="S234" s="73"/>
      <c r="T234" s="73"/>
      <c r="U234" s="73"/>
      <c r="V234" s="73"/>
      <c r="W234" s="73"/>
      <c r="X234" s="73"/>
      <c r="Y234" s="73"/>
      <c r="Z234" s="73"/>
      <c r="AA234" s="73"/>
      <c r="AB234" s="73"/>
      <c r="AC234" s="73"/>
      <c r="AD234" s="73"/>
      <c r="AE234" s="73"/>
      <c r="AF234" s="73"/>
    </row>
    <row r="235" spans="1:32" ht="12" hidden="1" outlineLevel="1" x14ac:dyDescent="0.35">
      <c r="E235" s="72" t="s">
        <v>84</v>
      </c>
      <c r="F235" s="44"/>
      <c r="G235" s="57"/>
      <c r="H235" s="57"/>
      <c r="I235" s="39" t="s">
        <v>355</v>
      </c>
      <c r="J235" s="48"/>
      <c r="K235" s="48"/>
      <c r="L235" s="48"/>
      <c r="M235" s="44"/>
      <c r="N235" s="73"/>
      <c r="O235" s="73"/>
      <c r="P235" s="73"/>
      <c r="Q235" s="73"/>
      <c r="R235" s="73"/>
      <c r="S235" s="73"/>
      <c r="T235" s="73"/>
      <c r="U235" s="73"/>
      <c r="V235" s="73"/>
      <c r="W235" s="73"/>
      <c r="X235" s="73"/>
      <c r="Y235" s="73"/>
      <c r="Z235" s="73"/>
      <c r="AA235" s="73"/>
      <c r="AB235" s="73"/>
      <c r="AC235" s="73"/>
      <c r="AD235" s="73"/>
      <c r="AE235" s="73"/>
      <c r="AF235" s="73"/>
    </row>
    <row r="236" spans="1:32" ht="12" hidden="1" outlineLevel="1" x14ac:dyDescent="0.35">
      <c r="E236" s="72" t="s">
        <v>84</v>
      </c>
      <c r="F236" s="44"/>
      <c r="G236" s="57"/>
      <c r="H236" s="57"/>
      <c r="I236" s="39" t="s">
        <v>355</v>
      </c>
      <c r="J236" s="48"/>
      <c r="K236" s="48"/>
      <c r="L236" s="48"/>
      <c r="M236" s="44"/>
      <c r="N236" s="73"/>
      <c r="O236" s="73"/>
      <c r="P236" s="73"/>
      <c r="Q236" s="73"/>
      <c r="R236" s="73"/>
      <c r="S236" s="73"/>
      <c r="T236" s="73"/>
      <c r="U236" s="73"/>
      <c r="V236" s="73"/>
      <c r="W236" s="73"/>
      <c r="X236" s="73"/>
      <c r="Y236" s="73"/>
      <c r="Z236" s="73"/>
      <c r="AA236" s="73"/>
      <c r="AB236" s="73"/>
      <c r="AC236" s="73"/>
      <c r="AD236" s="73"/>
      <c r="AE236" s="73"/>
      <c r="AF236" s="73"/>
    </row>
    <row r="237" spans="1:32" hidden="1" outlineLevel="1" x14ac:dyDescent="0.35">
      <c r="F237" s="44"/>
      <c r="G237" s="44"/>
      <c r="H237" s="44"/>
      <c r="I237" s="44"/>
      <c r="J237" s="48"/>
      <c r="K237" s="48"/>
      <c r="L237" s="48"/>
      <c r="M237" s="44"/>
      <c r="N237" s="44"/>
      <c r="O237" s="44"/>
      <c r="P237" s="44"/>
      <c r="Q237" s="44"/>
      <c r="R237" s="44"/>
      <c r="S237" s="44"/>
      <c r="T237" s="44"/>
      <c r="U237" s="44"/>
      <c r="V237" s="44"/>
      <c r="W237" s="44"/>
      <c r="X237" s="44"/>
      <c r="Y237" s="44"/>
      <c r="Z237" s="44"/>
      <c r="AA237" s="44"/>
      <c r="AB237" s="44"/>
      <c r="AC237" s="44"/>
      <c r="AD237" s="44"/>
      <c r="AE237" s="44"/>
      <c r="AF237" s="44"/>
    </row>
    <row r="238" spans="1:32" ht="12" hidden="1" outlineLevel="1" x14ac:dyDescent="0.35">
      <c r="A238" s="7"/>
      <c r="D238" s="41" t="s">
        <v>123</v>
      </c>
      <c r="E238" s="72"/>
      <c r="F238" s="44"/>
      <c r="G238" s="57"/>
      <c r="H238" s="57"/>
      <c r="I238" s="39" t="s">
        <v>355</v>
      </c>
      <c r="J238" s="48"/>
      <c r="K238" s="48"/>
      <c r="L238" s="48"/>
      <c r="M238" s="44"/>
      <c r="N238" s="73"/>
      <c r="O238" s="73"/>
      <c r="P238" s="73"/>
      <c r="Q238" s="73"/>
      <c r="R238" s="73"/>
      <c r="S238" s="73"/>
      <c r="T238" s="73"/>
      <c r="U238" s="73"/>
      <c r="V238" s="73"/>
      <c r="W238" s="73"/>
      <c r="X238" s="73"/>
      <c r="Y238" s="73"/>
      <c r="Z238" s="73"/>
      <c r="AA238" s="73"/>
      <c r="AB238" s="73"/>
      <c r="AC238" s="73"/>
      <c r="AD238" s="73"/>
      <c r="AE238" s="73"/>
      <c r="AF238" s="73"/>
    </row>
    <row r="239" spans="1:32" hidden="1" outlineLevel="1" x14ac:dyDescent="0.35">
      <c r="F239" s="44"/>
      <c r="G239" s="44"/>
      <c r="H239" s="44"/>
      <c r="I239" s="44"/>
      <c r="J239" s="48"/>
      <c r="K239" s="48"/>
      <c r="L239" s="48"/>
      <c r="M239" s="44"/>
      <c r="N239" s="44"/>
      <c r="O239" s="44"/>
      <c r="P239" s="44"/>
      <c r="Q239" s="44"/>
      <c r="R239" s="44"/>
      <c r="S239" s="44"/>
      <c r="T239" s="44"/>
      <c r="U239" s="44"/>
      <c r="V239" s="44"/>
      <c r="W239" s="44"/>
      <c r="X239" s="44"/>
      <c r="Y239" s="44"/>
      <c r="Z239" s="44"/>
      <c r="AA239" s="44"/>
      <c r="AB239" s="44"/>
      <c r="AC239" s="44"/>
      <c r="AD239" s="44"/>
      <c r="AE239" s="44"/>
      <c r="AF239" s="44"/>
    </row>
    <row r="240" spans="1:32" hidden="1" outlineLevel="1" x14ac:dyDescent="0.35">
      <c r="D240" s="41" t="s">
        <v>124</v>
      </c>
      <c r="F240" s="44"/>
      <c r="G240" s="44"/>
      <c r="H240" s="44"/>
      <c r="I240" s="44"/>
      <c r="J240" s="48"/>
      <c r="K240" s="48"/>
      <c r="L240" s="48"/>
      <c r="M240" s="44"/>
      <c r="N240" s="44"/>
      <c r="O240" s="44"/>
      <c r="P240" s="44"/>
      <c r="Q240" s="44"/>
      <c r="R240" s="44"/>
      <c r="S240" s="44"/>
      <c r="T240" s="44"/>
      <c r="U240" s="44"/>
      <c r="V240" s="44"/>
      <c r="W240" s="44"/>
      <c r="X240" s="44"/>
      <c r="Y240" s="44"/>
      <c r="Z240" s="44"/>
      <c r="AA240" s="44"/>
      <c r="AB240" s="44"/>
      <c r="AC240" s="44"/>
      <c r="AD240" s="44"/>
      <c r="AE240" s="44"/>
      <c r="AF240" s="44"/>
    </row>
    <row r="241" spans="1:32" ht="12" hidden="1" outlineLevel="1" x14ac:dyDescent="0.35">
      <c r="A241" s="7"/>
      <c r="E241" s="72" t="s">
        <v>125</v>
      </c>
      <c r="F241" s="44"/>
      <c r="G241" s="57"/>
      <c r="H241" s="57"/>
      <c r="I241" s="39" t="s">
        <v>355</v>
      </c>
      <c r="J241" s="48"/>
      <c r="K241" s="48"/>
      <c r="L241" s="48"/>
      <c r="M241" s="44"/>
      <c r="N241" s="73"/>
      <c r="O241" s="73"/>
      <c r="P241" s="73"/>
      <c r="Q241" s="73"/>
      <c r="R241" s="73"/>
      <c r="S241" s="73"/>
      <c r="T241" s="73"/>
      <c r="U241" s="73"/>
      <c r="V241" s="73"/>
      <c r="W241" s="73"/>
      <c r="X241" s="73"/>
      <c r="Y241" s="73"/>
      <c r="Z241" s="73"/>
      <c r="AA241" s="73"/>
      <c r="AB241" s="73"/>
      <c r="AC241" s="73"/>
      <c r="AD241" s="73"/>
      <c r="AE241" s="73"/>
      <c r="AF241" s="73"/>
    </row>
    <row r="242" spans="1:32" ht="12" hidden="1" outlineLevel="1" x14ac:dyDescent="0.35">
      <c r="A242" s="7"/>
      <c r="E242" s="72" t="s">
        <v>125</v>
      </c>
      <c r="F242" s="44"/>
      <c r="G242" s="57"/>
      <c r="H242" s="57"/>
      <c r="I242" s="39" t="s">
        <v>355</v>
      </c>
      <c r="J242" s="48"/>
      <c r="K242" s="48"/>
      <c r="L242" s="48"/>
      <c r="M242" s="44"/>
      <c r="N242" s="73"/>
      <c r="O242" s="73"/>
      <c r="P242" s="73"/>
      <c r="Q242" s="73"/>
      <c r="R242" s="73"/>
      <c r="S242" s="73"/>
      <c r="T242" s="73"/>
      <c r="U242" s="73"/>
      <c r="V242" s="73"/>
      <c r="W242" s="73"/>
      <c r="X242" s="73"/>
      <c r="Y242" s="73"/>
      <c r="Z242" s="73"/>
      <c r="AA242" s="73"/>
      <c r="AB242" s="73"/>
      <c r="AC242" s="73"/>
      <c r="AD242" s="73"/>
      <c r="AE242" s="73"/>
      <c r="AF242" s="73"/>
    </row>
    <row r="243" spans="1:32" ht="12" hidden="1" outlineLevel="1" x14ac:dyDescent="0.35">
      <c r="A243" s="7"/>
      <c r="E243" s="72" t="s">
        <v>125</v>
      </c>
      <c r="F243" s="44"/>
      <c r="G243" s="57"/>
      <c r="H243" s="57"/>
      <c r="I243" s="39" t="s">
        <v>355</v>
      </c>
      <c r="J243" s="48"/>
      <c r="K243" s="48"/>
      <c r="L243" s="48"/>
      <c r="M243" s="44"/>
      <c r="N243" s="73"/>
      <c r="O243" s="73"/>
      <c r="P243" s="73"/>
      <c r="Q243" s="73"/>
      <c r="R243" s="73"/>
      <c r="S243" s="73"/>
      <c r="T243" s="73"/>
      <c r="U243" s="73"/>
      <c r="V243" s="73"/>
      <c r="W243" s="73"/>
      <c r="X243" s="73"/>
      <c r="Y243" s="73"/>
      <c r="Z243" s="73"/>
      <c r="AA243" s="73"/>
      <c r="AB243" s="73"/>
      <c r="AC243" s="73"/>
      <c r="AD243" s="73"/>
      <c r="AE243" s="73"/>
      <c r="AF243" s="73"/>
    </row>
    <row r="244" spans="1:32" ht="12" hidden="1" outlineLevel="1" x14ac:dyDescent="0.35">
      <c r="E244" s="72" t="s">
        <v>84</v>
      </c>
      <c r="F244" s="44"/>
      <c r="G244" s="57"/>
      <c r="H244" s="57"/>
      <c r="I244" s="39" t="s">
        <v>355</v>
      </c>
      <c r="J244" s="48"/>
      <c r="K244" s="48"/>
      <c r="L244" s="48"/>
      <c r="M244" s="44"/>
      <c r="N244" s="73"/>
      <c r="O244" s="73"/>
      <c r="P244" s="73"/>
      <c r="Q244" s="73"/>
      <c r="R244" s="73"/>
      <c r="S244" s="73"/>
      <c r="T244" s="73"/>
      <c r="U244" s="73"/>
      <c r="V244" s="73"/>
      <c r="W244" s="73"/>
      <c r="X244" s="73"/>
      <c r="Y244" s="73"/>
      <c r="Z244" s="73"/>
      <c r="AA244" s="73"/>
      <c r="AB244" s="73"/>
      <c r="AC244" s="73"/>
      <c r="AD244" s="73"/>
      <c r="AE244" s="73"/>
      <c r="AF244" s="73"/>
    </row>
    <row r="245" spans="1:32" ht="12" hidden="1" outlineLevel="1" x14ac:dyDescent="0.35">
      <c r="E245" s="72" t="s">
        <v>84</v>
      </c>
      <c r="F245" s="44"/>
      <c r="G245" s="57"/>
      <c r="H245" s="57"/>
      <c r="I245" s="39" t="s">
        <v>355</v>
      </c>
      <c r="J245" s="48"/>
      <c r="K245" s="48"/>
      <c r="L245" s="48"/>
      <c r="M245" s="44"/>
      <c r="N245" s="73"/>
      <c r="O245" s="73"/>
      <c r="P245" s="73"/>
      <c r="Q245" s="73"/>
      <c r="R245" s="73"/>
      <c r="S245" s="73"/>
      <c r="T245" s="73"/>
      <c r="U245" s="73"/>
      <c r="V245" s="73"/>
      <c r="W245" s="73"/>
      <c r="X245" s="73"/>
      <c r="Y245" s="73"/>
      <c r="Z245" s="73"/>
      <c r="AA245" s="73"/>
      <c r="AB245" s="73"/>
      <c r="AC245" s="73"/>
      <c r="AD245" s="73"/>
      <c r="AE245" s="73"/>
      <c r="AF245" s="73"/>
    </row>
    <row r="246" spans="1:32" ht="12" hidden="1" outlineLevel="1" x14ac:dyDescent="0.35">
      <c r="E246" s="72" t="s">
        <v>84</v>
      </c>
      <c r="F246" s="44"/>
      <c r="G246" s="57"/>
      <c r="H246" s="57"/>
      <c r="I246" s="39" t="s">
        <v>355</v>
      </c>
      <c r="J246" s="48"/>
      <c r="K246" s="48"/>
      <c r="L246" s="48"/>
      <c r="M246" s="44"/>
      <c r="N246" s="73"/>
      <c r="O246" s="73"/>
      <c r="P246" s="73"/>
      <c r="Q246" s="73"/>
      <c r="R246" s="73"/>
      <c r="S246" s="73"/>
      <c r="T246" s="73"/>
      <c r="U246" s="73"/>
      <c r="V246" s="73"/>
      <c r="W246" s="73"/>
      <c r="X246" s="73"/>
      <c r="Y246" s="73"/>
      <c r="Z246" s="73"/>
      <c r="AA246" s="73"/>
      <c r="AB246" s="73"/>
      <c r="AC246" s="73"/>
      <c r="AD246" s="73"/>
      <c r="AE246" s="73"/>
      <c r="AF246" s="73"/>
    </row>
    <row r="247" spans="1:32" ht="12" hidden="1" outlineLevel="1" x14ac:dyDescent="0.35">
      <c r="E247" s="72" t="s">
        <v>84</v>
      </c>
      <c r="F247" s="44"/>
      <c r="G247" s="57"/>
      <c r="H247" s="57"/>
      <c r="I247" s="39" t="s">
        <v>355</v>
      </c>
      <c r="J247" s="48"/>
      <c r="K247" s="48"/>
      <c r="L247" s="48"/>
      <c r="M247" s="44"/>
      <c r="N247" s="73"/>
      <c r="O247" s="73"/>
      <c r="P247" s="73"/>
      <c r="Q247" s="73"/>
      <c r="R247" s="73"/>
      <c r="S247" s="73"/>
      <c r="T247" s="73"/>
      <c r="U247" s="73"/>
      <c r="V247" s="73"/>
      <c r="W247" s="73"/>
      <c r="X247" s="73"/>
      <c r="Y247" s="73"/>
      <c r="Z247" s="73"/>
      <c r="AA247" s="73"/>
      <c r="AB247" s="73"/>
      <c r="AC247" s="73"/>
      <c r="AD247" s="73"/>
      <c r="AE247" s="73"/>
      <c r="AF247" s="73"/>
    </row>
    <row r="248" spans="1:32" hidden="1" outlineLevel="1" x14ac:dyDescent="0.35">
      <c r="F248" s="44"/>
      <c r="G248" s="44"/>
      <c r="H248" s="44"/>
      <c r="I248" s="44"/>
      <c r="J248" s="48"/>
      <c r="K248" s="48"/>
      <c r="L248" s="48"/>
      <c r="M248" s="44"/>
      <c r="N248" s="44"/>
      <c r="O248" s="44"/>
      <c r="P248" s="44"/>
      <c r="Q248" s="44"/>
      <c r="R248" s="44"/>
      <c r="S248" s="44"/>
      <c r="T248" s="44"/>
      <c r="U248" s="44"/>
      <c r="V248" s="44"/>
      <c r="W248" s="44"/>
      <c r="X248" s="44"/>
      <c r="Y248" s="44"/>
      <c r="Z248" s="44"/>
      <c r="AA248" s="44"/>
      <c r="AB248" s="44"/>
      <c r="AC248" s="44"/>
      <c r="AD248" s="44"/>
      <c r="AE248" s="44"/>
      <c r="AF248" s="44"/>
    </row>
    <row r="249" spans="1:32" hidden="1" outlineLevel="1" x14ac:dyDescent="0.35">
      <c r="D249" s="41" t="s">
        <v>127</v>
      </c>
      <c r="F249" s="44"/>
      <c r="G249" s="44"/>
      <c r="H249" s="44"/>
      <c r="I249" s="44"/>
      <c r="J249" s="48"/>
      <c r="K249" s="48"/>
      <c r="L249" s="48"/>
      <c r="M249" s="44"/>
      <c r="N249" s="44"/>
      <c r="O249" s="44"/>
      <c r="P249" s="44"/>
      <c r="Q249" s="44"/>
      <c r="R249" s="44"/>
      <c r="S249" s="44"/>
      <c r="T249" s="44"/>
      <c r="U249" s="44"/>
      <c r="V249" s="44"/>
      <c r="W249" s="44"/>
      <c r="X249" s="44"/>
      <c r="Y249" s="44"/>
      <c r="Z249" s="44"/>
      <c r="AA249" s="44"/>
      <c r="AB249" s="44"/>
      <c r="AC249" s="44"/>
      <c r="AD249" s="44"/>
      <c r="AE249" s="44"/>
      <c r="AF249" s="44"/>
    </row>
    <row r="250" spans="1:32" ht="12" hidden="1" outlineLevel="1" x14ac:dyDescent="0.35">
      <c r="A250" s="7"/>
      <c r="E250" s="72" t="s">
        <v>128</v>
      </c>
      <c r="F250" s="44"/>
      <c r="G250" s="57"/>
      <c r="H250" s="57"/>
      <c r="I250" s="39" t="s">
        <v>355</v>
      </c>
      <c r="J250" s="48"/>
      <c r="K250" s="48"/>
      <c r="L250" s="48"/>
      <c r="M250" s="44"/>
      <c r="N250" s="73"/>
      <c r="O250" s="73"/>
      <c r="P250" s="73"/>
      <c r="Q250" s="73"/>
      <c r="R250" s="73"/>
      <c r="S250" s="73"/>
      <c r="T250" s="73"/>
      <c r="U250" s="73"/>
      <c r="V250" s="73"/>
      <c r="W250" s="73"/>
      <c r="X250" s="73"/>
      <c r="Y250" s="73"/>
      <c r="Z250" s="73"/>
      <c r="AA250" s="73"/>
      <c r="AB250" s="73"/>
      <c r="AC250" s="73"/>
      <c r="AD250" s="73"/>
      <c r="AE250" s="73"/>
      <c r="AF250" s="73"/>
    </row>
    <row r="251" spans="1:32" ht="12" hidden="1" outlineLevel="1" x14ac:dyDescent="0.35">
      <c r="A251" s="7"/>
      <c r="E251" s="72" t="s">
        <v>129</v>
      </c>
      <c r="F251" s="44"/>
      <c r="G251" s="57"/>
      <c r="H251" s="57"/>
      <c r="I251" s="39" t="s">
        <v>355</v>
      </c>
      <c r="J251" s="48"/>
      <c r="K251" s="48"/>
      <c r="L251" s="48"/>
      <c r="M251" s="44"/>
      <c r="N251" s="73"/>
      <c r="O251" s="73"/>
      <c r="P251" s="73"/>
      <c r="Q251" s="73"/>
      <c r="R251" s="73"/>
      <c r="S251" s="73"/>
      <c r="T251" s="73"/>
      <c r="U251" s="73"/>
      <c r="V251" s="73"/>
      <c r="W251" s="73"/>
      <c r="X251" s="73"/>
      <c r="Y251" s="73"/>
      <c r="Z251" s="73"/>
      <c r="AA251" s="73"/>
      <c r="AB251" s="73"/>
      <c r="AC251" s="73"/>
      <c r="AD251" s="73"/>
      <c r="AE251" s="73"/>
      <c r="AF251" s="73"/>
    </row>
    <row r="252" spans="1:32" ht="12" hidden="1" outlineLevel="1" x14ac:dyDescent="0.35">
      <c r="A252" s="7"/>
      <c r="E252" s="72" t="s">
        <v>130</v>
      </c>
      <c r="F252" s="44"/>
      <c r="G252" s="57"/>
      <c r="H252" s="57"/>
      <c r="I252" s="39" t="s">
        <v>355</v>
      </c>
      <c r="J252" s="48"/>
      <c r="K252" s="48"/>
      <c r="L252" s="48"/>
      <c r="M252" s="44"/>
      <c r="N252" s="73"/>
      <c r="O252" s="73"/>
      <c r="P252" s="73"/>
      <c r="Q252" s="73"/>
      <c r="R252" s="73"/>
      <c r="S252" s="73"/>
      <c r="T252" s="73"/>
      <c r="U252" s="73"/>
      <c r="V252" s="73"/>
      <c r="W252" s="73"/>
      <c r="X252" s="73"/>
      <c r="Y252" s="73"/>
      <c r="Z252" s="73"/>
      <c r="AA252" s="73"/>
      <c r="AB252" s="73"/>
      <c r="AC252" s="73"/>
      <c r="AD252" s="73"/>
      <c r="AE252" s="73"/>
      <c r="AF252" s="73"/>
    </row>
    <row r="253" spans="1:32" ht="12" hidden="1" outlineLevel="1" x14ac:dyDescent="0.35">
      <c r="E253" s="72" t="s">
        <v>84</v>
      </c>
      <c r="F253" s="44"/>
      <c r="G253" s="57"/>
      <c r="H253" s="57"/>
      <c r="I253" s="39" t="s">
        <v>355</v>
      </c>
      <c r="J253" s="48"/>
      <c r="K253" s="48"/>
      <c r="L253" s="48"/>
      <c r="M253" s="44"/>
      <c r="N253" s="73"/>
      <c r="O253" s="73"/>
      <c r="P253" s="73"/>
      <c r="Q253" s="73"/>
      <c r="R253" s="73"/>
      <c r="S253" s="73"/>
      <c r="T253" s="73"/>
      <c r="U253" s="73"/>
      <c r="V253" s="73"/>
      <c r="W253" s="73"/>
      <c r="X253" s="73"/>
      <c r="Y253" s="73"/>
      <c r="Z253" s="73"/>
      <c r="AA253" s="73"/>
      <c r="AB253" s="73"/>
      <c r="AC253" s="73"/>
      <c r="AD253" s="73"/>
      <c r="AE253" s="73"/>
      <c r="AF253" s="73"/>
    </row>
    <row r="254" spans="1:32" ht="12" hidden="1" outlineLevel="1" x14ac:dyDescent="0.35">
      <c r="E254" s="72" t="s">
        <v>84</v>
      </c>
      <c r="F254" s="44"/>
      <c r="G254" s="57"/>
      <c r="H254" s="57"/>
      <c r="I254" s="39" t="s">
        <v>355</v>
      </c>
      <c r="J254" s="48"/>
      <c r="K254" s="48"/>
      <c r="L254" s="48"/>
      <c r="M254" s="44"/>
      <c r="N254" s="73"/>
      <c r="O254" s="73"/>
      <c r="P254" s="73"/>
      <c r="Q254" s="73"/>
      <c r="R254" s="73"/>
      <c r="S254" s="73"/>
      <c r="T254" s="73"/>
      <c r="U254" s="73"/>
      <c r="V254" s="73"/>
      <c r="W254" s="73"/>
      <c r="X254" s="73"/>
      <c r="Y254" s="73"/>
      <c r="Z254" s="73"/>
      <c r="AA254" s="73"/>
      <c r="AB254" s="73"/>
      <c r="AC254" s="73"/>
      <c r="AD254" s="73"/>
      <c r="AE254" s="73"/>
      <c r="AF254" s="73"/>
    </row>
    <row r="255" spans="1:32" ht="12" hidden="1" outlineLevel="1" x14ac:dyDescent="0.35">
      <c r="E255" s="72" t="s">
        <v>84</v>
      </c>
      <c r="F255" s="44"/>
      <c r="G255" s="57"/>
      <c r="H255" s="57"/>
      <c r="I255" s="39" t="s">
        <v>355</v>
      </c>
      <c r="J255" s="48"/>
      <c r="K255" s="48"/>
      <c r="L255" s="48"/>
      <c r="M255" s="44"/>
      <c r="N255" s="73"/>
      <c r="O255" s="73"/>
      <c r="P255" s="73"/>
      <c r="Q255" s="73"/>
      <c r="R255" s="73"/>
      <c r="S255" s="73"/>
      <c r="T255" s="73"/>
      <c r="U255" s="73"/>
      <c r="V255" s="73"/>
      <c r="W255" s="73"/>
      <c r="X255" s="73"/>
      <c r="Y255" s="73"/>
      <c r="Z255" s="73"/>
      <c r="AA255" s="73"/>
      <c r="AB255" s="73"/>
      <c r="AC255" s="73"/>
      <c r="AD255" s="73"/>
      <c r="AE255" s="73"/>
      <c r="AF255" s="73"/>
    </row>
    <row r="256" spans="1:32" ht="12" hidden="1" outlineLevel="1" x14ac:dyDescent="0.35">
      <c r="E256" s="72" t="s">
        <v>84</v>
      </c>
      <c r="F256" s="44"/>
      <c r="G256" s="57"/>
      <c r="H256" s="57"/>
      <c r="I256" s="39" t="s">
        <v>355</v>
      </c>
      <c r="J256" s="48"/>
      <c r="K256" s="48"/>
      <c r="L256" s="48"/>
      <c r="M256" s="44"/>
      <c r="N256" s="73"/>
      <c r="O256" s="73"/>
      <c r="P256" s="73"/>
      <c r="Q256" s="73"/>
      <c r="R256" s="73"/>
      <c r="S256" s="73"/>
      <c r="T256" s="73"/>
      <c r="U256" s="73"/>
      <c r="V256" s="73"/>
      <c r="W256" s="73"/>
      <c r="X256" s="73"/>
      <c r="Y256" s="73"/>
      <c r="Z256" s="73"/>
      <c r="AA256" s="73"/>
      <c r="AB256" s="73"/>
      <c r="AC256" s="73"/>
      <c r="AD256" s="73"/>
      <c r="AE256" s="73"/>
      <c r="AF256" s="73"/>
    </row>
    <row r="257" spans="1:32" hidden="1" outlineLevel="1" x14ac:dyDescent="0.35">
      <c r="F257" s="44"/>
      <c r="G257" s="44"/>
      <c r="H257" s="44"/>
      <c r="I257" s="44"/>
      <c r="J257" s="48"/>
      <c r="K257" s="48"/>
      <c r="L257" s="48"/>
      <c r="M257" s="44"/>
      <c r="N257" s="44"/>
      <c r="O257" s="44"/>
      <c r="P257" s="44"/>
      <c r="Q257" s="44"/>
      <c r="R257" s="44"/>
      <c r="S257" s="44"/>
      <c r="T257" s="44"/>
      <c r="U257" s="44"/>
      <c r="V257" s="44"/>
      <c r="W257" s="44"/>
      <c r="X257" s="44"/>
      <c r="Y257" s="44"/>
      <c r="Z257" s="44"/>
      <c r="AA257" s="44"/>
      <c r="AB257" s="44"/>
      <c r="AC257" s="44"/>
      <c r="AD257" s="44"/>
      <c r="AE257" s="44"/>
      <c r="AF257" s="44"/>
    </row>
    <row r="258" spans="1:32" hidden="1" outlineLevel="1" x14ac:dyDescent="0.35">
      <c r="D258" s="41" t="s">
        <v>133</v>
      </c>
      <c r="F258" s="44"/>
      <c r="G258" s="44"/>
      <c r="H258" s="44"/>
      <c r="I258" s="44"/>
      <c r="J258" s="48"/>
      <c r="K258" s="48"/>
      <c r="L258" s="48"/>
      <c r="M258" s="44"/>
      <c r="N258" s="44"/>
      <c r="O258" s="44"/>
      <c r="P258" s="44"/>
      <c r="Q258" s="44"/>
      <c r="R258" s="44"/>
      <c r="S258" s="44"/>
      <c r="T258" s="44"/>
      <c r="U258" s="44"/>
      <c r="V258" s="44"/>
      <c r="W258" s="44"/>
      <c r="X258" s="44"/>
      <c r="Y258" s="44"/>
      <c r="Z258" s="44"/>
      <c r="AA258" s="44"/>
      <c r="AB258" s="44"/>
      <c r="AC258" s="44"/>
      <c r="AD258" s="44"/>
      <c r="AE258" s="44"/>
      <c r="AF258" s="44"/>
    </row>
    <row r="259" spans="1:32" ht="12" hidden="1" outlineLevel="1" x14ac:dyDescent="0.35">
      <c r="A259" s="7"/>
      <c r="E259" s="72" t="s">
        <v>133</v>
      </c>
      <c r="F259" s="44"/>
      <c r="G259" s="57"/>
      <c r="H259" s="57"/>
      <c r="I259" s="39" t="s">
        <v>355</v>
      </c>
      <c r="J259" s="48"/>
      <c r="K259" s="48"/>
      <c r="L259" s="48"/>
      <c r="M259" s="44"/>
      <c r="N259" s="73"/>
      <c r="O259" s="73"/>
      <c r="P259" s="73"/>
      <c r="Q259" s="73"/>
      <c r="R259" s="73"/>
      <c r="S259" s="73"/>
      <c r="T259" s="73"/>
      <c r="U259" s="73"/>
      <c r="V259" s="73"/>
      <c r="W259" s="73"/>
      <c r="X259" s="73"/>
      <c r="Y259" s="73"/>
      <c r="Z259" s="73"/>
      <c r="AA259" s="73"/>
      <c r="AB259" s="73"/>
      <c r="AC259" s="73"/>
      <c r="AD259" s="73"/>
      <c r="AE259" s="73"/>
      <c r="AF259" s="73"/>
    </row>
    <row r="260" spans="1:32" ht="12" hidden="1" outlineLevel="1" x14ac:dyDescent="0.35">
      <c r="E260" s="72" t="s">
        <v>84</v>
      </c>
      <c r="F260" s="44"/>
      <c r="G260" s="57"/>
      <c r="H260" s="57"/>
      <c r="I260" s="39" t="s">
        <v>355</v>
      </c>
      <c r="J260" s="48"/>
      <c r="K260" s="48"/>
      <c r="L260" s="48"/>
      <c r="M260" s="44"/>
      <c r="N260" s="73"/>
      <c r="O260" s="73"/>
      <c r="P260" s="73"/>
      <c r="Q260" s="73"/>
      <c r="R260" s="73"/>
      <c r="S260" s="73"/>
      <c r="T260" s="73"/>
      <c r="U260" s="73"/>
      <c r="V260" s="73"/>
      <c r="W260" s="73"/>
      <c r="X260" s="73"/>
      <c r="Y260" s="73"/>
      <c r="Z260" s="73"/>
      <c r="AA260" s="73"/>
      <c r="AB260" s="73"/>
      <c r="AC260" s="73"/>
      <c r="AD260" s="73"/>
      <c r="AE260" s="73"/>
      <c r="AF260" s="73"/>
    </row>
    <row r="261" spans="1:32" ht="12" hidden="1" outlineLevel="1" x14ac:dyDescent="0.35">
      <c r="E261" s="72" t="s">
        <v>84</v>
      </c>
      <c r="F261" s="44"/>
      <c r="G261" s="57"/>
      <c r="H261" s="57"/>
      <c r="I261" s="39" t="s">
        <v>355</v>
      </c>
      <c r="J261" s="48"/>
      <c r="K261" s="48"/>
      <c r="L261" s="48"/>
      <c r="M261" s="44"/>
      <c r="N261" s="73"/>
      <c r="O261" s="73"/>
      <c r="P261" s="73"/>
      <c r="Q261" s="73"/>
      <c r="R261" s="73"/>
      <c r="S261" s="73"/>
      <c r="T261" s="73"/>
      <c r="U261" s="73"/>
      <c r="V261" s="73"/>
      <c r="W261" s="73"/>
      <c r="X261" s="73"/>
      <c r="Y261" s="73"/>
      <c r="Z261" s="73"/>
      <c r="AA261" s="73"/>
      <c r="AB261" s="73"/>
      <c r="AC261" s="73"/>
      <c r="AD261" s="73"/>
      <c r="AE261" s="73"/>
      <c r="AF261" s="73"/>
    </row>
    <row r="262" spans="1:32" ht="12" hidden="1" outlineLevel="1" x14ac:dyDescent="0.35">
      <c r="E262" s="72" t="s">
        <v>84</v>
      </c>
      <c r="F262" s="44"/>
      <c r="G262" s="57"/>
      <c r="H262" s="57"/>
      <c r="I262" s="39" t="s">
        <v>355</v>
      </c>
      <c r="J262" s="48"/>
      <c r="K262" s="48"/>
      <c r="L262" s="48"/>
      <c r="M262" s="44"/>
      <c r="N262" s="73"/>
      <c r="O262" s="73"/>
      <c r="P262" s="73"/>
      <c r="Q262" s="73"/>
      <c r="R262" s="73"/>
      <c r="S262" s="73"/>
      <c r="T262" s="73"/>
      <c r="U262" s="73"/>
      <c r="V262" s="73"/>
      <c r="W262" s="73"/>
      <c r="X262" s="73"/>
      <c r="Y262" s="73"/>
      <c r="Z262" s="73"/>
      <c r="AA262" s="73"/>
      <c r="AB262" s="73"/>
      <c r="AC262" s="73"/>
      <c r="AD262" s="73"/>
      <c r="AE262" s="73"/>
      <c r="AF262" s="73"/>
    </row>
    <row r="263" spans="1:32" ht="12" hidden="1" outlineLevel="1" x14ac:dyDescent="0.35">
      <c r="E263" s="72" t="s">
        <v>84</v>
      </c>
      <c r="F263" s="44"/>
      <c r="G263" s="57"/>
      <c r="H263" s="57"/>
      <c r="I263" s="39" t="s">
        <v>355</v>
      </c>
      <c r="J263" s="48"/>
      <c r="K263" s="48"/>
      <c r="L263" s="48"/>
      <c r="M263" s="44"/>
      <c r="N263" s="73"/>
      <c r="O263" s="73"/>
      <c r="P263" s="73"/>
      <c r="Q263" s="73"/>
      <c r="R263" s="73"/>
      <c r="S263" s="73"/>
      <c r="T263" s="73"/>
      <c r="U263" s="73"/>
      <c r="V263" s="73"/>
      <c r="W263" s="73"/>
      <c r="X263" s="73"/>
      <c r="Y263" s="73"/>
      <c r="Z263" s="73"/>
      <c r="AA263" s="73"/>
      <c r="AB263" s="73"/>
      <c r="AC263" s="73"/>
      <c r="AD263" s="73"/>
      <c r="AE263" s="73"/>
      <c r="AF263" s="73"/>
    </row>
    <row r="264" spans="1:32" ht="12" hidden="1" outlineLevel="1" x14ac:dyDescent="0.35">
      <c r="E264" s="72" t="s">
        <v>84</v>
      </c>
      <c r="F264" s="44"/>
      <c r="G264" s="57"/>
      <c r="H264" s="57"/>
      <c r="I264" s="39" t="s">
        <v>355</v>
      </c>
      <c r="J264" s="48"/>
      <c r="K264" s="48"/>
      <c r="L264" s="48"/>
      <c r="M264" s="44"/>
      <c r="N264" s="73"/>
      <c r="O264" s="73"/>
      <c r="P264" s="73"/>
      <c r="Q264" s="73"/>
      <c r="R264" s="73"/>
      <c r="S264" s="73"/>
      <c r="T264" s="73"/>
      <c r="U264" s="73"/>
      <c r="V264" s="73"/>
      <c r="W264" s="73"/>
      <c r="X264" s="73"/>
      <c r="Y264" s="73"/>
      <c r="Z264" s="73"/>
      <c r="AA264" s="73"/>
      <c r="AB264" s="73"/>
      <c r="AC264" s="73"/>
      <c r="AD264" s="73"/>
      <c r="AE264" s="73"/>
      <c r="AF264" s="73"/>
    </row>
    <row r="265" spans="1:32" collapsed="1" x14ac:dyDescent="0.35"/>
    <row r="266" spans="1:32" x14ac:dyDescent="0.35">
      <c r="F266" s="44"/>
      <c r="G266" s="44"/>
      <c r="H266" s="44"/>
      <c r="I266" s="44"/>
      <c r="J266" s="48"/>
      <c r="K266" s="48"/>
      <c r="L266" s="48"/>
      <c r="M266" s="44"/>
      <c r="N266" s="44"/>
      <c r="O266" s="44"/>
      <c r="P266" s="44"/>
      <c r="Q266" s="54"/>
      <c r="R266" s="54"/>
      <c r="S266" s="54"/>
      <c r="T266" s="54"/>
      <c r="U266" s="54"/>
      <c r="V266" s="54"/>
      <c r="W266" s="54"/>
      <c r="X266" s="54"/>
      <c r="Y266" s="54"/>
      <c r="Z266" s="54"/>
      <c r="AA266" s="54"/>
      <c r="AB266" s="54"/>
      <c r="AC266" s="54"/>
      <c r="AD266" s="54"/>
      <c r="AE266" s="54"/>
      <c r="AF266" s="54"/>
    </row>
    <row r="267" spans="1:32" x14ac:dyDescent="0.35">
      <c r="A267" s="70" t="s">
        <v>358</v>
      </c>
      <c r="B267" s="70"/>
      <c r="C267" s="70"/>
      <c r="D267" s="70"/>
      <c r="E267" s="70"/>
      <c r="F267" s="70"/>
      <c r="G267" s="70"/>
      <c r="H267" s="70"/>
      <c r="I267" s="70"/>
      <c r="J267" s="71"/>
      <c r="K267" s="71"/>
      <c r="L267" s="71"/>
      <c r="M267" s="70"/>
      <c r="N267" s="70"/>
      <c r="O267" s="70"/>
      <c r="P267" s="70"/>
      <c r="Q267" s="70"/>
      <c r="R267" s="70"/>
      <c r="S267" s="70"/>
      <c r="T267" s="70"/>
      <c r="U267" s="70"/>
      <c r="V267" s="70"/>
      <c r="W267" s="70"/>
      <c r="X267" s="70"/>
      <c r="Y267" s="70"/>
      <c r="Z267" s="70"/>
      <c r="AA267" s="70"/>
      <c r="AB267" s="70"/>
      <c r="AC267" s="70"/>
      <c r="AD267" s="70"/>
      <c r="AE267" s="70"/>
      <c r="AF267" s="70"/>
    </row>
    <row r="268" spans="1:32" hidden="1" outlineLevel="1" x14ac:dyDescent="0.35">
      <c r="F268" s="44"/>
      <c r="G268" s="44"/>
      <c r="H268" s="44"/>
      <c r="I268" s="44"/>
      <c r="J268" s="48"/>
      <c r="K268" s="48"/>
      <c r="L268" s="48"/>
      <c r="M268" s="44"/>
      <c r="N268" s="44"/>
      <c r="O268" s="44"/>
      <c r="P268" s="44"/>
      <c r="Q268" s="44"/>
      <c r="R268" s="44"/>
      <c r="S268" s="44"/>
      <c r="T268" s="44"/>
      <c r="U268" s="44"/>
      <c r="V268" s="44"/>
      <c r="W268" s="44"/>
      <c r="X268" s="44"/>
      <c r="Y268" s="44"/>
      <c r="Z268" s="44"/>
      <c r="AA268" s="44"/>
      <c r="AB268" s="44"/>
      <c r="AC268" s="44"/>
      <c r="AD268" s="44"/>
      <c r="AE268" s="44"/>
      <c r="AF268" s="44"/>
    </row>
    <row r="269" spans="1:32" hidden="1" outlineLevel="1" x14ac:dyDescent="0.35">
      <c r="B269" s="37" t="s">
        <v>16</v>
      </c>
      <c r="C269" s="37"/>
      <c r="D269" s="37"/>
      <c r="E269" s="37"/>
      <c r="F269" s="37"/>
      <c r="G269" s="37"/>
      <c r="H269" s="37"/>
      <c r="I269" s="37"/>
      <c r="J269" s="38"/>
      <c r="K269" s="38"/>
      <c r="L269" s="38"/>
      <c r="M269" s="37"/>
      <c r="N269" s="37"/>
      <c r="O269" s="37"/>
      <c r="P269" s="37"/>
      <c r="Q269" s="37"/>
      <c r="R269" s="37"/>
      <c r="S269" s="37"/>
      <c r="T269" s="37"/>
      <c r="U269" s="37"/>
      <c r="V269" s="37"/>
      <c r="W269" s="37"/>
      <c r="X269" s="37"/>
      <c r="Y269" s="37"/>
      <c r="Z269" s="37"/>
      <c r="AA269" s="37"/>
      <c r="AB269" s="37"/>
      <c r="AC269" s="37"/>
      <c r="AD269" s="37"/>
      <c r="AE269" s="37"/>
      <c r="AF269" s="37"/>
    </row>
    <row r="270" spans="1:32" hidden="1" outlineLevel="1" x14ac:dyDescent="0.35">
      <c r="F270" s="44"/>
      <c r="G270" s="44"/>
      <c r="H270" s="44"/>
      <c r="I270" s="44"/>
      <c r="J270" s="48"/>
      <c r="K270" s="48"/>
      <c r="L270" s="48"/>
      <c r="M270" s="44"/>
      <c r="N270" s="44"/>
      <c r="O270" s="44"/>
      <c r="P270" s="44"/>
      <c r="Q270" s="44"/>
      <c r="R270" s="44"/>
      <c r="S270" s="44"/>
      <c r="T270" s="44"/>
      <c r="U270" s="44"/>
      <c r="V270" s="44"/>
      <c r="W270" s="44"/>
      <c r="X270" s="44"/>
      <c r="Y270" s="44"/>
      <c r="Z270" s="44"/>
      <c r="AA270" s="44"/>
      <c r="AB270" s="44"/>
      <c r="AC270" s="44"/>
      <c r="AD270" s="44"/>
      <c r="AE270" s="44"/>
      <c r="AF270" s="44"/>
    </row>
    <row r="271" spans="1:32" hidden="1" outlineLevel="1" x14ac:dyDescent="0.35">
      <c r="A271" s="7"/>
      <c r="D271" s="41" t="s">
        <v>44</v>
      </c>
      <c r="F271" s="44"/>
      <c r="G271" s="44"/>
      <c r="H271" s="44"/>
      <c r="I271" s="44"/>
      <c r="J271" s="48"/>
      <c r="K271" s="48"/>
      <c r="L271" s="48"/>
      <c r="M271" s="44"/>
      <c r="N271" s="44"/>
      <c r="O271" s="44"/>
      <c r="P271" s="44"/>
      <c r="Q271" s="44"/>
      <c r="R271" s="44"/>
      <c r="S271" s="44"/>
      <c r="T271" s="44"/>
      <c r="U271" s="44"/>
      <c r="V271" s="44"/>
      <c r="W271" s="44"/>
      <c r="X271" s="44"/>
      <c r="Y271" s="44"/>
      <c r="Z271" s="44"/>
      <c r="AA271" s="44"/>
      <c r="AB271" s="44"/>
      <c r="AC271" s="44"/>
      <c r="AD271" s="44"/>
      <c r="AE271" s="44"/>
      <c r="AF271" s="44"/>
    </row>
    <row r="272" spans="1:32" ht="12" hidden="1" outlineLevel="1" x14ac:dyDescent="0.35">
      <c r="A272" s="7"/>
      <c r="E272" s="72" t="s">
        <v>45</v>
      </c>
      <c r="G272" s="57"/>
      <c r="H272" s="57"/>
      <c r="I272" s="39" t="s">
        <v>355</v>
      </c>
      <c r="J272" s="48"/>
      <c r="K272" s="48"/>
      <c r="L272" s="48"/>
      <c r="M272" s="44"/>
      <c r="N272" s="73"/>
      <c r="O272" s="73"/>
      <c r="P272" s="73"/>
      <c r="Q272" s="73"/>
      <c r="R272" s="73"/>
      <c r="S272" s="73"/>
      <c r="T272" s="73"/>
      <c r="U272" s="73"/>
      <c r="V272" s="73"/>
      <c r="W272" s="73"/>
      <c r="X272" s="73"/>
      <c r="Y272" s="73"/>
      <c r="Z272" s="73"/>
      <c r="AA272" s="73"/>
      <c r="AB272" s="73"/>
      <c r="AC272" s="73"/>
      <c r="AD272" s="73"/>
      <c r="AE272" s="73"/>
      <c r="AF272" s="73"/>
    </row>
    <row r="273" spans="1:32" ht="12" hidden="1" outlineLevel="1" x14ac:dyDescent="0.35">
      <c r="A273" s="7"/>
      <c r="E273" s="72" t="s">
        <v>48</v>
      </c>
      <c r="G273" s="57"/>
      <c r="H273" s="57"/>
      <c r="I273" s="39" t="s">
        <v>355</v>
      </c>
      <c r="J273" s="48"/>
      <c r="K273" s="48"/>
      <c r="L273" s="48"/>
      <c r="M273" s="44"/>
      <c r="N273" s="73"/>
      <c r="O273" s="73"/>
      <c r="P273" s="73"/>
      <c r="Q273" s="73"/>
      <c r="R273" s="73"/>
      <c r="S273" s="73"/>
      <c r="T273" s="73"/>
      <c r="U273" s="73"/>
      <c r="V273" s="73"/>
      <c r="W273" s="73"/>
      <c r="X273" s="73"/>
      <c r="Y273" s="73"/>
      <c r="Z273" s="73"/>
      <c r="AA273" s="73"/>
      <c r="AB273" s="73"/>
      <c r="AC273" s="73"/>
      <c r="AD273" s="73"/>
      <c r="AE273" s="73"/>
      <c r="AF273" s="73"/>
    </row>
    <row r="274" spans="1:32" ht="12" hidden="1" outlineLevel="1" x14ac:dyDescent="0.35">
      <c r="A274" s="7"/>
      <c r="E274" s="72" t="s">
        <v>49</v>
      </c>
      <c r="G274" s="57"/>
      <c r="H274" s="57"/>
      <c r="I274" s="39" t="s">
        <v>355</v>
      </c>
      <c r="J274" s="48"/>
      <c r="K274" s="48"/>
      <c r="L274" s="48"/>
      <c r="M274" s="44"/>
      <c r="N274" s="73"/>
      <c r="O274" s="73"/>
      <c r="P274" s="73"/>
      <c r="Q274" s="73"/>
      <c r="R274" s="73"/>
      <c r="S274" s="73"/>
      <c r="T274" s="73"/>
      <c r="U274" s="73"/>
      <c r="V274" s="73"/>
      <c r="W274" s="73"/>
      <c r="X274" s="73"/>
      <c r="Y274" s="73"/>
      <c r="Z274" s="73"/>
      <c r="AA274" s="73"/>
      <c r="AB274" s="73"/>
      <c r="AC274" s="73"/>
      <c r="AD274" s="73"/>
      <c r="AE274" s="73"/>
      <c r="AF274" s="73"/>
    </row>
    <row r="275" spans="1:32" ht="12" hidden="1" outlineLevel="1" x14ac:dyDescent="0.35">
      <c r="A275" s="7"/>
      <c r="E275" s="72" t="s">
        <v>50</v>
      </c>
      <c r="G275" s="57"/>
      <c r="H275" s="57"/>
      <c r="I275" s="39" t="s">
        <v>355</v>
      </c>
      <c r="J275" s="48"/>
      <c r="K275" s="48"/>
      <c r="L275" s="48"/>
      <c r="M275" s="44"/>
      <c r="N275" s="73"/>
      <c r="O275" s="73"/>
      <c r="P275" s="73"/>
      <c r="Q275" s="73"/>
      <c r="R275" s="73"/>
      <c r="S275" s="73"/>
      <c r="T275" s="73"/>
      <c r="U275" s="73"/>
      <c r="V275" s="73"/>
      <c r="W275" s="73"/>
      <c r="X275" s="73"/>
      <c r="Y275" s="73"/>
      <c r="Z275" s="73"/>
      <c r="AA275" s="73"/>
      <c r="AB275" s="73"/>
      <c r="AC275" s="73"/>
      <c r="AD275" s="73"/>
      <c r="AE275" s="73"/>
      <c r="AF275" s="73"/>
    </row>
    <row r="276" spans="1:32" ht="12" hidden="1" outlineLevel="1" x14ac:dyDescent="0.35">
      <c r="A276" s="7"/>
      <c r="E276" s="72" t="s">
        <v>51</v>
      </c>
      <c r="G276" s="57"/>
      <c r="H276" s="57"/>
      <c r="I276" s="39" t="s">
        <v>355</v>
      </c>
      <c r="J276" s="48"/>
      <c r="K276" s="48"/>
      <c r="L276" s="48"/>
      <c r="M276" s="44"/>
      <c r="N276" s="73"/>
      <c r="O276" s="73"/>
      <c r="P276" s="73"/>
      <c r="Q276" s="73"/>
      <c r="R276" s="73"/>
      <c r="S276" s="73"/>
      <c r="T276" s="73"/>
      <c r="U276" s="73"/>
      <c r="V276" s="73"/>
      <c r="W276" s="73"/>
      <c r="X276" s="73"/>
      <c r="Y276" s="73"/>
      <c r="Z276" s="73"/>
      <c r="AA276" s="73"/>
      <c r="AB276" s="73"/>
      <c r="AC276" s="73"/>
      <c r="AD276" s="73"/>
      <c r="AE276" s="73"/>
      <c r="AF276" s="73"/>
    </row>
    <row r="277" spans="1:32" hidden="1" outlineLevel="1" x14ac:dyDescent="0.35">
      <c r="F277" s="44"/>
      <c r="G277" s="44"/>
      <c r="H277" s="44"/>
      <c r="I277" s="44"/>
      <c r="J277" s="48"/>
      <c r="K277" s="48"/>
      <c r="L277" s="48"/>
      <c r="M277" s="44"/>
      <c r="N277" s="44"/>
      <c r="O277" s="44"/>
      <c r="P277" s="44"/>
      <c r="Q277" s="44"/>
      <c r="R277" s="44"/>
      <c r="S277" s="44"/>
      <c r="T277" s="44"/>
      <c r="U277" s="44"/>
      <c r="V277" s="44"/>
      <c r="W277" s="44"/>
      <c r="X277" s="44"/>
      <c r="Y277" s="44"/>
      <c r="Z277" s="44"/>
      <c r="AA277" s="44"/>
      <c r="AB277" s="44"/>
      <c r="AC277" s="44"/>
      <c r="AD277" s="44"/>
      <c r="AE277" s="44"/>
      <c r="AF277" s="44"/>
    </row>
    <row r="278" spans="1:32" hidden="1" outlineLevel="1" x14ac:dyDescent="0.35">
      <c r="A278" s="7"/>
      <c r="D278" s="41" t="s">
        <v>53</v>
      </c>
      <c r="F278" s="44"/>
      <c r="G278" s="44"/>
      <c r="H278" s="44"/>
      <c r="I278" s="44"/>
      <c r="J278" s="48"/>
      <c r="K278" s="48"/>
      <c r="L278" s="48"/>
      <c r="M278" s="44"/>
      <c r="N278" s="44"/>
      <c r="O278" s="44"/>
      <c r="P278" s="44"/>
      <c r="Q278" s="44"/>
      <c r="R278" s="44"/>
      <c r="S278" s="44"/>
      <c r="T278" s="44"/>
      <c r="U278" s="44"/>
      <c r="V278" s="44"/>
      <c r="W278" s="44"/>
      <c r="X278" s="44"/>
      <c r="Y278" s="44"/>
      <c r="Z278" s="44"/>
      <c r="AA278" s="44"/>
      <c r="AB278" s="44"/>
      <c r="AC278" s="44"/>
      <c r="AD278" s="44"/>
      <c r="AE278" s="44"/>
      <c r="AF278" s="44"/>
    </row>
    <row r="279" spans="1:32" ht="12" hidden="1" outlineLevel="1" x14ac:dyDescent="0.35">
      <c r="A279" s="7"/>
      <c r="E279" s="72" t="s">
        <v>54</v>
      </c>
      <c r="F279" s="44"/>
      <c r="G279" s="57"/>
      <c r="H279" s="57"/>
      <c r="I279" s="39" t="s">
        <v>355</v>
      </c>
      <c r="J279" s="48"/>
      <c r="K279" s="48"/>
      <c r="L279" s="48"/>
      <c r="M279" s="44"/>
      <c r="N279" s="73"/>
      <c r="O279" s="73"/>
      <c r="P279" s="73"/>
      <c r="Q279" s="73"/>
      <c r="R279" s="73"/>
      <c r="S279" s="73"/>
      <c r="T279" s="73"/>
      <c r="U279" s="73"/>
      <c r="V279" s="73"/>
      <c r="W279" s="73"/>
      <c r="X279" s="73"/>
      <c r="Y279" s="73"/>
      <c r="Z279" s="73"/>
      <c r="AA279" s="73"/>
      <c r="AB279" s="73"/>
      <c r="AC279" s="73"/>
      <c r="AD279" s="73"/>
      <c r="AE279" s="73"/>
      <c r="AF279" s="73"/>
    </row>
    <row r="280" spans="1:32" ht="12" hidden="1" outlineLevel="1" x14ac:dyDescent="0.35">
      <c r="A280" s="7"/>
      <c r="E280" s="72" t="s">
        <v>55</v>
      </c>
      <c r="F280" s="44"/>
      <c r="G280" s="57"/>
      <c r="H280" s="57"/>
      <c r="I280" s="39" t="s">
        <v>355</v>
      </c>
      <c r="J280" s="48"/>
      <c r="K280" s="48"/>
      <c r="L280" s="48"/>
      <c r="M280" s="44"/>
      <c r="N280" s="73"/>
      <c r="O280" s="73"/>
      <c r="P280" s="73"/>
      <c r="Q280" s="73"/>
      <c r="R280" s="73"/>
      <c r="S280" s="73"/>
      <c r="T280" s="73"/>
      <c r="U280" s="73"/>
      <c r="V280" s="73"/>
      <c r="W280" s="73"/>
      <c r="X280" s="73"/>
      <c r="Y280" s="73"/>
      <c r="Z280" s="73"/>
      <c r="AA280" s="73"/>
      <c r="AB280" s="73"/>
      <c r="AC280" s="73"/>
      <c r="AD280" s="73"/>
      <c r="AE280" s="73"/>
      <c r="AF280" s="73"/>
    </row>
    <row r="281" spans="1:32" ht="12" hidden="1" outlineLevel="1" x14ac:dyDescent="0.35">
      <c r="A281" s="7"/>
      <c r="E281" s="72" t="s">
        <v>56</v>
      </c>
      <c r="F281" s="44"/>
      <c r="G281" s="57"/>
      <c r="H281" s="57"/>
      <c r="I281" s="39" t="s">
        <v>355</v>
      </c>
      <c r="J281" s="48"/>
      <c r="K281" s="48"/>
      <c r="L281" s="48"/>
      <c r="M281" s="44"/>
      <c r="N281" s="73"/>
      <c r="O281" s="73"/>
      <c r="P281" s="73"/>
      <c r="Q281" s="73"/>
      <c r="R281" s="73"/>
      <c r="S281" s="73"/>
      <c r="T281" s="73"/>
      <c r="U281" s="73"/>
      <c r="V281" s="73"/>
      <c r="W281" s="73"/>
      <c r="X281" s="73"/>
      <c r="Y281" s="73"/>
      <c r="Z281" s="73"/>
      <c r="AA281" s="73"/>
      <c r="AB281" s="73"/>
      <c r="AC281" s="73"/>
      <c r="AD281" s="73"/>
      <c r="AE281" s="73"/>
      <c r="AF281" s="73"/>
    </row>
    <row r="282" spans="1:32" ht="12" hidden="1" outlineLevel="1" x14ac:dyDescent="0.35">
      <c r="A282" s="7"/>
      <c r="E282" s="72" t="s">
        <v>57</v>
      </c>
      <c r="F282" s="44"/>
      <c r="G282" s="57"/>
      <c r="H282" s="57"/>
      <c r="I282" s="39" t="s">
        <v>355</v>
      </c>
      <c r="J282" s="48"/>
      <c r="K282" s="48"/>
      <c r="L282" s="48"/>
      <c r="M282" s="44"/>
      <c r="N282" s="73"/>
      <c r="O282" s="73"/>
      <c r="P282" s="73"/>
      <c r="Q282" s="73"/>
      <c r="R282" s="73"/>
      <c r="S282" s="73"/>
      <c r="T282" s="73"/>
      <c r="U282" s="73"/>
      <c r="V282" s="73"/>
      <c r="W282" s="73"/>
      <c r="X282" s="73"/>
      <c r="Y282" s="73"/>
      <c r="Z282" s="73"/>
      <c r="AA282" s="73"/>
      <c r="AB282" s="73"/>
      <c r="AC282" s="73"/>
      <c r="AD282" s="73"/>
      <c r="AE282" s="73"/>
      <c r="AF282" s="73"/>
    </row>
    <row r="283" spans="1:32" ht="12" hidden="1" outlineLevel="1" x14ac:dyDescent="0.35">
      <c r="A283" s="7"/>
      <c r="E283" s="72" t="s">
        <v>58</v>
      </c>
      <c r="F283" s="44"/>
      <c r="G283" s="57"/>
      <c r="H283" s="57"/>
      <c r="I283" s="39" t="s">
        <v>355</v>
      </c>
      <c r="J283" s="48"/>
      <c r="K283" s="48"/>
      <c r="L283" s="48"/>
      <c r="M283" s="44"/>
      <c r="N283" s="73"/>
      <c r="O283" s="73"/>
      <c r="P283" s="73"/>
      <c r="Q283" s="73"/>
      <c r="R283" s="73"/>
      <c r="S283" s="73"/>
      <c r="T283" s="73"/>
      <c r="U283" s="73"/>
      <c r="V283" s="73"/>
      <c r="W283" s="73"/>
      <c r="X283" s="73"/>
      <c r="Y283" s="73"/>
      <c r="Z283" s="73"/>
      <c r="AA283" s="73"/>
      <c r="AB283" s="73"/>
      <c r="AC283" s="73"/>
      <c r="AD283" s="73"/>
      <c r="AE283" s="73"/>
      <c r="AF283" s="73"/>
    </row>
    <row r="284" spans="1:32" ht="12" hidden="1" outlineLevel="1" x14ac:dyDescent="0.35">
      <c r="A284" s="7"/>
      <c r="E284" s="72" t="s">
        <v>59</v>
      </c>
      <c r="F284" s="44"/>
      <c r="G284" s="57"/>
      <c r="H284" s="57"/>
      <c r="I284" s="39" t="s">
        <v>355</v>
      </c>
      <c r="J284" s="48"/>
      <c r="K284" s="48"/>
      <c r="L284" s="48"/>
      <c r="M284" s="44"/>
      <c r="N284" s="73"/>
      <c r="O284" s="73"/>
      <c r="P284" s="73"/>
      <c r="Q284" s="73"/>
      <c r="R284" s="73"/>
      <c r="S284" s="73"/>
      <c r="T284" s="73"/>
      <c r="U284" s="73"/>
      <c r="V284" s="73"/>
      <c r="W284" s="73"/>
      <c r="X284" s="73"/>
      <c r="Y284" s="73"/>
      <c r="Z284" s="73"/>
      <c r="AA284" s="73"/>
      <c r="AB284" s="73"/>
      <c r="AC284" s="73"/>
      <c r="AD284" s="73"/>
      <c r="AE284" s="73"/>
      <c r="AF284" s="73"/>
    </row>
    <row r="285" spans="1:32" hidden="1" outlineLevel="1" x14ac:dyDescent="0.35">
      <c r="F285" s="44"/>
      <c r="G285" s="44"/>
      <c r="H285" s="44"/>
      <c r="I285" s="44"/>
      <c r="J285" s="48"/>
      <c r="K285" s="48"/>
      <c r="L285" s="48"/>
      <c r="M285" s="44"/>
      <c r="N285" s="44"/>
      <c r="O285" s="44"/>
      <c r="P285" s="44"/>
      <c r="Q285" s="44"/>
      <c r="R285" s="44"/>
      <c r="S285" s="44"/>
      <c r="T285" s="44"/>
      <c r="U285" s="44"/>
      <c r="V285" s="44"/>
      <c r="W285" s="44"/>
      <c r="X285" s="44"/>
      <c r="Y285" s="44"/>
      <c r="Z285" s="44"/>
      <c r="AA285" s="44"/>
      <c r="AB285" s="44"/>
      <c r="AC285" s="44"/>
      <c r="AD285" s="44"/>
      <c r="AE285" s="44"/>
      <c r="AF285" s="44"/>
    </row>
    <row r="286" spans="1:32" hidden="1" outlineLevel="1" x14ac:dyDescent="0.35">
      <c r="D286" s="41" t="s">
        <v>61</v>
      </c>
      <c r="F286" s="44"/>
      <c r="G286" s="44"/>
      <c r="H286" s="44"/>
      <c r="I286" s="44"/>
      <c r="J286" s="48"/>
      <c r="K286" s="48"/>
      <c r="L286" s="48"/>
      <c r="M286" s="44"/>
      <c r="N286" s="44"/>
      <c r="O286" s="44"/>
      <c r="P286" s="44"/>
      <c r="Q286" s="44"/>
      <c r="R286" s="44"/>
      <c r="S286" s="44"/>
      <c r="T286" s="44"/>
      <c r="U286" s="44"/>
      <c r="V286" s="44"/>
      <c r="W286" s="44"/>
      <c r="X286" s="44"/>
      <c r="Y286" s="44"/>
      <c r="Z286" s="44"/>
      <c r="AA286" s="44"/>
      <c r="AB286" s="44"/>
      <c r="AC286" s="44"/>
      <c r="AD286" s="44"/>
      <c r="AE286" s="44"/>
      <c r="AF286" s="44"/>
    </row>
    <row r="287" spans="1:32" ht="12" hidden="1" outlineLevel="1" x14ac:dyDescent="0.35">
      <c r="A287" s="7"/>
      <c r="E287" s="72" t="s">
        <v>62</v>
      </c>
      <c r="F287" s="44"/>
      <c r="G287" s="57"/>
      <c r="H287" s="57"/>
      <c r="I287" s="39" t="s">
        <v>355</v>
      </c>
      <c r="J287" s="48"/>
      <c r="K287" s="48"/>
      <c r="L287" s="48"/>
      <c r="M287" s="44"/>
      <c r="N287" s="73"/>
      <c r="O287" s="73"/>
      <c r="P287" s="73"/>
      <c r="Q287" s="73"/>
      <c r="R287" s="73"/>
      <c r="S287" s="73"/>
      <c r="T287" s="73"/>
      <c r="U287" s="73"/>
      <c r="V287" s="73"/>
      <c r="W287" s="73"/>
      <c r="X287" s="73"/>
      <c r="Y287" s="73"/>
      <c r="Z287" s="73"/>
      <c r="AA287" s="73"/>
      <c r="AB287" s="73"/>
      <c r="AC287" s="73"/>
      <c r="AD287" s="73"/>
      <c r="AE287" s="73"/>
      <c r="AF287" s="73"/>
    </row>
    <row r="288" spans="1:32" ht="12" hidden="1" outlineLevel="1" x14ac:dyDescent="0.35">
      <c r="A288" s="7"/>
      <c r="E288" s="72" t="s">
        <v>63</v>
      </c>
      <c r="F288" s="44"/>
      <c r="G288" s="57"/>
      <c r="H288" s="57"/>
      <c r="I288" s="39" t="s">
        <v>355</v>
      </c>
      <c r="J288" s="48"/>
      <c r="K288" s="48"/>
      <c r="L288" s="48"/>
      <c r="M288" s="44"/>
      <c r="N288" s="73"/>
      <c r="O288" s="73"/>
      <c r="P288" s="73"/>
      <c r="Q288" s="73"/>
      <c r="R288" s="73"/>
      <c r="S288" s="73"/>
      <c r="T288" s="73"/>
      <c r="U288" s="73"/>
      <c r="V288" s="73"/>
      <c r="W288" s="73"/>
      <c r="X288" s="73"/>
      <c r="Y288" s="73"/>
      <c r="Z288" s="73"/>
      <c r="AA288" s="73"/>
      <c r="AB288" s="73"/>
      <c r="AC288" s="73"/>
      <c r="AD288" s="73"/>
      <c r="AE288" s="73"/>
      <c r="AF288" s="73"/>
    </row>
    <row r="289" spans="1:32" ht="12" hidden="1" outlineLevel="1" x14ac:dyDescent="0.35">
      <c r="A289" s="7"/>
      <c r="E289" s="72" t="s">
        <v>64</v>
      </c>
      <c r="F289" s="44"/>
      <c r="G289" s="57"/>
      <c r="H289" s="57"/>
      <c r="I289" s="39" t="s">
        <v>355</v>
      </c>
      <c r="J289" s="48"/>
      <c r="K289" s="48"/>
      <c r="L289" s="48"/>
      <c r="M289" s="44"/>
      <c r="N289" s="73"/>
      <c r="O289" s="73"/>
      <c r="P289" s="73"/>
      <c r="Q289" s="73"/>
      <c r="R289" s="73"/>
      <c r="S289" s="73"/>
      <c r="T289" s="73"/>
      <c r="U289" s="73"/>
      <c r="V289" s="73"/>
      <c r="W289" s="73"/>
      <c r="X289" s="73"/>
      <c r="Y289" s="73"/>
      <c r="Z289" s="73"/>
      <c r="AA289" s="73"/>
      <c r="AB289" s="73"/>
      <c r="AC289" s="73"/>
      <c r="AD289" s="73"/>
      <c r="AE289" s="73"/>
      <c r="AF289" s="73"/>
    </row>
    <row r="290" spans="1:32" hidden="1" outlineLevel="1" x14ac:dyDescent="0.35">
      <c r="F290" s="44"/>
      <c r="G290" s="44"/>
      <c r="H290" s="44"/>
      <c r="I290" s="44"/>
      <c r="J290" s="48"/>
      <c r="K290" s="48"/>
      <c r="L290" s="48"/>
      <c r="M290" s="44"/>
      <c r="N290" s="44"/>
      <c r="O290" s="44"/>
      <c r="P290" s="44"/>
      <c r="Q290" s="44"/>
      <c r="R290" s="44"/>
      <c r="S290" s="44"/>
      <c r="T290" s="44"/>
      <c r="U290" s="44"/>
      <c r="V290" s="44"/>
      <c r="W290" s="44"/>
      <c r="X290" s="44"/>
      <c r="Y290" s="44"/>
      <c r="Z290" s="44"/>
      <c r="AA290" s="44"/>
      <c r="AB290" s="44"/>
      <c r="AC290" s="44"/>
      <c r="AD290" s="44"/>
      <c r="AE290" s="44"/>
      <c r="AF290" s="44"/>
    </row>
    <row r="291" spans="1:32" hidden="1" outlineLevel="1" x14ac:dyDescent="0.35">
      <c r="D291" s="41" t="s">
        <v>66</v>
      </c>
      <c r="F291" s="44"/>
      <c r="G291" s="44"/>
      <c r="H291" s="44"/>
      <c r="I291" s="44"/>
      <c r="J291" s="48"/>
      <c r="K291" s="48"/>
      <c r="L291" s="48"/>
      <c r="M291" s="44"/>
      <c r="N291" s="44"/>
      <c r="O291" s="44"/>
      <c r="P291" s="44"/>
      <c r="Q291" s="44"/>
      <c r="R291" s="44"/>
      <c r="S291" s="44"/>
      <c r="T291" s="44"/>
      <c r="U291" s="44"/>
      <c r="V291" s="44"/>
      <c r="W291" s="44"/>
      <c r="X291" s="44"/>
      <c r="Y291" s="44"/>
      <c r="Z291" s="44"/>
      <c r="AA291" s="44"/>
      <c r="AB291" s="44"/>
      <c r="AC291" s="44"/>
      <c r="AD291" s="44"/>
      <c r="AE291" s="44"/>
      <c r="AF291" s="44"/>
    </row>
    <row r="292" spans="1:32" ht="12" hidden="1" outlineLevel="1" x14ac:dyDescent="0.35">
      <c r="A292" s="7"/>
      <c r="E292" s="72" t="s">
        <v>67</v>
      </c>
      <c r="F292" s="44"/>
      <c r="G292" s="57"/>
      <c r="H292" s="57"/>
      <c r="I292" s="39" t="s">
        <v>355</v>
      </c>
      <c r="J292" s="48"/>
      <c r="K292" s="48"/>
      <c r="L292" s="48"/>
      <c r="M292" s="44"/>
      <c r="N292" s="73"/>
      <c r="O292" s="73"/>
      <c r="P292" s="73"/>
      <c r="Q292" s="73"/>
      <c r="R292" s="73"/>
      <c r="S292" s="73"/>
      <c r="T292" s="73"/>
      <c r="U292" s="73"/>
      <c r="V292" s="73"/>
      <c r="W292" s="73"/>
      <c r="X292" s="73"/>
      <c r="Y292" s="73"/>
      <c r="Z292" s="73"/>
      <c r="AA292" s="73"/>
      <c r="AB292" s="73"/>
      <c r="AC292" s="73"/>
      <c r="AD292" s="73"/>
      <c r="AE292" s="73"/>
      <c r="AF292" s="73"/>
    </row>
    <row r="293" spans="1:32" ht="12" hidden="1" outlineLevel="1" x14ac:dyDescent="0.35">
      <c r="A293" s="7"/>
      <c r="E293" s="72" t="s">
        <v>68</v>
      </c>
      <c r="F293" s="44"/>
      <c r="G293" s="57"/>
      <c r="H293" s="57"/>
      <c r="I293" s="39" t="s">
        <v>355</v>
      </c>
      <c r="J293" s="48"/>
      <c r="K293" s="48"/>
      <c r="L293" s="48"/>
      <c r="M293" s="44"/>
      <c r="N293" s="73"/>
      <c r="O293" s="73"/>
      <c r="P293" s="73"/>
      <c r="Q293" s="73"/>
      <c r="R293" s="73"/>
      <c r="S293" s="73"/>
      <c r="T293" s="73"/>
      <c r="U293" s="73"/>
      <c r="V293" s="73"/>
      <c r="W293" s="73"/>
      <c r="X293" s="73"/>
      <c r="Y293" s="73"/>
      <c r="Z293" s="73"/>
      <c r="AA293" s="73"/>
      <c r="AB293" s="73"/>
      <c r="AC293" s="73"/>
      <c r="AD293" s="73"/>
      <c r="AE293" s="73"/>
      <c r="AF293" s="73"/>
    </row>
    <row r="294" spans="1:32" ht="12" hidden="1" outlineLevel="1" x14ac:dyDescent="0.35">
      <c r="A294" s="7"/>
      <c r="E294" s="72" t="s">
        <v>69</v>
      </c>
      <c r="F294" s="44"/>
      <c r="G294" s="57"/>
      <c r="H294" s="57"/>
      <c r="I294" s="39" t="s">
        <v>355</v>
      </c>
      <c r="J294" s="48"/>
      <c r="K294" s="48"/>
      <c r="L294" s="48"/>
      <c r="M294" s="44"/>
      <c r="N294" s="73"/>
      <c r="O294" s="73"/>
      <c r="P294" s="73"/>
      <c r="Q294" s="73"/>
      <c r="R294" s="73"/>
      <c r="S294" s="73"/>
      <c r="T294" s="73"/>
      <c r="U294" s="73"/>
      <c r="V294" s="73"/>
      <c r="W294" s="73"/>
      <c r="X294" s="73"/>
      <c r="Y294" s="73"/>
      <c r="Z294" s="73"/>
      <c r="AA294" s="73"/>
      <c r="AB294" s="73"/>
      <c r="AC294" s="73"/>
      <c r="AD294" s="73"/>
      <c r="AE294" s="73"/>
      <c r="AF294" s="73"/>
    </row>
    <row r="295" spans="1:32" ht="12" hidden="1" outlineLevel="1" x14ac:dyDescent="0.35">
      <c r="A295" s="7"/>
      <c r="E295" s="72" t="s">
        <v>70</v>
      </c>
      <c r="F295" s="44"/>
      <c r="G295" s="57"/>
      <c r="H295" s="57"/>
      <c r="I295" s="39" t="s">
        <v>355</v>
      </c>
      <c r="J295" s="48"/>
      <c r="K295" s="48"/>
      <c r="L295" s="48"/>
      <c r="M295" s="44"/>
      <c r="N295" s="73"/>
      <c r="O295" s="73"/>
      <c r="P295" s="73"/>
      <c r="Q295" s="73"/>
      <c r="R295" s="73"/>
      <c r="S295" s="73"/>
      <c r="T295" s="73"/>
      <c r="U295" s="73"/>
      <c r="V295" s="73"/>
      <c r="W295" s="73"/>
      <c r="X295" s="73"/>
      <c r="Y295" s="73"/>
      <c r="Z295" s="73"/>
      <c r="AA295" s="73"/>
      <c r="AB295" s="73"/>
      <c r="AC295" s="73"/>
      <c r="AD295" s="73"/>
      <c r="AE295" s="73"/>
      <c r="AF295" s="73"/>
    </row>
    <row r="296" spans="1:32" ht="12" hidden="1" outlineLevel="1" x14ac:dyDescent="0.35">
      <c r="A296" s="7"/>
      <c r="E296" s="72" t="s">
        <v>71</v>
      </c>
      <c r="F296" s="44"/>
      <c r="G296" s="57"/>
      <c r="H296" s="57"/>
      <c r="I296" s="39" t="s">
        <v>355</v>
      </c>
      <c r="J296" s="48"/>
      <c r="K296" s="48"/>
      <c r="L296" s="48"/>
      <c r="M296" s="44"/>
      <c r="N296" s="73"/>
      <c r="O296" s="73"/>
      <c r="P296" s="73"/>
      <c r="Q296" s="73"/>
      <c r="R296" s="73"/>
      <c r="S296" s="73"/>
      <c r="T296" s="73"/>
      <c r="U296" s="73"/>
      <c r="V296" s="73"/>
      <c r="W296" s="73"/>
      <c r="X296" s="73"/>
      <c r="Y296" s="73"/>
      <c r="Z296" s="73"/>
      <c r="AA296" s="73"/>
      <c r="AB296" s="73"/>
      <c r="AC296" s="73"/>
      <c r="AD296" s="73"/>
      <c r="AE296" s="73"/>
      <c r="AF296" s="73"/>
    </row>
    <row r="297" spans="1:32" ht="12" hidden="1" outlineLevel="1" x14ac:dyDescent="0.35">
      <c r="A297" s="7"/>
      <c r="E297" s="72" t="s">
        <v>72</v>
      </c>
      <c r="F297" s="44"/>
      <c r="G297" s="57"/>
      <c r="H297" s="57"/>
      <c r="I297" s="39" t="s">
        <v>355</v>
      </c>
      <c r="J297" s="48"/>
      <c r="K297" s="48"/>
      <c r="L297" s="48"/>
      <c r="M297" s="44"/>
      <c r="N297" s="73"/>
      <c r="O297" s="73"/>
      <c r="P297" s="73"/>
      <c r="Q297" s="73"/>
      <c r="R297" s="73"/>
      <c r="S297" s="73"/>
      <c r="T297" s="73"/>
      <c r="U297" s="73"/>
      <c r="V297" s="73"/>
      <c r="W297" s="73"/>
      <c r="X297" s="73"/>
      <c r="Y297" s="73"/>
      <c r="Z297" s="73"/>
      <c r="AA297" s="73"/>
      <c r="AB297" s="73"/>
      <c r="AC297" s="73"/>
      <c r="AD297" s="73"/>
      <c r="AE297" s="73"/>
      <c r="AF297" s="73"/>
    </row>
    <row r="298" spans="1:32" hidden="1" outlineLevel="1" x14ac:dyDescent="0.35">
      <c r="F298" s="44"/>
      <c r="G298" s="44"/>
      <c r="H298" s="44"/>
      <c r="I298" s="44"/>
      <c r="J298" s="48"/>
      <c r="K298" s="48"/>
      <c r="L298" s="48"/>
      <c r="M298" s="44"/>
      <c r="N298" s="44"/>
      <c r="O298" s="44"/>
      <c r="P298" s="44"/>
      <c r="Q298" s="44"/>
      <c r="R298" s="44"/>
      <c r="S298" s="44"/>
      <c r="T298" s="44"/>
      <c r="U298" s="44"/>
      <c r="V298" s="44"/>
      <c r="W298" s="44"/>
      <c r="X298" s="44"/>
      <c r="Y298" s="44"/>
      <c r="Z298" s="44"/>
      <c r="AA298" s="44"/>
      <c r="AB298" s="44"/>
      <c r="AC298" s="44"/>
      <c r="AD298" s="44"/>
      <c r="AE298" s="44"/>
      <c r="AF298" s="44"/>
    </row>
    <row r="299" spans="1:32" ht="12" hidden="1" outlineLevel="1" x14ac:dyDescent="0.35">
      <c r="A299" s="7"/>
      <c r="D299" s="84" t="s">
        <v>74</v>
      </c>
      <c r="E299" s="72"/>
      <c r="F299" s="44"/>
      <c r="G299" s="57"/>
      <c r="H299" s="57"/>
      <c r="I299" s="39" t="s">
        <v>355</v>
      </c>
      <c r="J299" s="48"/>
      <c r="K299" s="48"/>
      <c r="L299" s="48"/>
      <c r="M299" s="44"/>
      <c r="N299" s="73"/>
      <c r="O299" s="73"/>
      <c r="P299" s="73"/>
      <c r="Q299" s="73"/>
      <c r="R299" s="73"/>
      <c r="S299" s="73"/>
      <c r="T299" s="73"/>
      <c r="U299" s="73"/>
      <c r="V299" s="73"/>
      <c r="W299" s="73"/>
      <c r="X299" s="73"/>
      <c r="Y299" s="73"/>
      <c r="Z299" s="73"/>
      <c r="AA299" s="73"/>
      <c r="AB299" s="73"/>
      <c r="AC299" s="73"/>
      <c r="AD299" s="73"/>
      <c r="AE299" s="73"/>
      <c r="AF299" s="73"/>
    </row>
    <row r="300" spans="1:32" hidden="1" outlineLevel="1" x14ac:dyDescent="0.35">
      <c r="F300" s="44"/>
      <c r="G300" s="44"/>
      <c r="H300" s="44"/>
      <c r="I300" s="44"/>
      <c r="J300" s="48"/>
      <c r="K300" s="48"/>
      <c r="L300" s="48"/>
      <c r="M300" s="44"/>
      <c r="N300" s="44"/>
      <c r="O300" s="44"/>
      <c r="P300" s="44"/>
      <c r="Q300" s="44"/>
      <c r="R300" s="44"/>
      <c r="S300" s="44"/>
      <c r="T300" s="44"/>
      <c r="U300" s="44"/>
      <c r="V300" s="44"/>
      <c r="W300" s="44"/>
      <c r="X300" s="44"/>
      <c r="Y300" s="44"/>
      <c r="Z300" s="44"/>
      <c r="AA300" s="44"/>
      <c r="AB300" s="44"/>
      <c r="AC300" s="44"/>
      <c r="AD300" s="44"/>
      <c r="AE300" s="44"/>
      <c r="AF300" s="44"/>
    </row>
    <row r="301" spans="1:32" ht="12" hidden="1" outlineLevel="1" x14ac:dyDescent="0.35">
      <c r="A301" s="7"/>
      <c r="D301" s="84" t="s">
        <v>75</v>
      </c>
      <c r="E301" s="72"/>
      <c r="F301" s="44"/>
      <c r="G301" s="57"/>
      <c r="H301" s="57"/>
      <c r="I301" s="39" t="s">
        <v>355</v>
      </c>
      <c r="J301" s="48"/>
      <c r="K301" s="48"/>
      <c r="L301" s="48"/>
      <c r="M301" s="44"/>
      <c r="N301" s="73"/>
      <c r="O301" s="73"/>
      <c r="P301" s="73"/>
      <c r="Q301" s="73"/>
      <c r="R301" s="73"/>
      <c r="S301" s="73"/>
      <c r="T301" s="73"/>
      <c r="U301" s="73"/>
      <c r="V301" s="73"/>
      <c r="W301" s="73"/>
      <c r="X301" s="73"/>
      <c r="Y301" s="73"/>
      <c r="Z301" s="73"/>
      <c r="AA301" s="73"/>
      <c r="AB301" s="73"/>
      <c r="AC301" s="73"/>
      <c r="AD301" s="73"/>
      <c r="AE301" s="73"/>
      <c r="AF301" s="73"/>
    </row>
    <row r="302" spans="1:32" hidden="1" outlineLevel="1" x14ac:dyDescent="0.35">
      <c r="F302" s="44"/>
      <c r="G302" s="44"/>
      <c r="H302" s="44"/>
      <c r="I302" s="44"/>
      <c r="J302" s="48"/>
      <c r="K302" s="48"/>
      <c r="L302" s="48"/>
      <c r="M302" s="44"/>
      <c r="N302" s="44"/>
      <c r="O302" s="44"/>
      <c r="P302" s="44"/>
      <c r="Q302" s="44"/>
      <c r="R302" s="44"/>
      <c r="S302" s="44"/>
      <c r="T302" s="44"/>
      <c r="U302" s="44"/>
      <c r="V302" s="44"/>
      <c r="W302" s="44"/>
      <c r="X302" s="44"/>
      <c r="Y302" s="44"/>
      <c r="Z302" s="44"/>
      <c r="AA302" s="44"/>
      <c r="AB302" s="44"/>
      <c r="AC302" s="44"/>
      <c r="AD302" s="44"/>
      <c r="AE302" s="44"/>
      <c r="AF302" s="44"/>
    </row>
    <row r="303" spans="1:32" hidden="1" outlineLevel="1" x14ac:dyDescent="0.35">
      <c r="D303" s="41" t="s">
        <v>76</v>
      </c>
      <c r="F303" s="44"/>
      <c r="G303" s="44"/>
      <c r="H303" s="44"/>
      <c r="I303" s="44"/>
      <c r="J303" s="48"/>
      <c r="K303" s="48"/>
      <c r="L303" s="48"/>
      <c r="M303" s="44"/>
      <c r="N303" s="44"/>
      <c r="O303" s="44"/>
      <c r="P303" s="44"/>
      <c r="Q303" s="44"/>
      <c r="R303" s="44"/>
      <c r="S303" s="44"/>
      <c r="T303" s="44"/>
      <c r="U303" s="44"/>
      <c r="V303" s="44"/>
      <c r="W303" s="44"/>
      <c r="X303" s="44"/>
      <c r="Y303" s="44"/>
      <c r="Z303" s="44"/>
      <c r="AA303" s="44"/>
      <c r="AB303" s="44"/>
      <c r="AC303" s="44"/>
      <c r="AD303" s="44"/>
      <c r="AE303" s="44"/>
      <c r="AF303" s="44"/>
    </row>
    <row r="304" spans="1:32" ht="12" hidden="1" outlineLevel="1" x14ac:dyDescent="0.35">
      <c r="A304" s="7"/>
      <c r="E304" s="72" t="s">
        <v>77</v>
      </c>
      <c r="F304" s="44"/>
      <c r="G304" s="57"/>
      <c r="H304" s="57"/>
      <c r="I304" s="39" t="s">
        <v>355</v>
      </c>
      <c r="J304" s="48"/>
      <c r="K304" s="48"/>
      <c r="L304" s="48"/>
      <c r="M304" s="44"/>
      <c r="N304" s="73"/>
      <c r="O304" s="73"/>
      <c r="P304" s="73"/>
      <c r="Q304" s="73"/>
      <c r="R304" s="73"/>
      <c r="S304" s="73"/>
      <c r="T304" s="73"/>
      <c r="U304" s="73"/>
      <c r="V304" s="73"/>
      <c r="W304" s="73"/>
      <c r="X304" s="73"/>
      <c r="Y304" s="73"/>
      <c r="Z304" s="73"/>
      <c r="AA304" s="73"/>
      <c r="AB304" s="73"/>
      <c r="AC304" s="73"/>
      <c r="AD304" s="73"/>
      <c r="AE304" s="73"/>
      <c r="AF304" s="73"/>
    </row>
    <row r="305" spans="1:32" ht="12" hidden="1" outlineLevel="1" x14ac:dyDescent="0.35">
      <c r="A305" s="7"/>
      <c r="E305" s="72" t="s">
        <v>78</v>
      </c>
      <c r="F305" s="44"/>
      <c r="G305" s="57"/>
      <c r="H305" s="57"/>
      <c r="I305" s="39" t="s">
        <v>355</v>
      </c>
      <c r="J305" s="48"/>
      <c r="K305" s="48"/>
      <c r="L305" s="48"/>
      <c r="M305" s="44"/>
      <c r="N305" s="73"/>
      <c r="O305" s="73"/>
      <c r="P305" s="73"/>
      <c r="Q305" s="73"/>
      <c r="R305" s="73"/>
      <c r="S305" s="73"/>
      <c r="T305" s="73"/>
      <c r="U305" s="73"/>
      <c r="V305" s="73"/>
      <c r="W305" s="73"/>
      <c r="X305" s="73"/>
      <c r="Y305" s="73"/>
      <c r="Z305" s="73"/>
      <c r="AA305" s="73"/>
      <c r="AB305" s="73"/>
      <c r="AC305" s="73"/>
      <c r="AD305" s="73"/>
      <c r="AE305" s="73"/>
      <c r="AF305" s="73"/>
    </row>
    <row r="306" spans="1:32" ht="12" hidden="1" outlineLevel="1" x14ac:dyDescent="0.35">
      <c r="A306" s="7"/>
      <c r="E306" s="72" t="s">
        <v>79</v>
      </c>
      <c r="F306" s="44"/>
      <c r="G306" s="57"/>
      <c r="H306" s="57"/>
      <c r="I306" s="39" t="s">
        <v>355</v>
      </c>
      <c r="J306" s="48"/>
      <c r="K306" s="48"/>
      <c r="L306" s="48"/>
      <c r="M306" s="44"/>
      <c r="N306" s="73"/>
      <c r="O306" s="73"/>
      <c r="P306" s="73"/>
      <c r="Q306" s="73"/>
      <c r="R306" s="73"/>
      <c r="S306" s="73"/>
      <c r="T306" s="73"/>
      <c r="U306" s="73"/>
      <c r="V306" s="73"/>
      <c r="W306" s="73"/>
      <c r="X306" s="73"/>
      <c r="Y306" s="73"/>
      <c r="Z306" s="73"/>
      <c r="AA306" s="73"/>
      <c r="AB306" s="73"/>
      <c r="AC306" s="73"/>
      <c r="AD306" s="73"/>
      <c r="AE306" s="73"/>
      <c r="AF306" s="73"/>
    </row>
    <row r="307" spans="1:32" ht="12" hidden="1" outlineLevel="1" x14ac:dyDescent="0.35">
      <c r="A307" s="7"/>
      <c r="E307" s="72" t="s">
        <v>80</v>
      </c>
      <c r="F307" s="44"/>
      <c r="G307" s="57"/>
      <c r="H307" s="57"/>
      <c r="I307" s="39" t="s">
        <v>355</v>
      </c>
      <c r="J307" s="48"/>
      <c r="K307" s="48"/>
      <c r="L307" s="48"/>
      <c r="M307" s="44"/>
      <c r="N307" s="73"/>
      <c r="O307" s="73"/>
      <c r="P307" s="73"/>
      <c r="Q307" s="73"/>
      <c r="R307" s="73"/>
      <c r="S307" s="73"/>
      <c r="T307" s="73"/>
      <c r="U307" s="73"/>
      <c r="V307" s="73"/>
      <c r="W307" s="73"/>
      <c r="X307" s="73"/>
      <c r="Y307" s="73"/>
      <c r="Z307" s="73"/>
      <c r="AA307" s="73"/>
      <c r="AB307" s="73"/>
      <c r="AC307" s="73"/>
      <c r="AD307" s="73"/>
      <c r="AE307" s="73"/>
      <c r="AF307" s="73"/>
    </row>
    <row r="308" spans="1:32" ht="12" hidden="1" outlineLevel="1" x14ac:dyDescent="0.35">
      <c r="A308" s="7"/>
      <c r="E308" s="72" t="s">
        <v>81</v>
      </c>
      <c r="F308" s="44"/>
      <c r="G308" s="57"/>
      <c r="H308" s="57"/>
      <c r="I308" s="39" t="s">
        <v>355</v>
      </c>
      <c r="J308" s="48"/>
      <c r="K308" s="48"/>
      <c r="L308" s="48"/>
      <c r="M308" s="44"/>
      <c r="N308" s="73"/>
      <c r="O308" s="73"/>
      <c r="P308" s="73"/>
      <c r="Q308" s="73"/>
      <c r="R308" s="73"/>
      <c r="S308" s="73"/>
      <c r="T308" s="73"/>
      <c r="U308" s="73"/>
      <c r="V308" s="73"/>
      <c r="W308" s="73"/>
      <c r="X308" s="73"/>
      <c r="Y308" s="73"/>
      <c r="Z308" s="73"/>
      <c r="AA308" s="73"/>
      <c r="AB308" s="73"/>
      <c r="AC308" s="73"/>
      <c r="AD308" s="73"/>
      <c r="AE308" s="73"/>
      <c r="AF308" s="73"/>
    </row>
    <row r="309" spans="1:32" ht="12" hidden="1" outlineLevel="1" x14ac:dyDescent="0.35">
      <c r="A309" s="7"/>
      <c r="E309" s="72" t="s">
        <v>82</v>
      </c>
      <c r="F309" s="44"/>
      <c r="G309" s="57"/>
      <c r="H309" s="57"/>
      <c r="I309" s="39" t="s">
        <v>355</v>
      </c>
      <c r="J309" s="48"/>
      <c r="K309" s="48"/>
      <c r="L309" s="48"/>
      <c r="M309" s="44"/>
      <c r="N309" s="73"/>
      <c r="O309" s="73"/>
      <c r="P309" s="73"/>
      <c r="Q309" s="73"/>
      <c r="R309" s="73"/>
      <c r="S309" s="73"/>
      <c r="T309" s="73"/>
      <c r="U309" s="73"/>
      <c r="V309" s="73"/>
      <c r="W309" s="73"/>
      <c r="X309" s="73"/>
      <c r="Y309" s="73"/>
      <c r="Z309" s="73"/>
      <c r="AA309" s="73"/>
      <c r="AB309" s="73"/>
      <c r="AC309" s="73"/>
      <c r="AD309" s="73"/>
      <c r="AE309" s="73"/>
      <c r="AF309" s="73"/>
    </row>
    <row r="310" spans="1:32" ht="12" hidden="1" outlineLevel="1" x14ac:dyDescent="0.35">
      <c r="A310" s="7"/>
      <c r="E310" s="72" t="s">
        <v>83</v>
      </c>
      <c r="F310" s="44"/>
      <c r="G310" s="57"/>
      <c r="H310" s="57"/>
      <c r="I310" s="39" t="s">
        <v>355</v>
      </c>
      <c r="J310" s="48"/>
      <c r="K310" s="48"/>
      <c r="L310" s="48"/>
      <c r="M310" s="44"/>
      <c r="N310" s="73"/>
      <c r="O310" s="73"/>
      <c r="P310" s="73"/>
      <c r="Q310" s="73"/>
      <c r="R310" s="73"/>
      <c r="S310" s="73"/>
      <c r="T310" s="73"/>
      <c r="U310" s="73"/>
      <c r="V310" s="73"/>
      <c r="W310" s="73"/>
      <c r="X310" s="73"/>
      <c r="Y310" s="73"/>
      <c r="Z310" s="73"/>
      <c r="AA310" s="73"/>
      <c r="AB310" s="73"/>
      <c r="AC310" s="73"/>
      <c r="AD310" s="73"/>
      <c r="AE310" s="73"/>
      <c r="AF310" s="73"/>
    </row>
    <row r="311" spans="1:32" ht="12" hidden="1" outlineLevel="1" x14ac:dyDescent="0.35">
      <c r="E311" s="72" t="s">
        <v>84</v>
      </c>
      <c r="F311" s="44"/>
      <c r="G311" s="57"/>
      <c r="H311" s="57"/>
      <c r="I311" s="39" t="s">
        <v>355</v>
      </c>
      <c r="J311" s="48"/>
      <c r="K311" s="48"/>
      <c r="L311" s="48"/>
      <c r="M311" s="44"/>
      <c r="N311" s="73"/>
      <c r="O311" s="73"/>
      <c r="P311" s="73"/>
      <c r="Q311" s="73"/>
      <c r="R311" s="73"/>
      <c r="S311" s="73"/>
      <c r="T311" s="73"/>
      <c r="U311" s="73"/>
      <c r="V311" s="73"/>
      <c r="W311" s="73"/>
      <c r="X311" s="73"/>
      <c r="Y311" s="73"/>
      <c r="Z311" s="73"/>
      <c r="AA311" s="73"/>
      <c r="AB311" s="73"/>
      <c r="AC311" s="73"/>
      <c r="AD311" s="73"/>
      <c r="AE311" s="73"/>
      <c r="AF311" s="73"/>
    </row>
    <row r="312" spans="1:32" ht="12" hidden="1" outlineLevel="1" x14ac:dyDescent="0.35">
      <c r="E312" s="72" t="s">
        <v>84</v>
      </c>
      <c r="F312" s="44"/>
      <c r="G312" s="57"/>
      <c r="H312" s="57"/>
      <c r="I312" s="39" t="s">
        <v>355</v>
      </c>
      <c r="J312" s="48"/>
      <c r="K312" s="48"/>
      <c r="L312" s="48"/>
      <c r="M312" s="44"/>
      <c r="N312" s="73"/>
      <c r="O312" s="73"/>
      <c r="P312" s="73"/>
      <c r="Q312" s="73"/>
      <c r="R312" s="73"/>
      <c r="S312" s="73"/>
      <c r="T312" s="73"/>
      <c r="U312" s="73"/>
      <c r="V312" s="73"/>
      <c r="W312" s="73"/>
      <c r="X312" s="73"/>
      <c r="Y312" s="73"/>
      <c r="Z312" s="73"/>
      <c r="AA312" s="73"/>
      <c r="AB312" s="73"/>
      <c r="AC312" s="73"/>
      <c r="AD312" s="73"/>
      <c r="AE312" s="73"/>
      <c r="AF312" s="73"/>
    </row>
    <row r="313" spans="1:32" ht="12" hidden="1" outlineLevel="1" x14ac:dyDescent="0.35">
      <c r="E313" s="72" t="s">
        <v>84</v>
      </c>
      <c r="F313" s="44"/>
      <c r="G313" s="57"/>
      <c r="H313" s="57"/>
      <c r="I313" s="39" t="s">
        <v>355</v>
      </c>
      <c r="J313" s="48"/>
      <c r="K313" s="48"/>
      <c r="L313" s="48"/>
      <c r="M313" s="44"/>
      <c r="N313" s="73"/>
      <c r="O313" s="73"/>
      <c r="P313" s="73"/>
      <c r="Q313" s="73"/>
      <c r="R313" s="73"/>
      <c r="S313" s="73"/>
      <c r="T313" s="73"/>
      <c r="U313" s="73"/>
      <c r="V313" s="73"/>
      <c r="W313" s="73"/>
      <c r="X313" s="73"/>
      <c r="Y313" s="73"/>
      <c r="Z313" s="73"/>
      <c r="AA313" s="73"/>
      <c r="AB313" s="73"/>
      <c r="AC313" s="73"/>
      <c r="AD313" s="73"/>
      <c r="AE313" s="73"/>
      <c r="AF313" s="73"/>
    </row>
    <row r="314" spans="1:32" ht="12" hidden="1" outlineLevel="1" x14ac:dyDescent="0.35">
      <c r="E314" s="72" t="s">
        <v>84</v>
      </c>
      <c r="F314" s="44"/>
      <c r="G314" s="57"/>
      <c r="H314" s="57"/>
      <c r="I314" s="39" t="s">
        <v>355</v>
      </c>
      <c r="J314" s="48"/>
      <c r="K314" s="48"/>
      <c r="L314" s="48"/>
      <c r="M314" s="44"/>
      <c r="N314" s="73"/>
      <c r="O314" s="73"/>
      <c r="P314" s="73"/>
      <c r="Q314" s="73"/>
      <c r="R314" s="73"/>
      <c r="S314" s="73"/>
      <c r="T314" s="73"/>
      <c r="U314" s="73"/>
      <c r="V314" s="73"/>
      <c r="W314" s="73"/>
      <c r="X314" s="73"/>
      <c r="Y314" s="73"/>
      <c r="Z314" s="73"/>
      <c r="AA314" s="73"/>
      <c r="AB314" s="73"/>
      <c r="AC314" s="73"/>
      <c r="AD314" s="73"/>
      <c r="AE314" s="73"/>
      <c r="AF314" s="73"/>
    </row>
    <row r="315" spans="1:32" ht="12" hidden="1" outlineLevel="1" x14ac:dyDescent="0.35">
      <c r="E315" s="72" t="s">
        <v>84</v>
      </c>
      <c r="F315" s="44"/>
      <c r="G315" s="57"/>
      <c r="H315" s="57"/>
      <c r="I315" s="39" t="s">
        <v>355</v>
      </c>
      <c r="J315" s="48"/>
      <c r="K315" s="48"/>
      <c r="L315" s="48"/>
      <c r="M315" s="44"/>
      <c r="N315" s="73"/>
      <c r="O315" s="73"/>
      <c r="P315" s="73"/>
      <c r="Q315" s="73"/>
      <c r="R315" s="73"/>
      <c r="S315" s="73"/>
      <c r="T315" s="73"/>
      <c r="U315" s="73"/>
      <c r="V315" s="73"/>
      <c r="W315" s="73"/>
      <c r="X315" s="73"/>
      <c r="Y315" s="73"/>
      <c r="Z315" s="73"/>
      <c r="AA315" s="73"/>
      <c r="AB315" s="73"/>
      <c r="AC315" s="73"/>
      <c r="AD315" s="73"/>
      <c r="AE315" s="73"/>
      <c r="AF315" s="73"/>
    </row>
    <row r="316" spans="1:32" ht="12" hidden="1" outlineLevel="1" x14ac:dyDescent="0.35">
      <c r="E316" s="72" t="s">
        <v>84</v>
      </c>
      <c r="F316" s="44"/>
      <c r="G316" s="57"/>
      <c r="H316" s="57"/>
      <c r="I316" s="39" t="s">
        <v>355</v>
      </c>
      <c r="J316" s="48"/>
      <c r="K316" s="48"/>
      <c r="L316" s="48"/>
      <c r="M316" s="44"/>
      <c r="N316" s="73"/>
      <c r="O316" s="73"/>
      <c r="P316" s="73"/>
      <c r="Q316" s="73"/>
      <c r="R316" s="73"/>
      <c r="S316" s="73"/>
      <c r="T316" s="73"/>
      <c r="U316" s="73"/>
      <c r="V316" s="73"/>
      <c r="W316" s="73"/>
      <c r="X316" s="73"/>
      <c r="Y316" s="73"/>
      <c r="Z316" s="73"/>
      <c r="AA316" s="73"/>
      <c r="AB316" s="73"/>
      <c r="AC316" s="73"/>
      <c r="AD316" s="73"/>
      <c r="AE316" s="73"/>
      <c r="AF316" s="73"/>
    </row>
    <row r="317" spans="1:32" ht="12" hidden="1" outlineLevel="1" x14ac:dyDescent="0.35">
      <c r="E317" s="72" t="s">
        <v>84</v>
      </c>
      <c r="F317" s="44"/>
      <c r="G317" s="57"/>
      <c r="H317" s="57"/>
      <c r="I317" s="39" t="s">
        <v>355</v>
      </c>
      <c r="J317" s="48"/>
      <c r="K317" s="48"/>
      <c r="L317" s="48"/>
      <c r="M317" s="44"/>
      <c r="N317" s="73"/>
      <c r="O317" s="73"/>
      <c r="P317" s="73"/>
      <c r="Q317" s="73"/>
      <c r="R317" s="73"/>
      <c r="S317" s="73"/>
      <c r="T317" s="73"/>
      <c r="U317" s="73"/>
      <c r="V317" s="73"/>
      <c r="W317" s="73"/>
      <c r="X317" s="73"/>
      <c r="Y317" s="73"/>
      <c r="Z317" s="73"/>
      <c r="AA317" s="73"/>
      <c r="AB317" s="73"/>
      <c r="AC317" s="73"/>
      <c r="AD317" s="73"/>
      <c r="AE317" s="73"/>
      <c r="AF317" s="73"/>
    </row>
    <row r="318" spans="1:32" ht="12" hidden="1" outlineLevel="1" x14ac:dyDescent="0.35">
      <c r="E318" s="72" t="s">
        <v>84</v>
      </c>
      <c r="F318" s="44"/>
      <c r="G318" s="57"/>
      <c r="H318" s="57"/>
      <c r="I318" s="39" t="s">
        <v>355</v>
      </c>
      <c r="J318" s="48"/>
      <c r="K318" s="48"/>
      <c r="L318" s="48"/>
      <c r="M318" s="44"/>
      <c r="N318" s="73"/>
      <c r="O318" s="73"/>
      <c r="P318" s="73"/>
      <c r="Q318" s="73"/>
      <c r="R318" s="73"/>
      <c r="S318" s="73"/>
      <c r="T318" s="73"/>
      <c r="U318" s="73"/>
      <c r="V318" s="73"/>
      <c r="W318" s="73"/>
      <c r="X318" s="73"/>
      <c r="Y318" s="73"/>
      <c r="Z318" s="73"/>
      <c r="AA318" s="73"/>
      <c r="AB318" s="73"/>
      <c r="AC318" s="73"/>
      <c r="AD318" s="73"/>
      <c r="AE318" s="73"/>
      <c r="AF318" s="73"/>
    </row>
    <row r="319" spans="1:32" ht="12" hidden="1" outlineLevel="1" x14ac:dyDescent="0.35">
      <c r="E319" s="72" t="s">
        <v>84</v>
      </c>
      <c r="F319" s="44"/>
      <c r="G319" s="57"/>
      <c r="H319" s="57"/>
      <c r="I319" s="39" t="s">
        <v>355</v>
      </c>
      <c r="J319" s="48"/>
      <c r="K319" s="48"/>
      <c r="L319" s="48"/>
      <c r="M319" s="44"/>
      <c r="N319" s="73"/>
      <c r="O319" s="73"/>
      <c r="P319" s="73"/>
      <c r="Q319" s="73"/>
      <c r="R319" s="73"/>
      <c r="S319" s="73"/>
      <c r="T319" s="73"/>
      <c r="U319" s="73"/>
      <c r="V319" s="73"/>
      <c r="W319" s="73"/>
      <c r="X319" s="73"/>
      <c r="Y319" s="73"/>
      <c r="Z319" s="73"/>
      <c r="AA319" s="73"/>
      <c r="AB319" s="73"/>
      <c r="AC319" s="73"/>
      <c r="AD319" s="73"/>
      <c r="AE319" s="73"/>
      <c r="AF319" s="73"/>
    </row>
    <row r="320" spans="1:32" ht="12" hidden="1" outlineLevel="1" x14ac:dyDescent="0.35">
      <c r="E320" s="72" t="s">
        <v>84</v>
      </c>
      <c r="F320" s="44"/>
      <c r="G320" s="57"/>
      <c r="H320" s="57"/>
      <c r="I320" s="39" t="s">
        <v>355</v>
      </c>
      <c r="J320" s="48"/>
      <c r="K320" s="48"/>
      <c r="L320" s="48"/>
      <c r="M320" s="44"/>
      <c r="N320" s="73"/>
      <c r="O320" s="73"/>
      <c r="P320" s="73"/>
      <c r="Q320" s="73"/>
      <c r="R320" s="73"/>
      <c r="S320" s="73"/>
      <c r="T320" s="73"/>
      <c r="U320" s="73"/>
      <c r="V320" s="73"/>
      <c r="W320" s="73"/>
      <c r="X320" s="73"/>
      <c r="Y320" s="73"/>
      <c r="Z320" s="73"/>
      <c r="AA320" s="73"/>
      <c r="AB320" s="73"/>
      <c r="AC320" s="73"/>
      <c r="AD320" s="73"/>
      <c r="AE320" s="73"/>
      <c r="AF320" s="73"/>
    </row>
    <row r="321" spans="1:32" hidden="1" outlineLevel="1" x14ac:dyDescent="0.35">
      <c r="F321" s="44"/>
      <c r="G321" s="44"/>
      <c r="H321" s="44"/>
      <c r="I321" s="44"/>
      <c r="J321" s="48"/>
      <c r="K321" s="48"/>
      <c r="L321" s="48"/>
      <c r="M321" s="44"/>
      <c r="N321" s="44"/>
      <c r="O321" s="44"/>
      <c r="P321" s="44"/>
      <c r="Q321" s="44"/>
      <c r="R321" s="44"/>
      <c r="S321" s="44"/>
      <c r="T321" s="44"/>
      <c r="U321" s="44"/>
      <c r="V321" s="44"/>
      <c r="W321" s="44"/>
      <c r="X321" s="44"/>
      <c r="Y321" s="44"/>
      <c r="Z321" s="44"/>
      <c r="AA321" s="44"/>
      <c r="AB321" s="44"/>
      <c r="AC321" s="44"/>
      <c r="AD321" s="44"/>
      <c r="AE321" s="44"/>
      <c r="AF321" s="44"/>
    </row>
    <row r="322" spans="1:32" hidden="1" outlineLevel="1" x14ac:dyDescent="0.35">
      <c r="B322" s="37" t="s">
        <v>193</v>
      </c>
      <c r="C322" s="37"/>
      <c r="D322" s="37"/>
      <c r="E322" s="37"/>
      <c r="F322" s="37"/>
      <c r="G322" s="37"/>
      <c r="H322" s="37"/>
      <c r="I322" s="37"/>
      <c r="J322" s="38"/>
      <c r="K322" s="38"/>
      <c r="L322" s="38"/>
      <c r="M322" s="37"/>
      <c r="N322" s="37"/>
      <c r="O322" s="37"/>
      <c r="P322" s="37"/>
      <c r="Q322" s="37"/>
      <c r="R322" s="37"/>
      <c r="S322" s="37"/>
      <c r="T322" s="37"/>
      <c r="U322" s="37"/>
      <c r="V322" s="37"/>
      <c r="W322" s="37"/>
      <c r="X322" s="37"/>
      <c r="Y322" s="37"/>
      <c r="Z322" s="37"/>
      <c r="AA322" s="37"/>
      <c r="AB322" s="37"/>
      <c r="AC322" s="37"/>
      <c r="AD322" s="37"/>
      <c r="AE322" s="37"/>
      <c r="AF322" s="37"/>
    </row>
    <row r="323" spans="1:32" hidden="1" outlineLevel="1" x14ac:dyDescent="0.35">
      <c r="F323" s="44"/>
      <c r="G323" s="44"/>
      <c r="H323" s="44"/>
      <c r="I323" s="44"/>
      <c r="J323" s="48"/>
      <c r="K323" s="48"/>
      <c r="L323" s="48"/>
      <c r="M323" s="44"/>
      <c r="N323" s="44"/>
      <c r="O323" s="44"/>
      <c r="P323" s="44"/>
      <c r="Q323" s="44"/>
      <c r="R323" s="44"/>
      <c r="S323" s="44"/>
      <c r="T323" s="44"/>
      <c r="U323" s="44"/>
      <c r="V323" s="44"/>
      <c r="W323" s="44"/>
      <c r="X323" s="44"/>
      <c r="Y323" s="44"/>
      <c r="Z323" s="44"/>
      <c r="AA323" s="44"/>
      <c r="AB323" s="44"/>
      <c r="AC323" s="44"/>
      <c r="AD323" s="44"/>
      <c r="AE323" s="44"/>
      <c r="AF323" s="44"/>
    </row>
    <row r="324" spans="1:32" hidden="1" outlineLevel="1" x14ac:dyDescent="0.35">
      <c r="D324" s="41" t="s">
        <v>94</v>
      </c>
      <c r="F324" s="44"/>
      <c r="G324" s="44"/>
      <c r="H324" s="44"/>
      <c r="I324" s="44"/>
      <c r="J324" s="48"/>
      <c r="K324" s="48"/>
      <c r="L324" s="48"/>
      <c r="M324" s="44"/>
      <c r="N324" s="44"/>
      <c r="O324" s="44"/>
      <c r="P324" s="44"/>
      <c r="Q324" s="44"/>
      <c r="R324" s="44"/>
      <c r="S324" s="44"/>
      <c r="T324" s="44"/>
      <c r="U324" s="44"/>
      <c r="V324" s="44"/>
      <c r="W324" s="44"/>
      <c r="X324" s="44"/>
      <c r="Y324" s="44"/>
      <c r="Z324" s="44"/>
      <c r="AA324" s="44"/>
      <c r="AB324" s="44"/>
      <c r="AC324" s="44"/>
      <c r="AD324" s="44"/>
      <c r="AE324" s="44"/>
      <c r="AF324" s="44"/>
    </row>
    <row r="325" spans="1:32" ht="12" hidden="1" outlineLevel="1" x14ac:dyDescent="0.35">
      <c r="A325" s="7"/>
      <c r="E325" s="72" t="s">
        <v>95</v>
      </c>
      <c r="F325" s="44"/>
      <c r="G325" s="57"/>
      <c r="H325" s="57"/>
      <c r="I325" s="39" t="s">
        <v>355</v>
      </c>
      <c r="J325" s="48"/>
      <c r="K325" s="48"/>
      <c r="L325" s="48"/>
      <c r="M325" s="44"/>
      <c r="N325" s="73"/>
      <c r="O325" s="73"/>
      <c r="P325" s="73"/>
      <c r="Q325" s="73"/>
      <c r="R325" s="73"/>
      <c r="S325" s="73"/>
      <c r="T325" s="73"/>
      <c r="U325" s="73"/>
      <c r="V325" s="73"/>
      <c r="W325" s="73"/>
      <c r="X325" s="73"/>
      <c r="Y325" s="73"/>
      <c r="Z325" s="73"/>
      <c r="AA325" s="73"/>
      <c r="AB325" s="73"/>
      <c r="AC325" s="73"/>
      <c r="AD325" s="73"/>
      <c r="AE325" s="73"/>
      <c r="AF325" s="73"/>
    </row>
    <row r="326" spans="1:32" ht="12" hidden="1" outlineLevel="1" x14ac:dyDescent="0.35">
      <c r="A326" s="7"/>
      <c r="E326" s="72" t="s">
        <v>96</v>
      </c>
      <c r="F326" s="44"/>
      <c r="G326" s="57"/>
      <c r="H326" s="57"/>
      <c r="I326" s="39" t="s">
        <v>355</v>
      </c>
      <c r="J326" s="48"/>
      <c r="K326" s="48"/>
      <c r="L326" s="48"/>
      <c r="M326" s="44"/>
      <c r="N326" s="73"/>
      <c r="O326" s="73"/>
      <c r="P326" s="73"/>
      <c r="Q326" s="73"/>
      <c r="R326" s="73"/>
      <c r="S326" s="73"/>
      <c r="T326" s="73"/>
      <c r="U326" s="73"/>
      <c r="V326" s="73"/>
      <c r="W326" s="73"/>
      <c r="X326" s="73"/>
      <c r="Y326" s="73"/>
      <c r="Z326" s="73"/>
      <c r="AA326" s="73"/>
      <c r="AB326" s="73"/>
      <c r="AC326" s="73"/>
      <c r="AD326" s="73"/>
      <c r="AE326" s="73"/>
      <c r="AF326" s="73"/>
    </row>
    <row r="327" spans="1:32" ht="12" hidden="1" outlineLevel="1" x14ac:dyDescent="0.35">
      <c r="A327" s="7"/>
      <c r="E327" s="72" t="s">
        <v>97</v>
      </c>
      <c r="F327" s="44"/>
      <c r="G327" s="57"/>
      <c r="H327" s="57"/>
      <c r="I327" s="39" t="s">
        <v>355</v>
      </c>
      <c r="J327" s="48"/>
      <c r="K327" s="48"/>
      <c r="L327" s="48"/>
      <c r="M327" s="44"/>
      <c r="N327" s="73"/>
      <c r="O327" s="73"/>
      <c r="P327" s="73"/>
      <c r="Q327" s="73"/>
      <c r="R327" s="73"/>
      <c r="S327" s="73"/>
      <c r="T327" s="73"/>
      <c r="U327" s="73"/>
      <c r="V327" s="73"/>
      <c r="W327" s="73"/>
      <c r="X327" s="73"/>
      <c r="Y327" s="73"/>
      <c r="Z327" s="73"/>
      <c r="AA327" s="73"/>
      <c r="AB327" s="73"/>
      <c r="AC327" s="73"/>
      <c r="AD327" s="73"/>
      <c r="AE327" s="73"/>
      <c r="AF327" s="73"/>
    </row>
    <row r="328" spans="1:32" ht="12" hidden="1" outlineLevel="1" x14ac:dyDescent="0.35">
      <c r="A328" s="7"/>
      <c r="E328" s="72" t="s">
        <v>98</v>
      </c>
      <c r="F328" s="44"/>
      <c r="G328" s="57"/>
      <c r="H328" s="57"/>
      <c r="I328" s="39" t="s">
        <v>355</v>
      </c>
      <c r="J328" s="48"/>
      <c r="K328" s="48"/>
      <c r="L328" s="48"/>
      <c r="M328" s="44"/>
      <c r="N328" s="73"/>
      <c r="O328" s="73"/>
      <c r="P328" s="73"/>
      <c r="Q328" s="73"/>
      <c r="R328" s="73"/>
      <c r="S328" s="73"/>
      <c r="T328" s="73"/>
      <c r="U328" s="73"/>
      <c r="V328" s="73"/>
      <c r="W328" s="73"/>
      <c r="X328" s="73"/>
      <c r="Y328" s="73"/>
      <c r="Z328" s="73"/>
      <c r="AA328" s="73"/>
      <c r="AB328" s="73"/>
      <c r="AC328" s="73"/>
      <c r="AD328" s="73"/>
      <c r="AE328" s="73"/>
      <c r="AF328" s="73"/>
    </row>
    <row r="329" spans="1:32" ht="12" hidden="1" outlineLevel="1" x14ac:dyDescent="0.35">
      <c r="A329" s="7"/>
      <c r="E329" s="72" t="s">
        <v>99</v>
      </c>
      <c r="F329" s="44"/>
      <c r="G329" s="57"/>
      <c r="H329" s="57"/>
      <c r="I329" s="39" t="s">
        <v>355</v>
      </c>
      <c r="J329" s="48"/>
      <c r="K329" s="48"/>
      <c r="L329" s="48"/>
      <c r="M329" s="44"/>
      <c r="N329" s="73"/>
      <c r="O329" s="73"/>
      <c r="P329" s="73"/>
      <c r="Q329" s="73"/>
      <c r="R329" s="73"/>
      <c r="S329" s="73"/>
      <c r="T329" s="73"/>
      <c r="U329" s="73"/>
      <c r="V329" s="73"/>
      <c r="W329" s="73"/>
      <c r="X329" s="73"/>
      <c r="Y329" s="73"/>
      <c r="Z329" s="73"/>
      <c r="AA329" s="73"/>
      <c r="AB329" s="73"/>
      <c r="AC329" s="73"/>
      <c r="AD329" s="73"/>
      <c r="AE329" s="73"/>
      <c r="AF329" s="73"/>
    </row>
    <row r="330" spans="1:32" ht="12" hidden="1" outlineLevel="1" x14ac:dyDescent="0.35">
      <c r="A330" s="7"/>
      <c r="E330" s="72" t="s">
        <v>100</v>
      </c>
      <c r="F330" s="44"/>
      <c r="G330" s="57"/>
      <c r="H330" s="57"/>
      <c r="I330" s="39" t="s">
        <v>355</v>
      </c>
      <c r="J330" s="48"/>
      <c r="K330" s="48"/>
      <c r="L330" s="48"/>
      <c r="M330" s="44"/>
      <c r="N330" s="73"/>
      <c r="O330" s="73"/>
      <c r="P330" s="73"/>
      <c r="Q330" s="73"/>
      <c r="R330" s="73"/>
      <c r="S330" s="73"/>
      <c r="T330" s="73"/>
      <c r="U330" s="73"/>
      <c r="V330" s="73"/>
      <c r="W330" s="73"/>
      <c r="X330" s="73"/>
      <c r="Y330" s="73"/>
      <c r="Z330" s="73"/>
      <c r="AA330" s="73"/>
      <c r="AB330" s="73"/>
      <c r="AC330" s="73"/>
      <c r="AD330" s="73"/>
      <c r="AE330" s="73"/>
      <c r="AF330" s="73"/>
    </row>
    <row r="331" spans="1:32" ht="12" hidden="1" outlineLevel="1" x14ac:dyDescent="0.35">
      <c r="A331" s="7"/>
      <c r="E331" s="72" t="s">
        <v>101</v>
      </c>
      <c r="F331" s="44"/>
      <c r="G331" s="57"/>
      <c r="H331" s="57"/>
      <c r="I331" s="39" t="s">
        <v>355</v>
      </c>
      <c r="J331" s="48"/>
      <c r="K331" s="48"/>
      <c r="L331" s="48"/>
      <c r="M331" s="44"/>
      <c r="N331" s="73"/>
      <c r="O331" s="73"/>
      <c r="P331" s="73"/>
      <c r="Q331" s="73"/>
      <c r="R331" s="73"/>
      <c r="S331" s="73"/>
      <c r="T331" s="73"/>
      <c r="U331" s="73"/>
      <c r="V331" s="73"/>
      <c r="W331" s="73"/>
      <c r="X331" s="73"/>
      <c r="Y331" s="73"/>
      <c r="Z331" s="73"/>
      <c r="AA331" s="73"/>
      <c r="AB331" s="73"/>
      <c r="AC331" s="73"/>
      <c r="AD331" s="73"/>
      <c r="AE331" s="73"/>
      <c r="AF331" s="73"/>
    </row>
    <row r="332" spans="1:32" ht="12" hidden="1" outlineLevel="1" x14ac:dyDescent="0.35">
      <c r="A332" s="7"/>
      <c r="E332" s="72" t="s">
        <v>102</v>
      </c>
      <c r="F332" s="44"/>
      <c r="G332" s="57"/>
      <c r="H332" s="57"/>
      <c r="I332" s="39" t="s">
        <v>355</v>
      </c>
      <c r="J332" s="48"/>
      <c r="K332" s="48"/>
      <c r="L332" s="48"/>
      <c r="M332" s="44"/>
      <c r="N332" s="73"/>
      <c r="O332" s="73"/>
      <c r="P332" s="73"/>
      <c r="Q332" s="73"/>
      <c r="R332" s="73"/>
      <c r="S332" s="73"/>
      <c r="T332" s="73"/>
      <c r="U332" s="73"/>
      <c r="V332" s="73"/>
      <c r="W332" s="73"/>
      <c r="X332" s="73"/>
      <c r="Y332" s="73"/>
      <c r="Z332" s="73"/>
      <c r="AA332" s="73"/>
      <c r="AB332" s="73"/>
      <c r="AC332" s="73"/>
      <c r="AD332" s="73"/>
      <c r="AE332" s="73"/>
      <c r="AF332" s="73"/>
    </row>
    <row r="333" spans="1:32" ht="12" hidden="1" outlineLevel="1" x14ac:dyDescent="0.35">
      <c r="A333" s="7"/>
      <c r="E333" s="72" t="s">
        <v>103</v>
      </c>
      <c r="F333" s="44"/>
      <c r="G333" s="57"/>
      <c r="H333" s="57"/>
      <c r="I333" s="39" t="s">
        <v>355</v>
      </c>
      <c r="J333" s="48"/>
      <c r="K333" s="48"/>
      <c r="L333" s="48"/>
      <c r="M333" s="44"/>
      <c r="N333" s="73"/>
      <c r="O333" s="73"/>
      <c r="P333" s="73"/>
      <c r="Q333" s="73"/>
      <c r="R333" s="73"/>
      <c r="S333" s="73"/>
      <c r="T333" s="73"/>
      <c r="U333" s="73"/>
      <c r="V333" s="73"/>
      <c r="W333" s="73"/>
      <c r="X333" s="73"/>
      <c r="Y333" s="73"/>
      <c r="Z333" s="73"/>
      <c r="AA333" s="73"/>
      <c r="AB333" s="73"/>
      <c r="AC333" s="73"/>
      <c r="AD333" s="73"/>
      <c r="AE333" s="73"/>
      <c r="AF333" s="73"/>
    </row>
    <row r="334" spans="1:32" ht="12" hidden="1" outlineLevel="1" x14ac:dyDescent="0.35">
      <c r="A334" s="7"/>
      <c r="E334" s="72" t="s">
        <v>104</v>
      </c>
      <c r="F334" s="44"/>
      <c r="G334" s="57"/>
      <c r="H334" s="57"/>
      <c r="I334" s="39" t="s">
        <v>355</v>
      </c>
      <c r="J334" s="48"/>
      <c r="K334" s="48"/>
      <c r="L334" s="48"/>
      <c r="M334" s="44"/>
      <c r="N334" s="73"/>
      <c r="O334" s="73"/>
      <c r="P334" s="73"/>
      <c r="Q334" s="73"/>
      <c r="R334" s="73"/>
      <c r="S334" s="73"/>
      <c r="T334" s="73"/>
      <c r="U334" s="73"/>
      <c r="V334" s="73"/>
      <c r="W334" s="73"/>
      <c r="X334" s="73"/>
      <c r="Y334" s="73"/>
      <c r="Z334" s="73"/>
      <c r="AA334" s="73"/>
      <c r="AB334" s="73"/>
      <c r="AC334" s="73"/>
      <c r="AD334" s="73"/>
      <c r="AE334" s="73"/>
      <c r="AF334" s="73"/>
    </row>
    <row r="335" spans="1:32" ht="12" hidden="1" outlineLevel="1" x14ac:dyDescent="0.35">
      <c r="A335" s="7"/>
      <c r="E335" s="72" t="s">
        <v>105</v>
      </c>
      <c r="F335" s="44"/>
      <c r="G335" s="57"/>
      <c r="H335" s="57"/>
      <c r="I335" s="39" t="s">
        <v>355</v>
      </c>
      <c r="J335" s="48"/>
      <c r="K335" s="48"/>
      <c r="L335" s="48"/>
      <c r="M335" s="44"/>
      <c r="N335" s="73"/>
      <c r="O335" s="73"/>
      <c r="P335" s="73"/>
      <c r="Q335" s="73"/>
      <c r="R335" s="73"/>
      <c r="S335" s="73"/>
      <c r="T335" s="73"/>
      <c r="U335" s="73"/>
      <c r="V335" s="73"/>
      <c r="W335" s="73"/>
      <c r="X335" s="73"/>
      <c r="Y335" s="73"/>
      <c r="Z335" s="73"/>
      <c r="AA335" s="73"/>
      <c r="AB335" s="73"/>
      <c r="AC335" s="73"/>
      <c r="AD335" s="73"/>
      <c r="AE335" s="73"/>
      <c r="AF335" s="73"/>
    </row>
    <row r="336" spans="1:32" ht="12" hidden="1" outlineLevel="1" x14ac:dyDescent="0.35">
      <c r="A336" s="7"/>
      <c r="E336" s="72" t="s">
        <v>106</v>
      </c>
      <c r="F336" s="44"/>
      <c r="G336" s="57"/>
      <c r="H336" s="57"/>
      <c r="I336" s="39" t="s">
        <v>355</v>
      </c>
      <c r="J336" s="48"/>
      <c r="K336" s="48"/>
      <c r="L336" s="48"/>
      <c r="M336" s="44"/>
      <c r="N336" s="73"/>
      <c r="O336" s="73"/>
      <c r="P336" s="73"/>
      <c r="Q336" s="73"/>
      <c r="R336" s="73"/>
      <c r="S336" s="73"/>
      <c r="T336" s="73"/>
      <c r="U336" s="73"/>
      <c r="V336" s="73"/>
      <c r="W336" s="73"/>
      <c r="X336" s="73"/>
      <c r="Y336" s="73"/>
      <c r="Z336" s="73"/>
      <c r="AA336" s="73"/>
      <c r="AB336" s="73"/>
      <c r="AC336" s="73"/>
      <c r="AD336" s="73"/>
      <c r="AE336" s="73"/>
      <c r="AF336" s="73"/>
    </row>
    <row r="337" spans="1:32" ht="12" hidden="1" outlineLevel="1" x14ac:dyDescent="0.35">
      <c r="E337" s="72" t="s">
        <v>84</v>
      </c>
      <c r="F337" s="44"/>
      <c r="G337" s="57"/>
      <c r="H337" s="57"/>
      <c r="I337" s="39" t="s">
        <v>355</v>
      </c>
      <c r="J337" s="48"/>
      <c r="K337" s="48"/>
      <c r="L337" s="48"/>
      <c r="M337" s="44"/>
      <c r="N337" s="73"/>
      <c r="O337" s="73"/>
      <c r="P337" s="73"/>
      <c r="Q337" s="73"/>
      <c r="R337" s="73"/>
      <c r="S337" s="73"/>
      <c r="T337" s="73"/>
      <c r="U337" s="73"/>
      <c r="V337" s="73"/>
      <c r="W337" s="73"/>
      <c r="X337" s="73"/>
      <c r="Y337" s="73"/>
      <c r="Z337" s="73"/>
      <c r="AA337" s="73"/>
      <c r="AB337" s="73"/>
      <c r="AC337" s="73"/>
      <c r="AD337" s="73"/>
      <c r="AE337" s="73"/>
      <c r="AF337" s="73"/>
    </row>
    <row r="338" spans="1:32" ht="12" hidden="1" outlineLevel="1" x14ac:dyDescent="0.35">
      <c r="E338" s="72" t="s">
        <v>84</v>
      </c>
      <c r="F338" s="44"/>
      <c r="G338" s="57"/>
      <c r="H338" s="57"/>
      <c r="I338" s="39" t="s">
        <v>355</v>
      </c>
      <c r="J338" s="48"/>
      <c r="K338" s="48"/>
      <c r="L338" s="48"/>
      <c r="M338" s="44"/>
      <c r="N338" s="73"/>
      <c r="O338" s="73"/>
      <c r="P338" s="73"/>
      <c r="Q338" s="73"/>
      <c r="R338" s="73"/>
      <c r="S338" s="73"/>
      <c r="T338" s="73"/>
      <c r="U338" s="73"/>
      <c r="V338" s="73"/>
      <c r="W338" s="73"/>
      <c r="X338" s="73"/>
      <c r="Y338" s="73"/>
      <c r="Z338" s="73"/>
      <c r="AA338" s="73"/>
      <c r="AB338" s="73"/>
      <c r="AC338" s="73"/>
      <c r="AD338" s="73"/>
      <c r="AE338" s="73"/>
      <c r="AF338" s="73"/>
    </row>
    <row r="339" spans="1:32" ht="12" hidden="1" outlineLevel="1" x14ac:dyDescent="0.35">
      <c r="E339" s="72" t="s">
        <v>84</v>
      </c>
      <c r="F339" s="44"/>
      <c r="G339" s="57"/>
      <c r="H339" s="57"/>
      <c r="I339" s="39" t="s">
        <v>355</v>
      </c>
      <c r="J339" s="48"/>
      <c r="K339" s="48"/>
      <c r="L339" s="48"/>
      <c r="M339" s="44"/>
      <c r="N339" s="73"/>
      <c r="O339" s="73"/>
      <c r="P339" s="73"/>
      <c r="Q339" s="73"/>
      <c r="R339" s="73"/>
      <c r="S339" s="73"/>
      <c r="T339" s="73"/>
      <c r="U339" s="73"/>
      <c r="V339" s="73"/>
      <c r="W339" s="73"/>
      <c r="X339" s="73"/>
      <c r="Y339" s="73"/>
      <c r="Z339" s="73"/>
      <c r="AA339" s="73"/>
      <c r="AB339" s="73"/>
      <c r="AC339" s="73"/>
      <c r="AD339" s="73"/>
      <c r="AE339" s="73"/>
      <c r="AF339" s="73"/>
    </row>
    <row r="340" spans="1:32" ht="12" hidden="1" outlineLevel="1" x14ac:dyDescent="0.35">
      <c r="E340" s="72" t="s">
        <v>84</v>
      </c>
      <c r="F340" s="44"/>
      <c r="G340" s="57"/>
      <c r="H340" s="57"/>
      <c r="I340" s="39" t="s">
        <v>355</v>
      </c>
      <c r="J340" s="48"/>
      <c r="K340" s="48"/>
      <c r="L340" s="48"/>
      <c r="M340" s="44"/>
      <c r="N340" s="73"/>
      <c r="O340" s="73"/>
      <c r="P340" s="73"/>
      <c r="Q340" s="73"/>
      <c r="R340" s="73"/>
      <c r="S340" s="73"/>
      <c r="T340" s="73"/>
      <c r="U340" s="73"/>
      <c r="V340" s="73"/>
      <c r="W340" s="73"/>
      <c r="X340" s="73"/>
      <c r="Y340" s="73"/>
      <c r="Z340" s="73"/>
      <c r="AA340" s="73"/>
      <c r="AB340" s="73"/>
      <c r="AC340" s="73"/>
      <c r="AD340" s="73"/>
      <c r="AE340" s="73"/>
      <c r="AF340" s="73"/>
    </row>
    <row r="341" spans="1:32" hidden="1" outlineLevel="1" x14ac:dyDescent="0.35">
      <c r="F341" s="44"/>
      <c r="G341" s="44"/>
      <c r="H341" s="44"/>
      <c r="I341" s="44"/>
      <c r="J341" s="48"/>
      <c r="K341" s="48"/>
      <c r="L341" s="48"/>
      <c r="M341" s="44"/>
      <c r="N341" s="44"/>
      <c r="O341" s="44"/>
      <c r="P341" s="44"/>
      <c r="Q341" s="44"/>
      <c r="R341" s="44"/>
      <c r="S341" s="44"/>
      <c r="T341" s="44"/>
      <c r="U341" s="44"/>
      <c r="V341" s="44"/>
      <c r="W341" s="44"/>
      <c r="X341" s="44"/>
      <c r="Y341" s="44"/>
      <c r="Z341" s="44"/>
      <c r="AA341" s="44"/>
      <c r="AB341" s="44"/>
      <c r="AC341" s="44"/>
      <c r="AD341" s="44"/>
      <c r="AE341" s="44"/>
      <c r="AF341" s="44"/>
    </row>
    <row r="342" spans="1:32" hidden="1" outlineLevel="1" x14ac:dyDescent="0.35">
      <c r="D342" s="41" t="s">
        <v>108</v>
      </c>
      <c r="F342" s="44"/>
      <c r="G342" s="44"/>
      <c r="H342" s="44"/>
      <c r="I342" s="44"/>
      <c r="J342" s="48"/>
      <c r="K342" s="48"/>
      <c r="L342" s="48"/>
      <c r="M342" s="44"/>
      <c r="N342" s="44"/>
      <c r="O342" s="44"/>
      <c r="P342" s="44"/>
      <c r="Q342" s="44"/>
      <c r="R342" s="44"/>
      <c r="S342" s="44"/>
      <c r="T342" s="44"/>
      <c r="U342" s="44"/>
      <c r="V342" s="44"/>
      <c r="W342" s="44"/>
      <c r="X342" s="44"/>
      <c r="Y342" s="44"/>
      <c r="Z342" s="44"/>
      <c r="AA342" s="44"/>
      <c r="AB342" s="44"/>
      <c r="AC342" s="44"/>
      <c r="AD342" s="44"/>
      <c r="AE342" s="44"/>
      <c r="AF342" s="44"/>
    </row>
    <row r="343" spans="1:32" ht="12" hidden="1" outlineLevel="1" x14ac:dyDescent="0.35">
      <c r="A343" s="7"/>
      <c r="E343" s="72" t="s">
        <v>109</v>
      </c>
      <c r="F343" s="44"/>
      <c r="G343" s="57"/>
      <c r="H343" s="57"/>
      <c r="I343" s="39" t="s">
        <v>355</v>
      </c>
      <c r="J343" s="48"/>
      <c r="K343" s="48"/>
      <c r="L343" s="48"/>
      <c r="M343" s="44"/>
      <c r="N343" s="73"/>
      <c r="O343" s="73"/>
      <c r="P343" s="73"/>
      <c r="Q343" s="73"/>
      <c r="R343" s="73"/>
      <c r="S343" s="73"/>
      <c r="T343" s="73"/>
      <c r="U343" s="73"/>
      <c r="V343" s="73"/>
      <c r="W343" s="73"/>
      <c r="X343" s="73"/>
      <c r="Y343" s="73"/>
      <c r="Z343" s="73"/>
      <c r="AA343" s="73"/>
      <c r="AB343" s="73"/>
      <c r="AC343" s="73"/>
      <c r="AD343" s="73"/>
      <c r="AE343" s="73"/>
      <c r="AF343" s="73"/>
    </row>
    <row r="344" spans="1:32" ht="12" hidden="1" outlineLevel="1" x14ac:dyDescent="0.35">
      <c r="A344" s="7"/>
      <c r="E344" s="72" t="s">
        <v>110</v>
      </c>
      <c r="F344" s="44"/>
      <c r="G344" s="57"/>
      <c r="H344" s="57"/>
      <c r="I344" s="39" t="s">
        <v>355</v>
      </c>
      <c r="J344" s="48"/>
      <c r="K344" s="48"/>
      <c r="L344" s="48"/>
      <c r="M344" s="44"/>
      <c r="N344" s="73"/>
      <c r="O344" s="73"/>
      <c r="P344" s="73"/>
      <c r="Q344" s="73"/>
      <c r="R344" s="73"/>
      <c r="S344" s="73"/>
      <c r="T344" s="73"/>
      <c r="U344" s="73"/>
      <c r="V344" s="73"/>
      <c r="W344" s="73"/>
      <c r="X344" s="73"/>
      <c r="Y344" s="73"/>
      <c r="Z344" s="73"/>
      <c r="AA344" s="73"/>
      <c r="AB344" s="73"/>
      <c r="AC344" s="73"/>
      <c r="AD344" s="73"/>
      <c r="AE344" s="73"/>
      <c r="AF344" s="73"/>
    </row>
    <row r="345" spans="1:32" ht="12" hidden="1" outlineLevel="1" x14ac:dyDescent="0.35">
      <c r="E345" s="72" t="s">
        <v>84</v>
      </c>
      <c r="F345" s="44"/>
      <c r="G345" s="57"/>
      <c r="H345" s="57"/>
      <c r="I345" s="39" t="s">
        <v>355</v>
      </c>
      <c r="J345" s="48"/>
      <c r="K345" s="48"/>
      <c r="L345" s="48"/>
      <c r="M345" s="44"/>
      <c r="N345" s="73"/>
      <c r="O345" s="73"/>
      <c r="P345" s="73"/>
      <c r="Q345" s="73"/>
      <c r="R345" s="73"/>
      <c r="S345" s="73"/>
      <c r="T345" s="73"/>
      <c r="U345" s="73"/>
      <c r="V345" s="73"/>
      <c r="W345" s="73"/>
      <c r="X345" s="73"/>
      <c r="Y345" s="73"/>
      <c r="Z345" s="73"/>
      <c r="AA345" s="73"/>
      <c r="AB345" s="73"/>
      <c r="AC345" s="73"/>
      <c r="AD345" s="73"/>
      <c r="AE345" s="73"/>
      <c r="AF345" s="73"/>
    </row>
    <row r="346" spans="1:32" ht="12" hidden="1" outlineLevel="1" x14ac:dyDescent="0.35">
      <c r="E346" s="72" t="s">
        <v>84</v>
      </c>
      <c r="F346" s="44"/>
      <c r="G346" s="57"/>
      <c r="H346" s="57"/>
      <c r="I346" s="39" t="s">
        <v>355</v>
      </c>
      <c r="J346" s="48"/>
      <c r="K346" s="48"/>
      <c r="L346" s="48"/>
      <c r="M346" s="44"/>
      <c r="N346" s="73"/>
      <c r="O346" s="73"/>
      <c r="P346" s="73"/>
      <c r="Q346" s="73"/>
      <c r="R346" s="73"/>
      <c r="S346" s="73"/>
      <c r="T346" s="73"/>
      <c r="U346" s="73"/>
      <c r="V346" s="73"/>
      <c r="W346" s="73"/>
      <c r="X346" s="73"/>
      <c r="Y346" s="73"/>
      <c r="Z346" s="73"/>
      <c r="AA346" s="73"/>
      <c r="AB346" s="73"/>
      <c r="AC346" s="73"/>
      <c r="AD346" s="73"/>
      <c r="AE346" s="73"/>
      <c r="AF346" s="73"/>
    </row>
    <row r="347" spans="1:32" ht="12" hidden="1" outlineLevel="1" x14ac:dyDescent="0.35">
      <c r="E347" s="72" t="s">
        <v>84</v>
      </c>
      <c r="F347" s="44"/>
      <c r="G347" s="57"/>
      <c r="H347" s="57"/>
      <c r="I347" s="39" t="s">
        <v>355</v>
      </c>
      <c r="J347" s="48"/>
      <c r="K347" s="48"/>
      <c r="L347" s="48"/>
      <c r="M347" s="44"/>
      <c r="N347" s="73"/>
      <c r="O347" s="73"/>
      <c r="P347" s="73"/>
      <c r="Q347" s="73"/>
      <c r="R347" s="73"/>
      <c r="S347" s="73"/>
      <c r="T347" s="73"/>
      <c r="U347" s="73"/>
      <c r="V347" s="73"/>
      <c r="W347" s="73"/>
      <c r="X347" s="73"/>
      <c r="Y347" s="73"/>
      <c r="Z347" s="73"/>
      <c r="AA347" s="73"/>
      <c r="AB347" s="73"/>
      <c r="AC347" s="73"/>
      <c r="AD347" s="73"/>
      <c r="AE347" s="73"/>
      <c r="AF347" s="73"/>
    </row>
    <row r="348" spans="1:32" ht="12" hidden="1" outlineLevel="1" x14ac:dyDescent="0.35">
      <c r="E348" s="72" t="s">
        <v>84</v>
      </c>
      <c r="F348" s="44"/>
      <c r="G348" s="57"/>
      <c r="H348" s="57"/>
      <c r="I348" s="39" t="s">
        <v>355</v>
      </c>
      <c r="J348" s="48"/>
      <c r="K348" s="48"/>
      <c r="L348" s="48"/>
      <c r="M348" s="44"/>
      <c r="N348" s="73"/>
      <c r="O348" s="73"/>
      <c r="P348" s="73"/>
      <c r="Q348" s="73"/>
      <c r="R348" s="73"/>
      <c r="S348" s="73"/>
      <c r="T348" s="73"/>
      <c r="U348" s="73"/>
      <c r="V348" s="73"/>
      <c r="W348" s="73"/>
      <c r="X348" s="73"/>
      <c r="Y348" s="73"/>
      <c r="Z348" s="73"/>
      <c r="AA348" s="73"/>
      <c r="AB348" s="73"/>
      <c r="AC348" s="73"/>
      <c r="AD348" s="73"/>
      <c r="AE348" s="73"/>
      <c r="AF348" s="73"/>
    </row>
    <row r="349" spans="1:32" hidden="1" outlineLevel="1" x14ac:dyDescent="0.35">
      <c r="F349" s="44"/>
      <c r="G349" s="44"/>
      <c r="H349" s="44"/>
      <c r="I349" s="44"/>
      <c r="J349" s="48"/>
      <c r="K349" s="48"/>
      <c r="L349" s="48"/>
      <c r="M349" s="44"/>
      <c r="N349" s="44"/>
      <c r="O349" s="44"/>
      <c r="P349" s="44"/>
      <c r="Q349" s="44"/>
      <c r="R349" s="44"/>
      <c r="S349" s="44"/>
      <c r="T349" s="44"/>
      <c r="U349" s="44"/>
      <c r="V349" s="44"/>
      <c r="W349" s="44"/>
      <c r="X349" s="44"/>
      <c r="Y349" s="44"/>
      <c r="Z349" s="44"/>
      <c r="AA349" s="44"/>
      <c r="AB349" s="44"/>
      <c r="AC349" s="44"/>
      <c r="AD349" s="44"/>
      <c r="AE349" s="44"/>
      <c r="AF349" s="44"/>
    </row>
    <row r="350" spans="1:32" ht="12" hidden="1" outlineLevel="1" x14ac:dyDescent="0.35">
      <c r="A350" s="7"/>
      <c r="D350" s="84" t="s">
        <v>112</v>
      </c>
      <c r="E350" s="72"/>
      <c r="F350" s="44"/>
      <c r="G350" s="57"/>
      <c r="H350" s="57"/>
      <c r="I350" s="39" t="s">
        <v>355</v>
      </c>
      <c r="J350" s="48"/>
      <c r="K350" s="48"/>
      <c r="L350" s="48"/>
      <c r="M350" s="44"/>
      <c r="N350" s="73"/>
      <c r="O350" s="73"/>
      <c r="P350" s="73"/>
      <c r="Q350" s="73"/>
      <c r="R350" s="73"/>
      <c r="S350" s="73"/>
      <c r="T350" s="73"/>
      <c r="U350" s="73"/>
      <c r="V350" s="73"/>
      <c r="W350" s="73"/>
      <c r="X350" s="73"/>
      <c r="Y350" s="73"/>
      <c r="Z350" s="73"/>
      <c r="AA350" s="73"/>
      <c r="AB350" s="73"/>
      <c r="AC350" s="73"/>
      <c r="AD350" s="73"/>
      <c r="AE350" s="73"/>
      <c r="AF350" s="73"/>
    </row>
    <row r="351" spans="1:32" hidden="1" outlineLevel="1" x14ac:dyDescent="0.35">
      <c r="F351" s="44"/>
      <c r="G351" s="44"/>
      <c r="H351" s="44"/>
      <c r="I351" s="44"/>
      <c r="J351" s="48"/>
      <c r="K351" s="48"/>
      <c r="L351" s="48"/>
      <c r="M351" s="44"/>
      <c r="N351" s="44"/>
      <c r="O351" s="44"/>
      <c r="P351" s="44"/>
      <c r="Q351" s="44"/>
      <c r="R351" s="44"/>
      <c r="S351" s="44"/>
      <c r="T351" s="44"/>
      <c r="U351" s="44"/>
      <c r="V351" s="44"/>
      <c r="W351" s="44"/>
      <c r="X351" s="44"/>
      <c r="Y351" s="44"/>
      <c r="Z351" s="44"/>
      <c r="AA351" s="44"/>
      <c r="AB351" s="44"/>
      <c r="AC351" s="44"/>
      <c r="AD351" s="44"/>
      <c r="AE351" s="44"/>
      <c r="AF351" s="44"/>
    </row>
    <row r="352" spans="1:32" hidden="1" outlineLevel="1" x14ac:dyDescent="0.35">
      <c r="D352" s="41" t="s">
        <v>113</v>
      </c>
      <c r="F352" s="44"/>
      <c r="G352" s="44"/>
      <c r="H352" s="44"/>
      <c r="I352" s="44"/>
      <c r="J352" s="48"/>
      <c r="K352" s="48"/>
      <c r="L352" s="48"/>
      <c r="M352" s="44"/>
      <c r="N352" s="44"/>
      <c r="O352" s="44"/>
      <c r="P352" s="44"/>
      <c r="Q352" s="44"/>
      <c r="R352" s="44"/>
      <c r="S352" s="44"/>
      <c r="T352" s="44"/>
      <c r="U352" s="44"/>
      <c r="V352" s="44"/>
      <c r="W352" s="44"/>
      <c r="X352" s="44"/>
      <c r="Y352" s="44"/>
      <c r="Z352" s="44"/>
      <c r="AA352" s="44"/>
      <c r="AB352" s="44"/>
      <c r="AC352" s="44"/>
      <c r="AD352" s="44"/>
      <c r="AE352" s="44"/>
      <c r="AF352" s="44"/>
    </row>
    <row r="353" spans="1:32" ht="12" hidden="1" outlineLevel="1" x14ac:dyDescent="0.35">
      <c r="A353" s="7"/>
      <c r="D353" s="84"/>
      <c r="E353" s="72" t="s">
        <v>114</v>
      </c>
      <c r="F353" s="44"/>
      <c r="G353" s="57"/>
      <c r="H353" s="57"/>
      <c r="I353" s="39" t="s">
        <v>355</v>
      </c>
      <c r="J353" s="48"/>
      <c r="K353" s="48"/>
      <c r="L353" s="48"/>
      <c r="M353" s="44"/>
      <c r="N353" s="73"/>
      <c r="O353" s="73"/>
      <c r="P353" s="73"/>
      <c r="Q353" s="73"/>
      <c r="R353" s="73"/>
      <c r="S353" s="73"/>
      <c r="T353" s="73"/>
      <c r="U353" s="73"/>
      <c r="V353" s="73"/>
      <c r="W353" s="73"/>
      <c r="X353" s="73"/>
      <c r="Y353" s="73"/>
      <c r="Z353" s="73"/>
      <c r="AA353" s="73"/>
      <c r="AB353" s="73"/>
      <c r="AC353" s="73"/>
      <c r="AD353" s="73"/>
      <c r="AE353" s="73"/>
      <c r="AF353" s="73"/>
    </row>
    <row r="354" spans="1:32" ht="12" hidden="1" outlineLevel="1" x14ac:dyDescent="0.35">
      <c r="A354" s="7"/>
      <c r="D354" s="84"/>
      <c r="E354" s="72" t="s">
        <v>115</v>
      </c>
      <c r="F354" s="44"/>
      <c r="G354" s="57"/>
      <c r="H354" s="57"/>
      <c r="I354" s="39" t="s">
        <v>355</v>
      </c>
      <c r="J354" s="48"/>
      <c r="K354" s="48"/>
      <c r="L354" s="48"/>
      <c r="M354" s="44"/>
      <c r="N354" s="73"/>
      <c r="O354" s="73"/>
      <c r="P354" s="73"/>
      <c r="Q354" s="73"/>
      <c r="R354" s="73"/>
      <c r="S354" s="73"/>
      <c r="T354" s="73"/>
      <c r="U354" s="73"/>
      <c r="V354" s="73"/>
      <c r="W354" s="73"/>
      <c r="X354" s="73"/>
      <c r="Y354" s="73"/>
      <c r="Z354" s="73"/>
      <c r="AA354" s="73"/>
      <c r="AB354" s="73"/>
      <c r="AC354" s="73"/>
      <c r="AD354" s="73"/>
      <c r="AE354" s="73"/>
      <c r="AF354" s="73"/>
    </row>
    <row r="355" spans="1:32" ht="12" hidden="1" outlineLevel="1" x14ac:dyDescent="0.35">
      <c r="A355" s="7"/>
      <c r="D355" s="84"/>
      <c r="E355" s="72" t="s">
        <v>116</v>
      </c>
      <c r="F355" s="44"/>
      <c r="G355" s="57"/>
      <c r="H355" s="57"/>
      <c r="I355" s="39" t="s">
        <v>355</v>
      </c>
      <c r="J355" s="48"/>
      <c r="K355" s="48"/>
      <c r="L355" s="48"/>
      <c r="M355" s="44"/>
      <c r="N355" s="73"/>
      <c r="O355" s="73"/>
      <c r="P355" s="73"/>
      <c r="Q355" s="73"/>
      <c r="R355" s="73"/>
      <c r="S355" s="73"/>
      <c r="T355" s="73"/>
      <c r="U355" s="73"/>
      <c r="V355" s="73"/>
      <c r="W355" s="73"/>
      <c r="X355" s="73"/>
      <c r="Y355" s="73"/>
      <c r="Z355" s="73"/>
      <c r="AA355" s="73"/>
      <c r="AB355" s="73"/>
      <c r="AC355" s="73"/>
      <c r="AD355" s="73"/>
      <c r="AE355" s="73"/>
      <c r="AF355" s="73"/>
    </row>
    <row r="356" spans="1:32" hidden="1" outlineLevel="1" x14ac:dyDescent="0.35">
      <c r="F356" s="44"/>
      <c r="G356" s="44"/>
      <c r="H356" s="44"/>
      <c r="I356" s="44"/>
      <c r="J356" s="48"/>
      <c r="K356" s="48"/>
      <c r="L356" s="48"/>
      <c r="M356" s="44"/>
      <c r="N356" s="44"/>
      <c r="O356" s="44"/>
      <c r="P356" s="44"/>
      <c r="Q356" s="44"/>
      <c r="R356" s="44"/>
      <c r="S356" s="44"/>
      <c r="T356" s="44"/>
      <c r="U356" s="44"/>
      <c r="V356" s="44"/>
      <c r="W356" s="44"/>
      <c r="X356" s="44"/>
      <c r="Y356" s="44"/>
      <c r="Z356" s="44"/>
      <c r="AA356" s="44"/>
      <c r="AB356" s="44"/>
      <c r="AC356" s="44"/>
      <c r="AD356" s="44"/>
      <c r="AE356" s="44"/>
      <c r="AF356" s="44"/>
    </row>
    <row r="357" spans="1:32" hidden="1" outlineLevel="1" x14ac:dyDescent="0.35">
      <c r="D357" s="41" t="s">
        <v>118</v>
      </c>
      <c r="F357" s="44"/>
      <c r="G357" s="44"/>
      <c r="H357" s="44"/>
      <c r="I357" s="44"/>
      <c r="J357" s="48"/>
      <c r="K357" s="48"/>
      <c r="L357" s="48"/>
      <c r="M357" s="44"/>
      <c r="N357" s="44"/>
      <c r="O357" s="44"/>
      <c r="P357" s="44"/>
      <c r="Q357" s="44"/>
      <c r="R357" s="44"/>
      <c r="S357" s="44"/>
      <c r="T357" s="44"/>
      <c r="U357" s="44"/>
      <c r="V357" s="44"/>
      <c r="W357" s="44"/>
      <c r="X357" s="44"/>
      <c r="Y357" s="44"/>
      <c r="Z357" s="44"/>
      <c r="AA357" s="44"/>
      <c r="AB357" s="44"/>
      <c r="AC357" s="44"/>
      <c r="AD357" s="44"/>
      <c r="AE357" s="44"/>
      <c r="AF357" s="44"/>
    </row>
    <row r="358" spans="1:32" ht="12" hidden="1" outlineLevel="1" x14ac:dyDescent="0.35">
      <c r="A358" s="7"/>
      <c r="E358" s="72" t="s">
        <v>119</v>
      </c>
      <c r="F358" s="44"/>
      <c r="G358" s="57"/>
      <c r="H358" s="57"/>
      <c r="I358" s="39" t="s">
        <v>355</v>
      </c>
      <c r="J358" s="48"/>
      <c r="K358" s="48"/>
      <c r="L358" s="48"/>
      <c r="M358" s="44"/>
      <c r="N358" s="73"/>
      <c r="O358" s="73"/>
      <c r="P358" s="73"/>
      <c r="Q358" s="73"/>
      <c r="R358" s="73"/>
      <c r="S358" s="73"/>
      <c r="T358" s="73"/>
      <c r="U358" s="73"/>
      <c r="V358" s="73"/>
      <c r="W358" s="73"/>
      <c r="X358" s="73"/>
      <c r="Y358" s="73"/>
      <c r="Z358" s="73"/>
      <c r="AA358" s="73"/>
      <c r="AB358" s="73"/>
      <c r="AC358" s="73"/>
      <c r="AD358" s="73"/>
      <c r="AE358" s="73"/>
      <c r="AF358" s="73"/>
    </row>
    <row r="359" spans="1:32" ht="12" hidden="1" outlineLevel="1" x14ac:dyDescent="0.35">
      <c r="A359" s="7"/>
      <c r="E359" s="72" t="s">
        <v>120</v>
      </c>
      <c r="F359" s="44"/>
      <c r="G359" s="57"/>
      <c r="H359" s="57"/>
      <c r="I359" s="39" t="s">
        <v>355</v>
      </c>
      <c r="J359" s="48"/>
      <c r="K359" s="48"/>
      <c r="L359" s="48"/>
      <c r="M359" s="44"/>
      <c r="N359" s="73"/>
      <c r="O359" s="73"/>
      <c r="P359" s="73"/>
      <c r="Q359" s="73"/>
      <c r="R359" s="73"/>
      <c r="S359" s="73"/>
      <c r="T359" s="73"/>
      <c r="U359" s="73"/>
      <c r="V359" s="73"/>
      <c r="W359" s="73"/>
      <c r="X359" s="73"/>
      <c r="Y359" s="73"/>
      <c r="Z359" s="73"/>
      <c r="AA359" s="73"/>
      <c r="AB359" s="73"/>
      <c r="AC359" s="73"/>
      <c r="AD359" s="73"/>
      <c r="AE359" s="73"/>
      <c r="AF359" s="73"/>
    </row>
    <row r="360" spans="1:32" ht="12" hidden="1" outlineLevel="1" x14ac:dyDescent="0.35">
      <c r="A360" s="7"/>
      <c r="E360" s="72" t="s">
        <v>121</v>
      </c>
      <c r="F360" s="44"/>
      <c r="G360" s="57"/>
      <c r="H360" s="57"/>
      <c r="I360" s="39" t="s">
        <v>355</v>
      </c>
      <c r="J360" s="48"/>
      <c r="K360" s="48"/>
      <c r="L360" s="48"/>
      <c r="M360" s="44"/>
      <c r="N360" s="73"/>
      <c r="O360" s="73"/>
      <c r="P360" s="73"/>
      <c r="Q360" s="73"/>
      <c r="R360" s="73"/>
      <c r="S360" s="73"/>
      <c r="T360" s="73"/>
      <c r="U360" s="73"/>
      <c r="V360" s="73"/>
      <c r="W360" s="73"/>
      <c r="X360" s="73"/>
      <c r="Y360" s="73"/>
      <c r="Z360" s="73"/>
      <c r="AA360" s="73"/>
      <c r="AB360" s="73"/>
      <c r="AC360" s="73"/>
      <c r="AD360" s="73"/>
      <c r="AE360" s="73"/>
      <c r="AF360" s="73"/>
    </row>
    <row r="361" spans="1:32" ht="12" hidden="1" outlineLevel="1" x14ac:dyDescent="0.35">
      <c r="E361" s="72" t="s">
        <v>84</v>
      </c>
      <c r="F361" s="44"/>
      <c r="G361" s="57"/>
      <c r="H361" s="57"/>
      <c r="I361" s="39" t="s">
        <v>355</v>
      </c>
      <c r="J361" s="48"/>
      <c r="K361" s="48"/>
      <c r="L361" s="48"/>
      <c r="M361" s="44"/>
      <c r="N361" s="73"/>
      <c r="O361" s="73"/>
      <c r="P361" s="73"/>
      <c r="Q361" s="73"/>
      <c r="R361" s="73"/>
      <c r="S361" s="73"/>
      <c r="T361" s="73"/>
      <c r="U361" s="73"/>
      <c r="V361" s="73"/>
      <c r="W361" s="73"/>
      <c r="X361" s="73"/>
      <c r="Y361" s="73"/>
      <c r="Z361" s="73"/>
      <c r="AA361" s="73"/>
      <c r="AB361" s="73"/>
      <c r="AC361" s="73"/>
      <c r="AD361" s="73"/>
      <c r="AE361" s="73"/>
      <c r="AF361" s="73"/>
    </row>
    <row r="362" spans="1:32" ht="12" hidden="1" outlineLevel="1" x14ac:dyDescent="0.35">
      <c r="E362" s="72" t="s">
        <v>84</v>
      </c>
      <c r="F362" s="44"/>
      <c r="G362" s="57"/>
      <c r="H362" s="57"/>
      <c r="I362" s="39" t="s">
        <v>355</v>
      </c>
      <c r="J362" s="48"/>
      <c r="K362" s="48"/>
      <c r="L362" s="48"/>
      <c r="M362" s="44"/>
      <c r="N362" s="73"/>
      <c r="O362" s="73"/>
      <c r="P362" s="73"/>
      <c r="Q362" s="73"/>
      <c r="R362" s="73"/>
      <c r="S362" s="73"/>
      <c r="T362" s="73"/>
      <c r="U362" s="73"/>
      <c r="V362" s="73"/>
      <c r="W362" s="73"/>
      <c r="X362" s="73"/>
      <c r="Y362" s="73"/>
      <c r="Z362" s="73"/>
      <c r="AA362" s="73"/>
      <c r="AB362" s="73"/>
      <c r="AC362" s="73"/>
      <c r="AD362" s="73"/>
      <c r="AE362" s="73"/>
      <c r="AF362" s="73"/>
    </row>
    <row r="363" spans="1:32" ht="12" hidden="1" outlineLevel="1" x14ac:dyDescent="0.35">
      <c r="E363" s="72" t="s">
        <v>84</v>
      </c>
      <c r="F363" s="44"/>
      <c r="G363" s="57"/>
      <c r="H363" s="57"/>
      <c r="I363" s="39" t="s">
        <v>355</v>
      </c>
      <c r="J363" s="48"/>
      <c r="K363" s="48"/>
      <c r="L363" s="48"/>
      <c r="M363" s="44"/>
      <c r="N363" s="73"/>
      <c r="O363" s="73"/>
      <c r="P363" s="73"/>
      <c r="Q363" s="73"/>
      <c r="R363" s="73"/>
      <c r="S363" s="73"/>
      <c r="T363" s="73"/>
      <c r="U363" s="73"/>
      <c r="V363" s="73"/>
      <c r="W363" s="73"/>
      <c r="X363" s="73"/>
      <c r="Y363" s="73"/>
      <c r="Z363" s="73"/>
      <c r="AA363" s="73"/>
      <c r="AB363" s="73"/>
      <c r="AC363" s="73"/>
      <c r="AD363" s="73"/>
      <c r="AE363" s="73"/>
      <c r="AF363" s="73"/>
    </row>
    <row r="364" spans="1:32" ht="12" hidden="1" outlineLevel="1" x14ac:dyDescent="0.35">
      <c r="E364" s="72" t="s">
        <v>84</v>
      </c>
      <c r="F364" s="44"/>
      <c r="G364" s="57"/>
      <c r="H364" s="57"/>
      <c r="I364" s="39" t="s">
        <v>355</v>
      </c>
      <c r="J364" s="48"/>
      <c r="K364" s="48"/>
      <c r="L364" s="48"/>
      <c r="M364" s="44"/>
      <c r="N364" s="73"/>
      <c r="O364" s="73"/>
      <c r="P364" s="73"/>
      <c r="Q364" s="73"/>
      <c r="R364" s="73"/>
      <c r="S364" s="73"/>
      <c r="T364" s="73"/>
      <c r="U364" s="73"/>
      <c r="V364" s="73"/>
      <c r="W364" s="73"/>
      <c r="X364" s="73"/>
      <c r="Y364" s="73"/>
      <c r="Z364" s="73"/>
      <c r="AA364" s="73"/>
      <c r="AB364" s="73"/>
      <c r="AC364" s="73"/>
      <c r="AD364" s="73"/>
      <c r="AE364" s="73"/>
      <c r="AF364" s="73"/>
    </row>
    <row r="365" spans="1:32" hidden="1" outlineLevel="1" x14ac:dyDescent="0.35">
      <c r="F365" s="44"/>
      <c r="G365" s="44"/>
      <c r="H365" s="44"/>
      <c r="I365" s="44"/>
      <c r="J365" s="48"/>
      <c r="K365" s="48"/>
      <c r="L365" s="48"/>
      <c r="M365" s="44"/>
      <c r="N365" s="44"/>
      <c r="O365" s="44"/>
      <c r="P365" s="44"/>
      <c r="Q365" s="44"/>
      <c r="R365" s="44"/>
      <c r="S365" s="44"/>
      <c r="T365" s="44"/>
      <c r="U365" s="44"/>
      <c r="V365" s="44"/>
      <c r="W365" s="44"/>
      <c r="X365" s="44"/>
      <c r="Y365" s="44"/>
      <c r="Z365" s="44"/>
      <c r="AA365" s="44"/>
      <c r="AB365" s="44"/>
      <c r="AC365" s="44"/>
      <c r="AD365" s="44"/>
      <c r="AE365" s="44"/>
      <c r="AF365" s="44"/>
    </row>
    <row r="366" spans="1:32" ht="12" hidden="1" outlineLevel="1" x14ac:dyDescent="0.35">
      <c r="A366" s="7"/>
      <c r="D366" s="41" t="s">
        <v>123</v>
      </c>
      <c r="E366" s="72"/>
      <c r="F366" s="44"/>
      <c r="G366" s="57"/>
      <c r="H366" s="57"/>
      <c r="I366" s="39" t="s">
        <v>355</v>
      </c>
      <c r="J366" s="48"/>
      <c r="K366" s="48"/>
      <c r="L366" s="48"/>
      <c r="M366" s="44"/>
      <c r="N366" s="73"/>
      <c r="O366" s="73"/>
      <c r="P366" s="73"/>
      <c r="Q366" s="73"/>
      <c r="R366" s="73"/>
      <c r="S366" s="73"/>
      <c r="T366" s="73"/>
      <c r="U366" s="73"/>
      <c r="V366" s="73"/>
      <c r="W366" s="73"/>
      <c r="X366" s="73"/>
      <c r="Y366" s="73"/>
      <c r="Z366" s="73"/>
      <c r="AA366" s="73"/>
      <c r="AB366" s="73"/>
      <c r="AC366" s="73"/>
      <c r="AD366" s="73"/>
      <c r="AE366" s="73"/>
      <c r="AF366" s="73"/>
    </row>
    <row r="367" spans="1:32" hidden="1" outlineLevel="1" x14ac:dyDescent="0.35">
      <c r="F367" s="44"/>
      <c r="G367" s="44"/>
      <c r="H367" s="44"/>
      <c r="I367" s="44"/>
      <c r="J367" s="48"/>
      <c r="K367" s="48"/>
      <c r="L367" s="48"/>
      <c r="M367" s="44"/>
      <c r="N367" s="44"/>
      <c r="O367" s="44"/>
      <c r="P367" s="44"/>
      <c r="Q367" s="44"/>
      <c r="R367" s="44"/>
      <c r="S367" s="44"/>
      <c r="T367" s="44"/>
      <c r="U367" s="44"/>
      <c r="V367" s="44"/>
      <c r="W367" s="44"/>
      <c r="X367" s="44"/>
      <c r="Y367" s="44"/>
      <c r="Z367" s="44"/>
      <c r="AA367" s="44"/>
      <c r="AB367" s="44"/>
      <c r="AC367" s="44"/>
      <c r="AD367" s="44"/>
      <c r="AE367" s="44"/>
      <c r="AF367" s="44"/>
    </row>
    <row r="368" spans="1:32" hidden="1" outlineLevel="1" x14ac:dyDescent="0.35">
      <c r="D368" s="41" t="s">
        <v>124</v>
      </c>
      <c r="F368" s="44"/>
      <c r="G368" s="44"/>
      <c r="H368" s="44"/>
      <c r="I368" s="44"/>
      <c r="J368" s="48"/>
      <c r="K368" s="48"/>
      <c r="L368" s="48"/>
      <c r="M368" s="44"/>
      <c r="N368" s="44"/>
      <c r="O368" s="44"/>
      <c r="P368" s="44"/>
      <c r="Q368" s="44"/>
      <c r="R368" s="44"/>
      <c r="S368" s="44"/>
      <c r="T368" s="44"/>
      <c r="U368" s="44"/>
      <c r="V368" s="44"/>
      <c r="W368" s="44"/>
      <c r="X368" s="44"/>
      <c r="Y368" s="44"/>
      <c r="Z368" s="44"/>
      <c r="AA368" s="44"/>
      <c r="AB368" s="44"/>
      <c r="AC368" s="44"/>
      <c r="AD368" s="44"/>
      <c r="AE368" s="44"/>
      <c r="AF368" s="44"/>
    </row>
    <row r="369" spans="1:32" ht="12" hidden="1" outlineLevel="1" x14ac:dyDescent="0.35">
      <c r="A369" s="7"/>
      <c r="E369" s="72" t="s">
        <v>125</v>
      </c>
      <c r="F369" s="44"/>
      <c r="G369" s="57"/>
      <c r="H369" s="57"/>
      <c r="I369" s="39" t="s">
        <v>355</v>
      </c>
      <c r="J369" s="48"/>
      <c r="K369" s="48"/>
      <c r="L369" s="48"/>
      <c r="M369" s="44"/>
      <c r="N369" s="73"/>
      <c r="O369" s="73"/>
      <c r="P369" s="73"/>
      <c r="Q369" s="73"/>
      <c r="R369" s="73"/>
      <c r="S369" s="73"/>
      <c r="T369" s="73"/>
      <c r="U369" s="73"/>
      <c r="V369" s="73"/>
      <c r="W369" s="73"/>
      <c r="X369" s="73"/>
      <c r="Y369" s="73"/>
      <c r="Z369" s="73"/>
      <c r="AA369" s="73"/>
      <c r="AB369" s="73"/>
      <c r="AC369" s="73"/>
      <c r="AD369" s="73"/>
      <c r="AE369" s="73"/>
      <c r="AF369" s="73"/>
    </row>
    <row r="370" spans="1:32" ht="12" hidden="1" outlineLevel="1" x14ac:dyDescent="0.35">
      <c r="A370" s="7"/>
      <c r="E370" s="72" t="s">
        <v>125</v>
      </c>
      <c r="F370" s="44"/>
      <c r="G370" s="57"/>
      <c r="H370" s="57"/>
      <c r="I370" s="39" t="s">
        <v>355</v>
      </c>
      <c r="J370" s="48"/>
      <c r="K370" s="48"/>
      <c r="L370" s="48"/>
      <c r="M370" s="44"/>
      <c r="N370" s="73"/>
      <c r="O370" s="73"/>
      <c r="P370" s="73"/>
      <c r="Q370" s="73"/>
      <c r="R370" s="73"/>
      <c r="S370" s="73"/>
      <c r="T370" s="73"/>
      <c r="U370" s="73"/>
      <c r="V370" s="73"/>
      <c r="W370" s="73"/>
      <c r="X370" s="73"/>
      <c r="Y370" s="73"/>
      <c r="Z370" s="73"/>
      <c r="AA370" s="73"/>
      <c r="AB370" s="73"/>
      <c r="AC370" s="73"/>
      <c r="AD370" s="73"/>
      <c r="AE370" s="73"/>
      <c r="AF370" s="73"/>
    </row>
    <row r="371" spans="1:32" ht="12" hidden="1" outlineLevel="1" x14ac:dyDescent="0.35">
      <c r="A371" s="7"/>
      <c r="E371" s="72" t="s">
        <v>125</v>
      </c>
      <c r="F371" s="44"/>
      <c r="G371" s="57"/>
      <c r="H371" s="57"/>
      <c r="I371" s="39" t="s">
        <v>355</v>
      </c>
      <c r="J371" s="48"/>
      <c r="K371" s="48"/>
      <c r="L371" s="48"/>
      <c r="M371" s="44"/>
      <c r="N371" s="73"/>
      <c r="O371" s="73"/>
      <c r="P371" s="73"/>
      <c r="Q371" s="73"/>
      <c r="R371" s="73"/>
      <c r="S371" s="73"/>
      <c r="T371" s="73"/>
      <c r="U371" s="73"/>
      <c r="V371" s="73"/>
      <c r="W371" s="73"/>
      <c r="X371" s="73"/>
      <c r="Y371" s="73"/>
      <c r="Z371" s="73"/>
      <c r="AA371" s="73"/>
      <c r="AB371" s="73"/>
      <c r="AC371" s="73"/>
      <c r="AD371" s="73"/>
      <c r="AE371" s="73"/>
      <c r="AF371" s="73"/>
    </row>
    <row r="372" spans="1:32" ht="12" hidden="1" outlineLevel="1" x14ac:dyDescent="0.35">
      <c r="E372" s="72" t="s">
        <v>84</v>
      </c>
      <c r="F372" s="44"/>
      <c r="G372" s="57"/>
      <c r="H372" s="57"/>
      <c r="I372" s="39" t="s">
        <v>355</v>
      </c>
      <c r="J372" s="48"/>
      <c r="K372" s="48"/>
      <c r="L372" s="48"/>
      <c r="M372" s="44"/>
      <c r="N372" s="73"/>
      <c r="O372" s="73"/>
      <c r="P372" s="73"/>
      <c r="Q372" s="73"/>
      <c r="R372" s="73"/>
      <c r="S372" s="73"/>
      <c r="T372" s="73"/>
      <c r="U372" s="73"/>
      <c r="V372" s="73"/>
      <c r="W372" s="73"/>
      <c r="X372" s="73"/>
      <c r="Y372" s="73"/>
      <c r="Z372" s="73"/>
      <c r="AA372" s="73"/>
      <c r="AB372" s="73"/>
      <c r="AC372" s="73"/>
      <c r="AD372" s="73"/>
      <c r="AE372" s="73"/>
      <c r="AF372" s="73"/>
    </row>
    <row r="373" spans="1:32" ht="12" hidden="1" outlineLevel="1" x14ac:dyDescent="0.35">
      <c r="E373" s="72" t="s">
        <v>84</v>
      </c>
      <c r="F373" s="44"/>
      <c r="G373" s="57"/>
      <c r="H373" s="57"/>
      <c r="I373" s="39" t="s">
        <v>355</v>
      </c>
      <c r="J373" s="48"/>
      <c r="K373" s="48"/>
      <c r="L373" s="48"/>
      <c r="M373" s="44"/>
      <c r="N373" s="73"/>
      <c r="O373" s="73"/>
      <c r="P373" s="73"/>
      <c r="Q373" s="73"/>
      <c r="R373" s="73"/>
      <c r="S373" s="73"/>
      <c r="T373" s="73"/>
      <c r="U373" s="73"/>
      <c r="V373" s="73"/>
      <c r="W373" s="73"/>
      <c r="X373" s="73"/>
      <c r="Y373" s="73"/>
      <c r="Z373" s="73"/>
      <c r="AA373" s="73"/>
      <c r="AB373" s="73"/>
      <c r="AC373" s="73"/>
      <c r="AD373" s="73"/>
      <c r="AE373" s="73"/>
      <c r="AF373" s="73"/>
    </row>
    <row r="374" spans="1:32" ht="12" hidden="1" outlineLevel="1" x14ac:dyDescent="0.35">
      <c r="E374" s="72" t="s">
        <v>84</v>
      </c>
      <c r="F374" s="44"/>
      <c r="G374" s="57"/>
      <c r="H374" s="57"/>
      <c r="I374" s="39" t="s">
        <v>355</v>
      </c>
      <c r="J374" s="48"/>
      <c r="K374" s="48"/>
      <c r="L374" s="48"/>
      <c r="M374" s="44"/>
      <c r="N374" s="73"/>
      <c r="O374" s="73"/>
      <c r="P374" s="73"/>
      <c r="Q374" s="73"/>
      <c r="R374" s="73"/>
      <c r="S374" s="73"/>
      <c r="T374" s="73"/>
      <c r="U374" s="73"/>
      <c r="V374" s="73"/>
      <c r="W374" s="73"/>
      <c r="X374" s="73"/>
      <c r="Y374" s="73"/>
      <c r="Z374" s="73"/>
      <c r="AA374" s="73"/>
      <c r="AB374" s="73"/>
      <c r="AC374" s="73"/>
      <c r="AD374" s="73"/>
      <c r="AE374" s="73"/>
      <c r="AF374" s="73"/>
    </row>
    <row r="375" spans="1:32" ht="12" hidden="1" outlineLevel="1" x14ac:dyDescent="0.35">
      <c r="E375" s="72" t="s">
        <v>84</v>
      </c>
      <c r="F375" s="44"/>
      <c r="G375" s="57"/>
      <c r="H375" s="57"/>
      <c r="I375" s="39" t="s">
        <v>355</v>
      </c>
      <c r="J375" s="48"/>
      <c r="K375" s="48"/>
      <c r="L375" s="48"/>
      <c r="M375" s="44"/>
      <c r="N375" s="73"/>
      <c r="O375" s="73"/>
      <c r="P375" s="73"/>
      <c r="Q375" s="73"/>
      <c r="R375" s="73"/>
      <c r="S375" s="73"/>
      <c r="T375" s="73"/>
      <c r="U375" s="73"/>
      <c r="V375" s="73"/>
      <c r="W375" s="73"/>
      <c r="X375" s="73"/>
      <c r="Y375" s="73"/>
      <c r="Z375" s="73"/>
      <c r="AA375" s="73"/>
      <c r="AB375" s="73"/>
      <c r="AC375" s="73"/>
      <c r="AD375" s="73"/>
      <c r="AE375" s="73"/>
      <c r="AF375" s="73"/>
    </row>
    <row r="376" spans="1:32" hidden="1" outlineLevel="1" x14ac:dyDescent="0.35">
      <c r="F376" s="44"/>
      <c r="G376" s="44"/>
      <c r="H376" s="44"/>
      <c r="I376" s="44"/>
      <c r="J376" s="48"/>
      <c r="K376" s="48"/>
      <c r="L376" s="48"/>
      <c r="M376" s="44"/>
      <c r="N376" s="44"/>
      <c r="O376" s="44"/>
      <c r="P376" s="44"/>
      <c r="Q376" s="44"/>
      <c r="R376" s="44"/>
      <c r="S376" s="44"/>
      <c r="T376" s="44"/>
      <c r="U376" s="44"/>
      <c r="V376" s="44"/>
      <c r="W376" s="44"/>
      <c r="X376" s="44"/>
      <c r="Y376" s="44"/>
      <c r="Z376" s="44"/>
      <c r="AA376" s="44"/>
      <c r="AB376" s="44"/>
      <c r="AC376" s="44"/>
      <c r="AD376" s="44"/>
      <c r="AE376" s="44"/>
      <c r="AF376" s="44"/>
    </row>
    <row r="377" spans="1:32" hidden="1" outlineLevel="1" x14ac:dyDescent="0.35">
      <c r="D377" s="41" t="s">
        <v>127</v>
      </c>
      <c r="F377" s="44"/>
      <c r="G377" s="44"/>
      <c r="H377" s="44"/>
      <c r="I377" s="44"/>
      <c r="J377" s="48"/>
      <c r="K377" s="48"/>
      <c r="L377" s="48"/>
      <c r="M377" s="44"/>
      <c r="N377" s="44"/>
      <c r="O377" s="44"/>
      <c r="P377" s="44"/>
      <c r="Q377" s="44"/>
      <c r="R377" s="44"/>
      <c r="S377" s="44"/>
      <c r="T377" s="44"/>
      <c r="U377" s="44"/>
      <c r="V377" s="44"/>
      <c r="W377" s="44"/>
      <c r="X377" s="44"/>
      <c r="Y377" s="44"/>
      <c r="Z377" s="44"/>
      <c r="AA377" s="44"/>
      <c r="AB377" s="44"/>
      <c r="AC377" s="44"/>
      <c r="AD377" s="44"/>
      <c r="AE377" s="44"/>
      <c r="AF377" s="44"/>
    </row>
    <row r="378" spans="1:32" ht="12" hidden="1" outlineLevel="1" x14ac:dyDescent="0.35">
      <c r="A378" s="7"/>
      <c r="E378" s="72" t="s">
        <v>128</v>
      </c>
      <c r="F378" s="44"/>
      <c r="G378" s="57"/>
      <c r="H378" s="57"/>
      <c r="I378" s="39" t="s">
        <v>355</v>
      </c>
      <c r="J378" s="48"/>
      <c r="K378" s="48"/>
      <c r="L378" s="48"/>
      <c r="M378" s="44"/>
      <c r="N378" s="73"/>
      <c r="O378" s="73"/>
      <c r="P378" s="73"/>
      <c r="Q378" s="73"/>
      <c r="R378" s="73"/>
      <c r="S378" s="73"/>
      <c r="T378" s="73"/>
      <c r="U378" s="73"/>
      <c r="V378" s="73"/>
      <c r="W378" s="73"/>
      <c r="X378" s="73"/>
      <c r="Y378" s="73"/>
      <c r="Z378" s="73"/>
      <c r="AA378" s="73"/>
      <c r="AB378" s="73"/>
      <c r="AC378" s="73"/>
      <c r="AD378" s="73"/>
      <c r="AE378" s="73"/>
      <c r="AF378" s="73"/>
    </row>
    <row r="379" spans="1:32" ht="12" hidden="1" outlineLevel="1" x14ac:dyDescent="0.35">
      <c r="A379" s="7"/>
      <c r="E379" s="72" t="s">
        <v>129</v>
      </c>
      <c r="F379" s="44"/>
      <c r="G379" s="57"/>
      <c r="H379" s="57"/>
      <c r="I379" s="39" t="s">
        <v>355</v>
      </c>
      <c r="J379" s="48"/>
      <c r="K379" s="48"/>
      <c r="L379" s="48"/>
      <c r="M379" s="44"/>
      <c r="N379" s="73"/>
      <c r="O379" s="73"/>
      <c r="P379" s="73"/>
      <c r="Q379" s="73"/>
      <c r="R379" s="73"/>
      <c r="S379" s="73"/>
      <c r="T379" s="73"/>
      <c r="U379" s="73"/>
      <c r="V379" s="73"/>
      <c r="W379" s="73"/>
      <c r="X379" s="73"/>
      <c r="Y379" s="73"/>
      <c r="Z379" s="73"/>
      <c r="AA379" s="73"/>
      <c r="AB379" s="73"/>
      <c r="AC379" s="73"/>
      <c r="AD379" s="73"/>
      <c r="AE379" s="73"/>
      <c r="AF379" s="73"/>
    </row>
    <row r="380" spans="1:32" ht="12" hidden="1" outlineLevel="1" x14ac:dyDescent="0.35">
      <c r="A380" s="7"/>
      <c r="E380" s="72" t="s">
        <v>130</v>
      </c>
      <c r="F380" s="44"/>
      <c r="G380" s="57"/>
      <c r="H380" s="57"/>
      <c r="I380" s="39" t="s">
        <v>355</v>
      </c>
      <c r="J380" s="48"/>
      <c r="K380" s="48"/>
      <c r="L380" s="48"/>
      <c r="M380" s="44"/>
      <c r="N380" s="73"/>
      <c r="O380" s="73"/>
      <c r="P380" s="73"/>
      <c r="Q380" s="73"/>
      <c r="R380" s="73"/>
      <c r="S380" s="73"/>
      <c r="T380" s="73"/>
      <c r="U380" s="73"/>
      <c r="V380" s="73"/>
      <c r="W380" s="73"/>
      <c r="X380" s="73"/>
      <c r="Y380" s="73"/>
      <c r="Z380" s="73"/>
      <c r="AA380" s="73"/>
      <c r="AB380" s="73"/>
      <c r="AC380" s="73"/>
      <c r="AD380" s="73"/>
      <c r="AE380" s="73"/>
      <c r="AF380" s="73"/>
    </row>
    <row r="381" spans="1:32" ht="12" hidden="1" outlineLevel="1" x14ac:dyDescent="0.35">
      <c r="E381" s="72" t="s">
        <v>84</v>
      </c>
      <c r="F381" s="44"/>
      <c r="G381" s="57"/>
      <c r="H381" s="57"/>
      <c r="I381" s="39" t="s">
        <v>355</v>
      </c>
      <c r="J381" s="48"/>
      <c r="K381" s="48"/>
      <c r="L381" s="48"/>
      <c r="M381" s="44"/>
      <c r="N381" s="73"/>
      <c r="O381" s="73"/>
      <c r="P381" s="73"/>
      <c r="Q381" s="73"/>
      <c r="R381" s="73"/>
      <c r="S381" s="73"/>
      <c r="T381" s="73"/>
      <c r="U381" s="73"/>
      <c r="V381" s="73"/>
      <c r="W381" s="73"/>
      <c r="X381" s="73"/>
      <c r="Y381" s="73"/>
      <c r="Z381" s="73"/>
      <c r="AA381" s="73"/>
      <c r="AB381" s="73"/>
      <c r="AC381" s="73"/>
      <c r="AD381" s="73"/>
      <c r="AE381" s="73"/>
      <c r="AF381" s="73"/>
    </row>
    <row r="382" spans="1:32" ht="12" hidden="1" outlineLevel="1" x14ac:dyDescent="0.35">
      <c r="E382" s="72" t="s">
        <v>84</v>
      </c>
      <c r="F382" s="44"/>
      <c r="G382" s="57"/>
      <c r="H382" s="57"/>
      <c r="I382" s="39" t="s">
        <v>355</v>
      </c>
      <c r="J382" s="48"/>
      <c r="K382" s="48"/>
      <c r="L382" s="48"/>
      <c r="M382" s="44"/>
      <c r="N382" s="73"/>
      <c r="O382" s="73"/>
      <c r="P382" s="73"/>
      <c r="Q382" s="73"/>
      <c r="R382" s="73"/>
      <c r="S382" s="73"/>
      <c r="T382" s="73"/>
      <c r="U382" s="73"/>
      <c r="V382" s="73"/>
      <c r="W382" s="73"/>
      <c r="X382" s="73"/>
      <c r="Y382" s="73"/>
      <c r="Z382" s="73"/>
      <c r="AA382" s="73"/>
      <c r="AB382" s="73"/>
      <c r="AC382" s="73"/>
      <c r="AD382" s="73"/>
      <c r="AE382" s="73"/>
      <c r="AF382" s="73"/>
    </row>
    <row r="383" spans="1:32" ht="12" hidden="1" outlineLevel="1" x14ac:dyDescent="0.35">
      <c r="E383" s="72" t="s">
        <v>84</v>
      </c>
      <c r="F383" s="44"/>
      <c r="G383" s="57"/>
      <c r="H383" s="57"/>
      <c r="I383" s="39" t="s">
        <v>355</v>
      </c>
      <c r="J383" s="48"/>
      <c r="K383" s="48"/>
      <c r="L383" s="48"/>
      <c r="M383" s="44"/>
      <c r="N383" s="73"/>
      <c r="O383" s="73"/>
      <c r="P383" s="73"/>
      <c r="Q383" s="73"/>
      <c r="R383" s="73"/>
      <c r="S383" s="73"/>
      <c r="T383" s="73"/>
      <c r="U383" s="73"/>
      <c r="V383" s="73"/>
      <c r="W383" s="73"/>
      <c r="X383" s="73"/>
      <c r="Y383" s="73"/>
      <c r="Z383" s="73"/>
      <c r="AA383" s="73"/>
      <c r="AB383" s="73"/>
      <c r="AC383" s="73"/>
      <c r="AD383" s="73"/>
      <c r="AE383" s="73"/>
      <c r="AF383" s="73"/>
    </row>
    <row r="384" spans="1:32" ht="12" hidden="1" outlineLevel="1" x14ac:dyDescent="0.35">
      <c r="E384" s="72" t="s">
        <v>84</v>
      </c>
      <c r="F384" s="44"/>
      <c r="G384" s="57"/>
      <c r="H384" s="57"/>
      <c r="I384" s="39" t="s">
        <v>355</v>
      </c>
      <c r="J384" s="48"/>
      <c r="K384" s="48"/>
      <c r="L384" s="48"/>
      <c r="M384" s="44"/>
      <c r="N384" s="73"/>
      <c r="O384" s="73"/>
      <c r="P384" s="73"/>
      <c r="Q384" s="73"/>
      <c r="R384" s="73"/>
      <c r="S384" s="73"/>
      <c r="T384" s="73"/>
      <c r="U384" s="73"/>
      <c r="V384" s="73"/>
      <c r="W384" s="73"/>
      <c r="X384" s="73"/>
      <c r="Y384" s="73"/>
      <c r="Z384" s="73"/>
      <c r="AA384" s="73"/>
      <c r="AB384" s="73"/>
      <c r="AC384" s="73"/>
      <c r="AD384" s="73"/>
      <c r="AE384" s="73"/>
      <c r="AF384" s="73"/>
    </row>
    <row r="385" spans="1:34" hidden="1" outlineLevel="1" x14ac:dyDescent="0.35">
      <c r="F385" s="44"/>
      <c r="G385" s="44"/>
      <c r="H385" s="44"/>
      <c r="I385" s="44"/>
      <c r="J385" s="48"/>
      <c r="K385" s="48"/>
      <c r="L385" s="48"/>
      <c r="M385" s="44"/>
      <c r="N385" s="44"/>
      <c r="O385" s="44"/>
      <c r="P385" s="44"/>
      <c r="Q385" s="44"/>
      <c r="R385" s="44"/>
      <c r="S385" s="44"/>
      <c r="T385" s="44"/>
      <c r="U385" s="44"/>
      <c r="V385" s="44"/>
      <c r="W385" s="44"/>
      <c r="X385" s="44"/>
      <c r="Y385" s="44"/>
      <c r="Z385" s="44"/>
      <c r="AA385" s="44"/>
      <c r="AB385" s="44"/>
      <c r="AC385" s="44"/>
      <c r="AD385" s="44"/>
      <c r="AE385" s="44"/>
      <c r="AF385" s="44"/>
    </row>
    <row r="386" spans="1:34" hidden="1" outlineLevel="1" x14ac:dyDescent="0.35">
      <c r="D386" s="41" t="s">
        <v>133</v>
      </c>
      <c r="F386" s="44"/>
      <c r="G386" s="44"/>
      <c r="H386" s="44"/>
      <c r="I386" s="44"/>
      <c r="J386" s="48"/>
      <c r="K386" s="48"/>
      <c r="L386" s="48"/>
      <c r="M386" s="44"/>
      <c r="N386" s="44"/>
      <c r="O386" s="44"/>
      <c r="P386" s="44"/>
      <c r="Q386" s="44"/>
      <c r="R386" s="44"/>
      <c r="S386" s="44"/>
      <c r="T386" s="44"/>
      <c r="U386" s="44"/>
      <c r="V386" s="44"/>
      <c r="W386" s="44"/>
      <c r="X386" s="44"/>
      <c r="Y386" s="44"/>
      <c r="Z386" s="44"/>
      <c r="AA386" s="44"/>
      <c r="AB386" s="44"/>
      <c r="AC386" s="44"/>
      <c r="AD386" s="44"/>
      <c r="AE386" s="44"/>
      <c r="AF386" s="44"/>
    </row>
    <row r="387" spans="1:34" ht="12" hidden="1" outlineLevel="1" x14ac:dyDescent="0.35">
      <c r="A387" s="7"/>
      <c r="E387" s="72" t="s">
        <v>133</v>
      </c>
      <c r="F387" s="44"/>
      <c r="G387" s="57"/>
      <c r="H387" s="57"/>
      <c r="I387" s="39" t="s">
        <v>355</v>
      </c>
      <c r="J387" s="48"/>
      <c r="K387" s="48"/>
      <c r="L387" s="48"/>
      <c r="M387" s="44"/>
      <c r="N387" s="73"/>
      <c r="O387" s="73"/>
      <c r="P387" s="73"/>
      <c r="Q387" s="73"/>
      <c r="R387" s="73"/>
      <c r="S387" s="73"/>
      <c r="T387" s="73"/>
      <c r="U387" s="73"/>
      <c r="V387" s="73"/>
      <c r="W387" s="73"/>
      <c r="X387" s="73"/>
      <c r="Y387" s="73"/>
      <c r="Z387" s="73"/>
      <c r="AA387" s="73"/>
      <c r="AB387" s="73"/>
      <c r="AC387" s="73"/>
      <c r="AD387" s="73"/>
      <c r="AE387" s="73"/>
      <c r="AF387" s="73"/>
    </row>
    <row r="388" spans="1:34" ht="12" hidden="1" outlineLevel="1" x14ac:dyDescent="0.35">
      <c r="E388" s="72" t="s">
        <v>84</v>
      </c>
      <c r="F388" s="44"/>
      <c r="G388" s="57"/>
      <c r="H388" s="57"/>
      <c r="I388" s="39" t="s">
        <v>355</v>
      </c>
      <c r="J388" s="48"/>
      <c r="K388" s="48"/>
      <c r="L388" s="48"/>
      <c r="M388" s="44"/>
      <c r="N388" s="73"/>
      <c r="O388" s="73"/>
      <c r="P388" s="73"/>
      <c r="Q388" s="73"/>
      <c r="R388" s="73"/>
      <c r="S388" s="73"/>
      <c r="T388" s="73"/>
      <c r="U388" s="73"/>
      <c r="V388" s="73"/>
      <c r="W388" s="73"/>
      <c r="X388" s="73"/>
      <c r="Y388" s="73"/>
      <c r="Z388" s="73"/>
      <c r="AA388" s="73"/>
      <c r="AB388" s="73"/>
      <c r="AC388" s="73"/>
      <c r="AD388" s="73"/>
      <c r="AE388" s="73"/>
      <c r="AF388" s="73"/>
    </row>
    <row r="389" spans="1:34" ht="12" hidden="1" outlineLevel="1" x14ac:dyDescent="0.35">
      <c r="E389" s="72" t="s">
        <v>84</v>
      </c>
      <c r="F389" s="44"/>
      <c r="G389" s="57"/>
      <c r="H389" s="57"/>
      <c r="I389" s="39" t="s">
        <v>355</v>
      </c>
      <c r="J389" s="48"/>
      <c r="K389" s="48"/>
      <c r="L389" s="48"/>
      <c r="M389" s="44"/>
      <c r="N389" s="73"/>
      <c r="O389" s="73"/>
      <c r="P389" s="73"/>
      <c r="Q389" s="73"/>
      <c r="R389" s="73"/>
      <c r="S389" s="73"/>
      <c r="T389" s="73"/>
      <c r="U389" s="73"/>
      <c r="V389" s="73"/>
      <c r="W389" s="73"/>
      <c r="X389" s="73"/>
      <c r="Y389" s="73"/>
      <c r="Z389" s="73"/>
      <c r="AA389" s="73"/>
      <c r="AB389" s="73"/>
      <c r="AC389" s="73"/>
      <c r="AD389" s="73"/>
      <c r="AE389" s="73"/>
      <c r="AF389" s="73"/>
    </row>
    <row r="390" spans="1:34" ht="12" hidden="1" outlineLevel="1" x14ac:dyDescent="0.35">
      <c r="E390" s="72" t="s">
        <v>84</v>
      </c>
      <c r="F390" s="44"/>
      <c r="G390" s="57"/>
      <c r="H390" s="57"/>
      <c r="I390" s="39" t="s">
        <v>355</v>
      </c>
      <c r="J390" s="48"/>
      <c r="K390" s="48"/>
      <c r="L390" s="48"/>
      <c r="M390" s="44"/>
      <c r="N390" s="73"/>
      <c r="O390" s="73"/>
      <c r="P390" s="73"/>
      <c r="Q390" s="73"/>
      <c r="R390" s="73"/>
      <c r="S390" s="73"/>
      <c r="T390" s="73"/>
      <c r="U390" s="73"/>
      <c r="V390" s="73"/>
      <c r="W390" s="73"/>
      <c r="X390" s="73"/>
      <c r="Y390" s="73"/>
      <c r="Z390" s="73"/>
      <c r="AA390" s="73"/>
      <c r="AB390" s="73"/>
      <c r="AC390" s="73"/>
      <c r="AD390" s="73"/>
      <c r="AE390" s="73"/>
      <c r="AF390" s="73"/>
    </row>
    <row r="391" spans="1:34" ht="12" hidden="1" outlineLevel="1" x14ac:dyDescent="0.35">
      <c r="E391" s="72" t="s">
        <v>84</v>
      </c>
      <c r="F391" s="44"/>
      <c r="G391" s="57"/>
      <c r="H391" s="57"/>
      <c r="I391" s="39" t="s">
        <v>355</v>
      </c>
      <c r="J391" s="48"/>
      <c r="K391" s="48"/>
      <c r="L391" s="48"/>
      <c r="M391" s="44"/>
      <c r="N391" s="73"/>
      <c r="O391" s="73"/>
      <c r="P391" s="73"/>
      <c r="Q391" s="73"/>
      <c r="R391" s="73"/>
      <c r="S391" s="73"/>
      <c r="T391" s="73"/>
      <c r="U391" s="73"/>
      <c r="V391" s="73"/>
      <c r="W391" s="73"/>
      <c r="X391" s="73"/>
      <c r="Y391" s="73"/>
      <c r="Z391" s="73"/>
      <c r="AA391" s="73"/>
      <c r="AB391" s="73"/>
      <c r="AC391" s="73"/>
      <c r="AD391" s="73"/>
      <c r="AE391" s="73"/>
      <c r="AF391" s="73"/>
    </row>
    <row r="392" spans="1:34" ht="12" hidden="1" outlineLevel="1" x14ac:dyDescent="0.35">
      <c r="E392" s="72" t="s">
        <v>84</v>
      </c>
      <c r="F392" s="44"/>
      <c r="G392" s="57"/>
      <c r="H392" s="57"/>
      <c r="I392" s="39" t="s">
        <v>355</v>
      </c>
      <c r="J392" s="48"/>
      <c r="K392" s="48"/>
      <c r="L392" s="48"/>
      <c r="M392" s="44"/>
      <c r="N392" s="73"/>
      <c r="O392" s="73"/>
      <c r="P392" s="73"/>
      <c r="Q392" s="73"/>
      <c r="R392" s="73"/>
      <c r="S392" s="73"/>
      <c r="T392" s="73"/>
      <c r="U392" s="73"/>
      <c r="V392" s="73"/>
      <c r="W392" s="73"/>
      <c r="X392" s="73"/>
      <c r="Y392" s="73"/>
      <c r="Z392" s="73"/>
      <c r="AA392" s="73"/>
      <c r="AB392" s="73"/>
      <c r="AC392" s="73"/>
      <c r="AD392" s="73"/>
      <c r="AE392" s="73"/>
      <c r="AF392" s="73"/>
    </row>
    <row r="393" spans="1:34" collapsed="1" x14ac:dyDescent="0.35"/>
    <row r="394" spans="1:34" s="77" customFormat="1" ht="12.25" customHeight="1" x14ac:dyDescent="0.3">
      <c r="A394" s="76" t="s">
        <v>15</v>
      </c>
      <c r="AG394" s="79"/>
      <c r="AH394" s="79"/>
    </row>
    <row r="395" spans="1:34" x14ac:dyDescent="0.35"/>
    <row r="396" spans="1:34" x14ac:dyDescent="0.35"/>
    <row r="397" spans="1:34" x14ac:dyDescent="0.35"/>
    <row r="398" spans="1:34" x14ac:dyDescent="0.35"/>
    <row r="399" spans="1:34" x14ac:dyDescent="0.35"/>
    <row r="400" spans="1:34" x14ac:dyDescent="0.35"/>
    <row r="401" x14ac:dyDescent="0.35"/>
    <row r="402" x14ac:dyDescent="0.35"/>
    <row r="403" x14ac:dyDescent="0.35"/>
    <row r="404" x14ac:dyDescent="0.35"/>
    <row r="405" x14ac:dyDescent="0.35"/>
    <row r="406" x14ac:dyDescent="0.35"/>
    <row r="407" x14ac:dyDescent="0.35"/>
    <row r="408" x14ac:dyDescent="0.35"/>
    <row r="409" x14ac:dyDescent="0.35"/>
    <row r="410" x14ac:dyDescent="0.35"/>
    <row r="411" x14ac:dyDescent="0.35"/>
    <row r="412" x14ac:dyDescent="0.35"/>
    <row r="413" x14ac:dyDescent="0.35"/>
    <row r="414" x14ac:dyDescent="0.35"/>
    <row r="415" x14ac:dyDescent="0.35"/>
    <row r="416" x14ac:dyDescent="0.35"/>
    <row r="417" x14ac:dyDescent="0.35"/>
    <row r="418" x14ac:dyDescent="0.35"/>
    <row r="419" x14ac:dyDescent="0.35"/>
    <row r="420" x14ac:dyDescent="0.35"/>
    <row r="421" x14ac:dyDescent="0.35"/>
    <row r="422" x14ac:dyDescent="0.35"/>
    <row r="423" x14ac:dyDescent="0.35"/>
    <row r="424" x14ac:dyDescent="0.35"/>
    <row r="425" x14ac:dyDescent="0.35"/>
    <row r="426" x14ac:dyDescent="0.35"/>
    <row r="427" x14ac:dyDescent="0.35"/>
    <row r="428" x14ac:dyDescent="0.35"/>
    <row r="429" x14ac:dyDescent="0.35"/>
    <row r="430" x14ac:dyDescent="0.35"/>
    <row r="431" x14ac:dyDescent="0.35"/>
  </sheetData>
  <conditionalFormatting sqref="J2">
    <cfRule type="containsText" dxfId="9" priority="1" operator="containsText" text="Dashboard overrides not used">
      <formula>NOT(ISERROR(SEARCH("Dashboard overrides not used",J2)))</formula>
    </cfRule>
  </conditionalFormatting>
  <conditionalFormatting sqref="J3">
    <cfRule type="containsText" dxfId="8" priority="2" operator="containsText" text="ALERT">
      <formula>NOT(ISERROR(SEARCH("ALERT",J3)))</formula>
    </cfRule>
  </conditionalFormatting>
  <dataValidations count="2">
    <dataValidation type="list" allowBlank="1" showInputMessage="1" showErrorMessage="1" sqref="L120 L96 L129:L130 L248 L224 L257:L258 L376 L352 L385:L386" xr:uid="{AABEA188-EDEF-4C33-9230-3119F9073CC5}">
      <formula1>"Already published, Must not be published, Being published with this model"</formula1>
    </dataValidation>
    <dataValidation type="list" allowBlank="1" showInputMessage="1" showErrorMessage="1" sqref="L120 L96 L248 L224 L376 L352" xr:uid="{D84FA875-9E20-4091-B454-752184748C37}">
      <formula1>"Confidential, Not Confidential, Public"</formula1>
    </dataValidation>
  </dataValidations>
  <pageMargins left="0.7" right="0.7" top="0.75" bottom="0.75" header="0.3" footer="0.3"/>
  <pageSetup paperSize="9" orientation="portrait" r:id="rId1"/>
  <headerFooter>
    <oddHeader>&amp;C&amp;"Calibri"&amp;8&amp;K000000 OFFICIAL - Public. This information has been cleared for unrestricted distribution. &amp;1#_x000D_</oddHeader>
    <oddFooter>&amp;C_x000D_&amp;1#&amp;"Calibri"&amp;8&amp;K000000 OFFICIAL - Public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BADF2-B6B0-418D-9431-6206930FE435}">
  <dimension ref="A1:R47"/>
  <sheetViews>
    <sheetView workbookViewId="0"/>
  </sheetViews>
  <sheetFormatPr defaultColWidth="0" defaultRowHeight="14.5" customHeight="1" zeroHeight="1" x14ac:dyDescent="0.35"/>
  <cols>
    <col min="1" max="17" width="8.7265625" customWidth="1"/>
    <col min="18" max="18" width="2.453125" customWidth="1"/>
    <col min="19" max="16384" width="8.7265625" hidden="1"/>
  </cols>
  <sheetData>
    <row r="1" spans="1:17" x14ac:dyDescent="0.35">
      <c r="A1" s="82"/>
      <c r="B1" s="82"/>
      <c r="C1" s="82"/>
      <c r="D1" s="82"/>
      <c r="E1" s="82"/>
      <c r="F1" s="82"/>
      <c r="G1" s="82"/>
      <c r="H1" s="82"/>
      <c r="I1" s="82"/>
      <c r="J1" s="82"/>
      <c r="K1" s="82"/>
      <c r="L1" s="82"/>
      <c r="M1" s="82"/>
      <c r="N1" s="82"/>
      <c r="O1" s="82"/>
      <c r="P1" s="82"/>
      <c r="Q1" s="82"/>
    </row>
    <row r="2" spans="1:17" ht="20" x14ac:dyDescent="0.35">
      <c r="A2" s="83" t="s">
        <v>190</v>
      </c>
      <c r="B2" s="82"/>
      <c r="C2" s="82"/>
      <c r="D2" s="82"/>
      <c r="E2" s="82"/>
      <c r="F2" s="82"/>
      <c r="G2" s="82"/>
      <c r="H2" s="82"/>
      <c r="I2" s="82"/>
      <c r="J2" s="82"/>
      <c r="K2" s="82"/>
      <c r="L2" s="82"/>
      <c r="M2" s="82"/>
      <c r="N2" s="82"/>
      <c r="O2" s="82"/>
      <c r="P2" s="82"/>
      <c r="Q2" s="82"/>
    </row>
    <row r="3" spans="1:17" ht="20" x14ac:dyDescent="0.35">
      <c r="A3" s="83" t="s">
        <v>275</v>
      </c>
      <c r="B3" s="82"/>
      <c r="C3" s="82"/>
      <c r="D3" s="82"/>
      <c r="E3" s="82"/>
      <c r="F3" s="82"/>
      <c r="G3" s="82"/>
      <c r="H3" s="82"/>
      <c r="I3" s="82"/>
      <c r="J3" s="82"/>
      <c r="K3" s="82"/>
      <c r="L3" s="82"/>
      <c r="M3" s="82"/>
      <c r="N3" s="82"/>
      <c r="O3" s="82"/>
      <c r="P3" s="82"/>
      <c r="Q3" s="82"/>
    </row>
    <row r="4" spans="1:17" ht="20" x14ac:dyDescent="0.35">
      <c r="A4" s="83"/>
      <c r="B4" s="82"/>
      <c r="C4" s="82"/>
      <c r="D4" s="82"/>
      <c r="E4" s="82"/>
      <c r="F4" s="82"/>
      <c r="G4" s="82"/>
      <c r="H4" s="82"/>
      <c r="I4" s="82"/>
      <c r="J4" s="82"/>
      <c r="K4" s="82"/>
      <c r="L4" s="82"/>
      <c r="M4" s="82"/>
      <c r="N4" s="82"/>
      <c r="O4" s="82"/>
      <c r="P4" s="82"/>
      <c r="Q4" s="82"/>
    </row>
    <row r="5" spans="1:17" x14ac:dyDescent="0.35">
      <c r="A5" s="82"/>
      <c r="B5" s="82"/>
      <c r="C5" s="82"/>
      <c r="D5" s="82"/>
      <c r="E5" s="82"/>
      <c r="F5" s="82"/>
      <c r="G5" s="82"/>
      <c r="H5" s="82"/>
      <c r="I5" s="82"/>
      <c r="J5" s="82"/>
      <c r="K5" s="82"/>
      <c r="L5" s="82"/>
      <c r="M5" s="82"/>
      <c r="N5" s="82"/>
      <c r="O5" s="82"/>
      <c r="P5" s="82"/>
      <c r="Q5" s="82"/>
    </row>
    <row r="6" spans="1:17" x14ac:dyDescent="0.35">
      <c r="A6" s="82"/>
      <c r="B6" s="82"/>
      <c r="C6" s="82"/>
      <c r="D6" s="82"/>
      <c r="E6" s="82"/>
      <c r="F6" s="82"/>
      <c r="G6" s="82"/>
      <c r="H6" s="82"/>
      <c r="I6" s="82"/>
      <c r="J6" s="82"/>
      <c r="K6" s="82"/>
      <c r="L6" s="82"/>
      <c r="M6" s="82"/>
      <c r="N6" s="82"/>
      <c r="O6" s="82"/>
      <c r="P6" s="82"/>
      <c r="Q6" s="82"/>
    </row>
    <row r="7" spans="1:17" x14ac:dyDescent="0.35">
      <c r="A7" s="82"/>
      <c r="B7" s="82"/>
      <c r="C7" s="82"/>
      <c r="D7" s="82"/>
      <c r="E7" s="82"/>
      <c r="F7" s="82"/>
      <c r="G7" s="82"/>
      <c r="H7" s="82"/>
      <c r="I7" s="82"/>
      <c r="J7" s="82"/>
      <c r="K7" s="82"/>
      <c r="L7" s="82"/>
      <c r="M7" s="82"/>
      <c r="N7" s="82"/>
      <c r="O7" s="82"/>
      <c r="P7" s="82"/>
      <c r="Q7" s="82"/>
    </row>
    <row r="8" spans="1:17" x14ac:dyDescent="0.35">
      <c r="A8" s="82"/>
      <c r="B8" s="82"/>
      <c r="C8" s="82"/>
      <c r="D8" s="82"/>
      <c r="E8" s="82"/>
      <c r="F8" s="82"/>
      <c r="G8" s="82"/>
      <c r="H8" s="82"/>
      <c r="I8" s="82"/>
      <c r="J8" s="82"/>
      <c r="K8" s="82"/>
      <c r="L8" s="82"/>
      <c r="M8" s="82"/>
      <c r="N8" s="82"/>
      <c r="O8" s="82"/>
      <c r="P8" s="82"/>
      <c r="Q8" s="82"/>
    </row>
    <row r="9" spans="1:17" x14ac:dyDescent="0.35">
      <c r="A9" s="82"/>
      <c r="B9" s="82"/>
      <c r="C9" s="82"/>
      <c r="D9" s="82"/>
      <c r="E9" s="82"/>
      <c r="F9" s="82"/>
      <c r="G9" s="82"/>
      <c r="H9" s="82"/>
      <c r="I9" s="82"/>
      <c r="J9" s="82"/>
      <c r="K9" s="82"/>
      <c r="L9" s="82"/>
      <c r="M9" s="82"/>
      <c r="N9" s="82"/>
      <c r="O9" s="82"/>
      <c r="P9" s="82"/>
      <c r="Q9" s="82"/>
    </row>
    <row r="10" spans="1:17" x14ac:dyDescent="0.35">
      <c r="A10" s="82"/>
      <c r="B10" s="82"/>
      <c r="C10" s="82"/>
      <c r="D10" s="82"/>
      <c r="E10" s="82"/>
      <c r="F10" s="82"/>
      <c r="G10" s="82"/>
      <c r="H10" s="82"/>
      <c r="I10" s="82"/>
      <c r="J10" s="82"/>
      <c r="K10" s="82"/>
      <c r="L10" s="82"/>
      <c r="M10" s="82"/>
      <c r="N10" s="82"/>
      <c r="O10" s="82"/>
      <c r="P10" s="82"/>
      <c r="Q10" s="82"/>
    </row>
    <row r="11" spans="1:17" x14ac:dyDescent="0.35">
      <c r="A11" s="82"/>
      <c r="B11" s="82"/>
      <c r="C11" s="82"/>
      <c r="D11" s="82"/>
      <c r="E11" s="82"/>
      <c r="F11" s="82"/>
      <c r="G11" s="82"/>
      <c r="H11" s="82"/>
      <c r="I11" s="82"/>
      <c r="J11" s="82"/>
      <c r="K11" s="82"/>
      <c r="L11" s="82"/>
      <c r="M11" s="82"/>
      <c r="N11" s="82"/>
      <c r="O11" s="82"/>
      <c r="P11" s="82"/>
      <c r="Q11" s="82"/>
    </row>
    <row r="12" spans="1:17" x14ac:dyDescent="0.35">
      <c r="A12" s="82"/>
      <c r="B12" s="82"/>
      <c r="C12" s="82"/>
      <c r="D12" s="82"/>
      <c r="E12" s="82"/>
      <c r="F12" s="82"/>
      <c r="G12" s="82"/>
      <c r="H12" s="82"/>
      <c r="I12" s="82"/>
      <c r="J12" s="82"/>
      <c r="K12" s="82"/>
      <c r="L12" s="82"/>
      <c r="M12" s="82"/>
      <c r="N12" s="82"/>
      <c r="O12" s="82"/>
      <c r="P12" s="82"/>
      <c r="Q12" s="82"/>
    </row>
    <row r="13" spans="1:17" x14ac:dyDescent="0.35">
      <c r="A13" s="82"/>
      <c r="B13" s="82"/>
      <c r="C13" s="82"/>
      <c r="D13" s="82"/>
      <c r="E13" s="82"/>
      <c r="F13" s="82"/>
      <c r="G13" s="82"/>
      <c r="H13" s="82"/>
      <c r="I13" s="82"/>
      <c r="J13" s="82"/>
      <c r="K13" s="82"/>
      <c r="L13" s="82"/>
      <c r="M13" s="82"/>
      <c r="N13" s="82"/>
      <c r="O13" s="82"/>
      <c r="P13" s="82"/>
      <c r="Q13" s="82"/>
    </row>
    <row r="14" spans="1:17" x14ac:dyDescent="0.35">
      <c r="A14" s="82"/>
      <c r="B14" s="82"/>
      <c r="C14" s="82"/>
      <c r="D14" s="82"/>
      <c r="E14" s="82"/>
      <c r="F14" s="82"/>
      <c r="G14" s="82"/>
      <c r="H14" s="82"/>
      <c r="I14" s="82"/>
      <c r="J14" s="82"/>
      <c r="K14" s="82"/>
      <c r="L14" s="82"/>
      <c r="M14" s="82"/>
      <c r="N14" s="82"/>
      <c r="O14" s="82"/>
      <c r="P14" s="82"/>
      <c r="Q14" s="82"/>
    </row>
    <row r="15" spans="1:17" x14ac:dyDescent="0.35">
      <c r="A15" s="82"/>
      <c r="B15" s="82"/>
      <c r="C15" s="82"/>
      <c r="D15" s="82"/>
      <c r="E15" s="82"/>
      <c r="F15" s="82"/>
      <c r="G15" s="82"/>
      <c r="H15" s="82"/>
      <c r="I15" s="82"/>
      <c r="J15" s="82"/>
      <c r="K15" s="82"/>
      <c r="L15" s="82"/>
      <c r="M15" s="82"/>
      <c r="N15" s="82"/>
      <c r="O15" s="82"/>
      <c r="P15" s="82"/>
      <c r="Q15" s="82"/>
    </row>
    <row r="16" spans="1:17" x14ac:dyDescent="0.35">
      <c r="A16" s="82"/>
      <c r="B16" s="82"/>
      <c r="C16" s="82"/>
      <c r="D16" s="82"/>
      <c r="E16" s="82"/>
      <c r="F16" s="82"/>
      <c r="G16" s="82"/>
      <c r="H16" s="82"/>
      <c r="I16" s="82"/>
      <c r="J16" s="82"/>
      <c r="K16" s="82"/>
      <c r="L16" s="82"/>
      <c r="M16" s="82"/>
      <c r="N16" s="82"/>
      <c r="O16" s="82"/>
      <c r="P16" s="82"/>
      <c r="Q16" s="82"/>
    </row>
    <row r="17" spans="1:17" x14ac:dyDescent="0.35">
      <c r="A17" s="82"/>
      <c r="B17" s="82"/>
      <c r="C17" s="82"/>
      <c r="D17" s="82"/>
      <c r="E17" s="82"/>
      <c r="F17" s="82"/>
      <c r="G17" s="82"/>
      <c r="H17" s="82"/>
      <c r="I17" s="82"/>
      <c r="J17" s="82"/>
      <c r="K17" s="82"/>
      <c r="L17" s="82"/>
      <c r="M17" s="82"/>
      <c r="N17" s="82"/>
      <c r="O17" s="82"/>
      <c r="P17" s="82"/>
      <c r="Q17" s="82"/>
    </row>
    <row r="18" spans="1:17" x14ac:dyDescent="0.35">
      <c r="A18" s="82"/>
      <c r="B18" s="82"/>
      <c r="C18" s="82"/>
      <c r="D18" s="82"/>
      <c r="E18" s="82"/>
      <c r="F18" s="82"/>
      <c r="G18" s="82"/>
      <c r="H18" s="82"/>
      <c r="I18" s="82"/>
      <c r="J18" s="82"/>
      <c r="K18" s="82"/>
      <c r="L18" s="82"/>
      <c r="M18" s="82"/>
      <c r="N18" s="82"/>
      <c r="O18" s="82"/>
      <c r="P18" s="82"/>
      <c r="Q18" s="82"/>
    </row>
    <row r="19" spans="1:17" x14ac:dyDescent="0.35">
      <c r="A19" s="82"/>
      <c r="B19" s="82"/>
      <c r="C19" s="82"/>
      <c r="D19" s="82"/>
      <c r="E19" s="82"/>
      <c r="F19" s="82"/>
      <c r="G19" s="82"/>
      <c r="H19" s="82"/>
      <c r="I19" s="82"/>
      <c r="J19" s="82"/>
      <c r="K19" s="82"/>
      <c r="L19" s="82"/>
      <c r="M19" s="82"/>
      <c r="N19" s="82"/>
      <c r="O19" s="82"/>
      <c r="P19" s="82"/>
      <c r="Q19" s="82"/>
    </row>
    <row r="20" spans="1:17" x14ac:dyDescent="0.35">
      <c r="A20" s="82"/>
      <c r="B20" s="82"/>
      <c r="C20" s="82"/>
      <c r="D20" s="82"/>
      <c r="E20" s="82"/>
      <c r="F20" s="82"/>
      <c r="G20" s="82"/>
      <c r="H20" s="82"/>
      <c r="I20" s="82"/>
      <c r="J20" s="82"/>
      <c r="K20" s="82"/>
      <c r="L20" s="82"/>
      <c r="M20" s="82"/>
      <c r="N20" s="82"/>
      <c r="O20" s="82"/>
      <c r="P20" s="82"/>
      <c r="Q20" s="82"/>
    </row>
    <row r="21" spans="1:17" x14ac:dyDescent="0.35">
      <c r="A21" s="82"/>
      <c r="B21" s="82"/>
      <c r="C21" s="82"/>
      <c r="D21" s="82"/>
      <c r="E21" s="82"/>
      <c r="F21" s="82"/>
      <c r="G21" s="82"/>
      <c r="H21" s="82"/>
      <c r="I21" s="82"/>
      <c r="J21" s="82"/>
      <c r="K21" s="82"/>
      <c r="L21" s="82"/>
      <c r="M21" s="82"/>
      <c r="N21" s="82"/>
      <c r="O21" s="82"/>
      <c r="P21" s="82"/>
      <c r="Q21" s="82"/>
    </row>
    <row r="22" spans="1:17" x14ac:dyDescent="0.35">
      <c r="A22" s="82"/>
      <c r="B22" s="82"/>
      <c r="C22" s="82"/>
      <c r="D22" s="82"/>
      <c r="E22" s="82"/>
      <c r="F22" s="82"/>
      <c r="G22" s="82"/>
      <c r="H22" s="82"/>
      <c r="I22" s="82"/>
      <c r="J22" s="82"/>
      <c r="K22" s="82"/>
      <c r="L22" s="82"/>
      <c r="M22" s="82"/>
      <c r="N22" s="82"/>
      <c r="O22" s="82"/>
      <c r="P22" s="82"/>
      <c r="Q22" s="82"/>
    </row>
    <row r="23" spans="1:17" x14ac:dyDescent="0.35">
      <c r="A23" s="82"/>
      <c r="B23" s="82"/>
      <c r="C23" s="82"/>
      <c r="D23" s="82"/>
      <c r="E23" s="82"/>
      <c r="F23" s="82"/>
      <c r="G23" s="82"/>
      <c r="H23" s="82"/>
      <c r="I23" s="82"/>
      <c r="J23" s="82"/>
      <c r="K23" s="82"/>
      <c r="L23" s="82"/>
      <c r="M23" s="82"/>
      <c r="N23" s="82"/>
      <c r="O23" s="82"/>
      <c r="P23" s="82"/>
      <c r="Q23" s="82"/>
    </row>
    <row r="24" spans="1:17" x14ac:dyDescent="0.35">
      <c r="A24" s="82"/>
      <c r="B24" s="82"/>
      <c r="C24" s="82"/>
      <c r="D24" s="82"/>
      <c r="E24" s="82"/>
      <c r="F24" s="82"/>
      <c r="G24" s="82"/>
      <c r="H24" s="82"/>
      <c r="I24" s="82"/>
      <c r="J24" s="82"/>
      <c r="K24" s="82"/>
      <c r="L24" s="82"/>
      <c r="M24" s="82"/>
      <c r="N24" s="82"/>
      <c r="O24" s="82"/>
      <c r="P24" s="82"/>
      <c r="Q24" s="82"/>
    </row>
    <row r="25" spans="1:17" x14ac:dyDescent="0.35">
      <c r="A25" s="82"/>
      <c r="B25" s="82"/>
      <c r="C25" s="82"/>
      <c r="D25" s="82"/>
      <c r="E25" s="82"/>
      <c r="F25" s="82"/>
      <c r="G25" s="82"/>
      <c r="H25" s="82"/>
      <c r="I25" s="82"/>
      <c r="J25" s="82"/>
      <c r="K25" s="82"/>
      <c r="L25" s="82"/>
      <c r="M25" s="82"/>
      <c r="N25" s="82"/>
      <c r="O25" s="82"/>
      <c r="P25" s="82"/>
      <c r="Q25" s="82"/>
    </row>
    <row r="26" spans="1:17" x14ac:dyDescent="0.35">
      <c r="A26" s="82"/>
      <c r="B26" s="82"/>
      <c r="C26" s="82"/>
      <c r="D26" s="82"/>
      <c r="E26" s="82"/>
      <c r="F26" s="82"/>
      <c r="G26" s="82"/>
      <c r="H26" s="82"/>
      <c r="I26" s="82"/>
      <c r="J26" s="82"/>
      <c r="K26" s="82"/>
      <c r="L26" s="82"/>
      <c r="M26" s="82"/>
      <c r="N26" s="82"/>
      <c r="O26" s="82"/>
      <c r="P26" s="82"/>
      <c r="Q26" s="82"/>
    </row>
    <row r="27" spans="1:17" x14ac:dyDescent="0.35">
      <c r="A27" s="82"/>
      <c r="B27" s="82"/>
      <c r="C27" s="82"/>
      <c r="D27" s="82"/>
      <c r="E27" s="82"/>
      <c r="F27" s="82"/>
      <c r="G27" s="82"/>
      <c r="H27" s="82"/>
      <c r="I27" s="82"/>
      <c r="J27" s="82"/>
      <c r="K27" s="82"/>
      <c r="L27" s="82"/>
      <c r="M27" s="82"/>
      <c r="N27" s="82"/>
      <c r="O27" s="82"/>
      <c r="P27" s="82"/>
      <c r="Q27" s="82"/>
    </row>
    <row r="28" spans="1:17" x14ac:dyDescent="0.35">
      <c r="A28" s="82"/>
      <c r="B28" s="82"/>
      <c r="C28" s="82"/>
      <c r="D28" s="82"/>
      <c r="E28" s="82"/>
      <c r="F28" s="82"/>
      <c r="G28" s="82"/>
      <c r="H28" s="82"/>
      <c r="I28" s="82"/>
      <c r="J28" s="82"/>
      <c r="K28" s="82"/>
      <c r="L28" s="82"/>
      <c r="M28" s="82"/>
      <c r="N28" s="82"/>
      <c r="O28" s="82"/>
      <c r="P28" s="82"/>
      <c r="Q28" s="82"/>
    </row>
    <row r="29" spans="1:17" x14ac:dyDescent="0.35">
      <c r="A29" s="82"/>
      <c r="B29" s="82"/>
      <c r="C29" s="82"/>
      <c r="D29" s="82"/>
      <c r="E29" s="82"/>
      <c r="F29" s="82"/>
      <c r="G29" s="82"/>
      <c r="H29" s="82"/>
      <c r="I29" s="82"/>
      <c r="J29" s="82"/>
      <c r="K29" s="82"/>
      <c r="L29" s="82"/>
      <c r="M29" s="82"/>
      <c r="N29" s="82"/>
      <c r="O29" s="82"/>
      <c r="P29" s="82"/>
      <c r="Q29" s="82"/>
    </row>
    <row r="30" spans="1:17" x14ac:dyDescent="0.35">
      <c r="A30" s="82"/>
      <c r="B30" s="82"/>
      <c r="C30" s="82"/>
      <c r="D30" s="82"/>
      <c r="E30" s="82"/>
      <c r="F30" s="82"/>
      <c r="G30" s="82"/>
      <c r="H30" s="82"/>
      <c r="I30" s="82"/>
      <c r="J30" s="82"/>
      <c r="K30" s="82"/>
      <c r="L30" s="82"/>
      <c r="M30" s="82"/>
      <c r="N30" s="82"/>
      <c r="O30" s="82"/>
      <c r="P30" s="82"/>
      <c r="Q30" s="82"/>
    </row>
    <row r="31" spans="1:17" x14ac:dyDescent="0.35">
      <c r="A31" s="82"/>
      <c r="B31" s="82"/>
      <c r="C31" s="82"/>
      <c r="D31" s="82"/>
      <c r="E31" s="82"/>
      <c r="F31" s="82"/>
      <c r="G31" s="82"/>
      <c r="H31" s="82"/>
      <c r="I31" s="82"/>
      <c r="J31" s="82"/>
      <c r="K31" s="82"/>
      <c r="L31" s="82"/>
      <c r="M31" s="82"/>
      <c r="N31" s="82"/>
      <c r="O31" s="82"/>
      <c r="P31" s="82"/>
      <c r="Q31" s="82"/>
    </row>
    <row r="32" spans="1:17" x14ac:dyDescent="0.35">
      <c r="A32" s="82"/>
      <c r="B32" s="82"/>
      <c r="C32" s="82"/>
      <c r="D32" s="82"/>
      <c r="E32" s="82"/>
      <c r="F32" s="82"/>
      <c r="G32" s="82"/>
      <c r="H32" s="82"/>
      <c r="I32" s="82"/>
      <c r="J32" s="82"/>
      <c r="K32" s="82"/>
      <c r="L32" s="82"/>
      <c r="M32" s="82"/>
      <c r="N32" s="82"/>
      <c r="O32" s="82"/>
      <c r="P32" s="82"/>
      <c r="Q32" s="82"/>
    </row>
    <row r="33" spans="1:17" x14ac:dyDescent="0.35">
      <c r="A33" s="82"/>
      <c r="B33" s="82"/>
      <c r="C33" s="82"/>
      <c r="D33" s="82"/>
      <c r="E33" s="82"/>
      <c r="F33" s="82"/>
      <c r="G33" s="82"/>
      <c r="H33" s="82"/>
      <c r="I33" s="82"/>
      <c r="J33" s="82"/>
      <c r="K33" s="82"/>
      <c r="L33" s="82"/>
      <c r="M33" s="82"/>
      <c r="N33" s="82"/>
      <c r="O33" s="82"/>
      <c r="P33" s="82"/>
      <c r="Q33" s="82"/>
    </row>
    <row r="34" spans="1:17" x14ac:dyDescent="0.35">
      <c r="A34" s="82"/>
      <c r="B34" s="82"/>
      <c r="C34" s="82"/>
      <c r="D34" s="82"/>
      <c r="E34" s="82"/>
      <c r="F34" s="82"/>
      <c r="G34" s="82"/>
      <c r="H34" s="82"/>
      <c r="I34" s="82"/>
      <c r="J34" s="82"/>
      <c r="K34" s="82"/>
      <c r="L34" s="82"/>
      <c r="M34" s="82"/>
      <c r="N34" s="82"/>
      <c r="O34" s="82"/>
      <c r="P34" s="82"/>
      <c r="Q34" s="82"/>
    </row>
    <row r="35" spans="1:17" x14ac:dyDescent="0.35">
      <c r="A35" s="82"/>
      <c r="B35" s="82"/>
      <c r="C35" s="82"/>
      <c r="D35" s="82"/>
      <c r="E35" s="82"/>
      <c r="F35" s="82"/>
      <c r="G35" s="82"/>
      <c r="H35" s="82"/>
      <c r="I35" s="82"/>
      <c r="J35" s="82"/>
      <c r="K35" s="82"/>
      <c r="L35" s="82"/>
      <c r="M35" s="82"/>
      <c r="N35" s="82"/>
      <c r="O35" s="82"/>
      <c r="P35" s="82"/>
      <c r="Q35" s="82"/>
    </row>
    <row r="36" spans="1:17" x14ac:dyDescent="0.35">
      <c r="A36" s="82"/>
      <c r="B36" s="82"/>
      <c r="C36" s="82"/>
      <c r="D36" s="82"/>
      <c r="E36" s="82"/>
      <c r="F36" s="82"/>
      <c r="G36" s="82"/>
      <c r="H36" s="82"/>
      <c r="I36" s="82"/>
      <c r="J36" s="82"/>
      <c r="K36" s="82"/>
      <c r="L36" s="82"/>
      <c r="M36" s="82"/>
      <c r="N36" s="82"/>
      <c r="O36" s="82"/>
      <c r="P36" s="82"/>
      <c r="Q36" s="82"/>
    </row>
    <row r="37" spans="1:17" x14ac:dyDescent="0.35">
      <c r="A37" s="82"/>
      <c r="B37" s="82"/>
      <c r="C37" s="82"/>
      <c r="D37" s="82"/>
      <c r="E37" s="82"/>
      <c r="F37" s="82"/>
      <c r="G37" s="82"/>
      <c r="H37" s="82"/>
      <c r="I37" s="82"/>
      <c r="J37" s="82"/>
      <c r="K37" s="82"/>
      <c r="L37" s="82"/>
      <c r="M37" s="82"/>
      <c r="N37" s="82"/>
      <c r="O37" s="82"/>
      <c r="P37" s="82"/>
      <c r="Q37" s="82"/>
    </row>
    <row r="38" spans="1:17" x14ac:dyDescent="0.35">
      <c r="A38" s="82"/>
      <c r="B38" s="82"/>
      <c r="C38" s="82"/>
      <c r="D38" s="82"/>
      <c r="E38" s="82"/>
      <c r="F38" s="82"/>
      <c r="G38" s="82"/>
      <c r="H38" s="82"/>
      <c r="I38" s="82"/>
      <c r="J38" s="82"/>
      <c r="K38" s="82"/>
      <c r="L38" s="82"/>
      <c r="M38" s="82"/>
      <c r="N38" s="82"/>
      <c r="O38" s="82"/>
      <c r="P38" s="82"/>
      <c r="Q38" s="82"/>
    </row>
    <row r="39" spans="1:17" x14ac:dyDescent="0.35">
      <c r="A39" s="82"/>
      <c r="B39" s="82"/>
      <c r="C39" s="82"/>
      <c r="D39" s="82"/>
      <c r="E39" s="82"/>
      <c r="F39" s="82"/>
      <c r="G39" s="82"/>
      <c r="H39" s="82"/>
      <c r="I39" s="82"/>
      <c r="J39" s="82"/>
      <c r="K39" s="82"/>
      <c r="L39" s="82"/>
      <c r="M39" s="82"/>
      <c r="N39" s="82"/>
      <c r="O39" s="82"/>
      <c r="P39" s="82"/>
      <c r="Q39" s="82"/>
    </row>
    <row r="40" spans="1:17" x14ac:dyDescent="0.35"/>
    <row r="41" spans="1:17" hidden="1" x14ac:dyDescent="0.35"/>
    <row r="42" spans="1:17" hidden="1" x14ac:dyDescent="0.35"/>
    <row r="43" spans="1:17" hidden="1" x14ac:dyDescent="0.35"/>
    <row r="44" spans="1:17" hidden="1" x14ac:dyDescent="0.35"/>
    <row r="45" spans="1:17" hidden="1" x14ac:dyDescent="0.35"/>
    <row r="46" spans="1:17" hidden="1" x14ac:dyDescent="0.35"/>
    <row r="47" spans="1:17" ht="14.5" customHeight="1"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82A68-8599-4BB1-96BE-0C50158C92AF}">
  <sheetPr>
    <tabColor rgb="FFFFFF99"/>
  </sheetPr>
  <dimension ref="A1:BQ175"/>
  <sheetViews>
    <sheetView zoomScale="80" zoomScaleNormal="80" workbookViewId="0">
      <pane xSplit="13" ySplit="9" topLeftCell="X19" activePane="bottomRight" state="frozen"/>
      <selection pane="topRight" activeCell="N1" sqref="N1"/>
      <selection pane="bottomLeft" activeCell="A10" sqref="A10"/>
      <selection pane="bottomRight" activeCell="I16" sqref="I16"/>
    </sheetView>
  </sheetViews>
  <sheetFormatPr defaultColWidth="0" defaultRowHeight="11.5" zeroHeight="1" outlineLevelRow="1" x14ac:dyDescent="0.35"/>
  <cols>
    <col min="1" max="4" width="3" style="44" customWidth="1"/>
    <col min="5" max="5" width="51.1796875" style="44" customWidth="1" collapsed="1"/>
    <col min="6" max="6" width="9" style="1" customWidth="1"/>
    <col min="7" max="7" width="19.453125" style="1" bestFit="1" customWidth="1"/>
    <col min="8" max="8" width="18.7265625" style="1" customWidth="1"/>
    <col min="9" max="9" width="62" style="1" bestFit="1" customWidth="1"/>
    <col min="10" max="10" width="14.1796875" style="8" customWidth="1"/>
    <col min="11" max="11" width="2.7265625" style="8" customWidth="1"/>
    <col min="12" max="12" width="15.1796875" style="8" customWidth="1"/>
    <col min="13" max="13" width="1.54296875" style="1" customWidth="1"/>
    <col min="14" max="23" width="8.7265625" style="1" customWidth="1"/>
    <col min="24" max="32" width="8.54296875" style="1" customWidth="1"/>
    <col min="33" max="34" width="8.1796875" style="44" customWidth="1"/>
    <col min="35" max="69" width="0" style="44" hidden="1" customWidth="1"/>
    <col min="70" max="16384" width="8.1796875" style="44" hidden="1"/>
  </cols>
  <sheetData>
    <row r="1" spans="1:32" ht="20" x14ac:dyDescent="0.35">
      <c r="A1" s="42"/>
      <c r="B1" s="42"/>
      <c r="C1" s="42"/>
      <c r="D1" s="42"/>
      <c r="E1" s="42"/>
      <c r="F1" s="42"/>
      <c r="G1" s="42"/>
      <c r="H1" s="42"/>
      <c r="I1" s="42"/>
      <c r="J1" s="43"/>
      <c r="K1" s="43"/>
      <c r="L1" s="43"/>
      <c r="M1" s="42"/>
      <c r="N1" s="42"/>
      <c r="O1" s="42"/>
      <c r="P1" s="42"/>
      <c r="Q1" s="42"/>
      <c r="R1" s="42"/>
      <c r="S1" s="42"/>
      <c r="T1" s="42"/>
      <c r="U1" s="42"/>
      <c r="V1" s="42"/>
      <c r="W1" s="42"/>
      <c r="X1" s="42"/>
      <c r="Y1" s="42"/>
      <c r="Z1" s="42"/>
      <c r="AA1" s="42"/>
      <c r="AB1" s="42"/>
      <c r="AC1" s="42"/>
      <c r="AD1" s="42"/>
      <c r="AE1" s="42"/>
      <c r="AF1" s="42"/>
    </row>
    <row r="2" spans="1:32" ht="20" x14ac:dyDescent="0.35">
      <c r="A2" s="45"/>
      <c r="B2" s="42" t="str">
        <f ca="1" xml:space="preserve"> RIGHT(CELL( "filename", B2 ), LEN(CELL( "filename", B2 ) ) - SEARCH( "]",CELL( "filename",  B2 ) ) )</f>
        <v>Inflation &amp; RPEs</v>
      </c>
      <c r="C2" s="45"/>
      <c r="D2" s="45"/>
      <c r="E2" s="45"/>
      <c r="F2" s="45"/>
      <c r="G2" s="45"/>
      <c r="H2" s="45"/>
      <c r="J2" s="2"/>
      <c r="K2" s="46"/>
      <c r="L2" s="46"/>
      <c r="M2" s="45"/>
      <c r="N2" s="45"/>
      <c r="O2" s="45"/>
      <c r="P2" s="45"/>
      <c r="Q2" s="45"/>
      <c r="R2" s="45"/>
      <c r="S2" s="45"/>
      <c r="T2" s="45"/>
      <c r="U2" s="45"/>
      <c r="V2" s="45"/>
      <c r="W2" s="45"/>
      <c r="X2" s="45"/>
      <c r="Y2" s="45"/>
      <c r="Z2" s="45"/>
      <c r="AA2" s="45"/>
      <c r="AB2" s="45"/>
      <c r="AC2" s="45"/>
      <c r="AD2" s="45"/>
      <c r="AE2" s="45"/>
      <c r="AF2" s="45"/>
    </row>
    <row r="3" spans="1:32" ht="14" x14ac:dyDescent="0.35">
      <c r="B3" s="47"/>
      <c r="E3" s="3"/>
      <c r="F3" s="4"/>
      <c r="G3" s="4"/>
      <c r="H3" s="4"/>
      <c r="I3" s="5"/>
      <c r="J3" s="6"/>
      <c r="K3" s="48"/>
      <c r="L3" s="48"/>
      <c r="M3" s="44"/>
      <c r="N3" s="44"/>
      <c r="O3" s="44"/>
      <c r="P3" s="44"/>
      <c r="Q3" s="44"/>
      <c r="R3" s="44"/>
      <c r="S3" s="44"/>
      <c r="T3" s="44"/>
      <c r="U3" s="44"/>
      <c r="V3" s="44"/>
      <c r="W3" s="44"/>
      <c r="X3" s="44"/>
      <c r="Y3" s="44"/>
      <c r="Z3" s="44"/>
      <c r="AA3" s="44"/>
      <c r="AB3" s="44"/>
      <c r="AC3" s="44"/>
      <c r="AD3" s="44"/>
      <c r="AE3" s="44"/>
      <c r="AF3" s="44"/>
    </row>
    <row r="4" spans="1:32" ht="26" x14ac:dyDescent="0.35">
      <c r="A4" s="49"/>
      <c r="B4" s="49"/>
      <c r="C4" s="49"/>
      <c r="D4" s="49"/>
      <c r="E4" s="49" t="s">
        <v>19</v>
      </c>
      <c r="F4" s="49" t="s">
        <v>20</v>
      </c>
      <c r="G4" s="49" t="s">
        <v>21</v>
      </c>
      <c r="H4" s="49" t="s">
        <v>22</v>
      </c>
      <c r="I4" s="49" t="s">
        <v>23</v>
      </c>
      <c r="J4" s="50" t="s">
        <v>24</v>
      </c>
      <c r="K4" s="50"/>
      <c r="L4" s="50" t="s">
        <v>25</v>
      </c>
      <c r="M4" s="49"/>
      <c r="N4" s="49">
        <v>2013</v>
      </c>
      <c r="O4" s="49">
        <v>2014</v>
      </c>
      <c r="P4" s="49">
        <v>2015</v>
      </c>
      <c r="Q4" s="49">
        <v>2016</v>
      </c>
      <c r="R4" s="49">
        <v>2017</v>
      </c>
      <c r="S4" s="49">
        <v>2018</v>
      </c>
      <c r="T4" s="49">
        <v>2019</v>
      </c>
      <c r="U4" s="49">
        <v>2020</v>
      </c>
      <c r="V4" s="49">
        <v>2021</v>
      </c>
      <c r="W4" s="49">
        <v>2022</v>
      </c>
      <c r="X4" s="49">
        <v>2023</v>
      </c>
      <c r="Y4" s="49">
        <v>2024</v>
      </c>
      <c r="Z4" s="49">
        <v>2025</v>
      </c>
      <c r="AA4" s="49">
        <v>2026</v>
      </c>
      <c r="AB4" s="49">
        <v>2027</v>
      </c>
      <c r="AC4" s="49">
        <v>2028</v>
      </c>
      <c r="AD4" s="49">
        <v>2029</v>
      </c>
      <c r="AE4" s="49">
        <v>2030</v>
      </c>
      <c r="AF4" s="49">
        <v>2031</v>
      </c>
    </row>
    <row r="5" spans="1:32" x14ac:dyDescent="0.35">
      <c r="A5" s="51"/>
      <c r="B5" s="51"/>
      <c r="C5" s="51"/>
      <c r="D5" s="51"/>
      <c r="E5" s="51" t="s">
        <v>26</v>
      </c>
      <c r="F5" s="51"/>
      <c r="G5" s="51" t="s">
        <v>27</v>
      </c>
      <c r="H5" s="51"/>
      <c r="I5" s="52"/>
      <c r="J5" s="52"/>
      <c r="K5" s="52"/>
      <c r="L5" s="52"/>
      <c r="M5" s="51"/>
      <c r="N5" s="19">
        <v>41275</v>
      </c>
      <c r="O5" s="19">
        <v>41640</v>
      </c>
      <c r="P5" s="19">
        <v>42005</v>
      </c>
      <c r="Q5" s="19">
        <v>42370</v>
      </c>
      <c r="R5" s="19">
        <v>42736</v>
      </c>
      <c r="S5" s="19">
        <v>43101</v>
      </c>
      <c r="T5" s="19">
        <v>43466</v>
      </c>
      <c r="U5" s="19">
        <v>43831</v>
      </c>
      <c r="V5" s="19">
        <v>44197</v>
      </c>
      <c r="W5" s="19">
        <v>44562</v>
      </c>
      <c r="X5" s="19">
        <v>44927</v>
      </c>
      <c r="Y5" s="19">
        <v>45292</v>
      </c>
      <c r="Z5" s="19">
        <v>45658</v>
      </c>
      <c r="AA5" s="19">
        <v>46023</v>
      </c>
      <c r="AB5" s="19">
        <v>46388</v>
      </c>
      <c r="AC5" s="19">
        <v>46753</v>
      </c>
      <c r="AD5" s="19">
        <v>47119</v>
      </c>
      <c r="AE5" s="19">
        <v>47484</v>
      </c>
      <c r="AF5" s="19">
        <v>47849</v>
      </c>
    </row>
    <row r="6" spans="1:32" x14ac:dyDescent="0.35">
      <c r="A6" s="51"/>
      <c r="B6" s="51"/>
      <c r="C6" s="51"/>
      <c r="D6" s="51"/>
      <c r="E6" s="51" t="s">
        <v>28</v>
      </c>
      <c r="F6" s="51"/>
      <c r="G6" s="51" t="s">
        <v>27</v>
      </c>
      <c r="H6" s="51"/>
      <c r="I6" s="52"/>
      <c r="J6" s="52"/>
      <c r="K6" s="52"/>
      <c r="L6" s="52"/>
      <c r="M6" s="51"/>
      <c r="N6" s="19">
        <v>41639</v>
      </c>
      <c r="O6" s="19">
        <v>42004</v>
      </c>
      <c r="P6" s="19">
        <v>42369</v>
      </c>
      <c r="Q6" s="19">
        <v>42735</v>
      </c>
      <c r="R6" s="19">
        <v>43100</v>
      </c>
      <c r="S6" s="19">
        <v>43465</v>
      </c>
      <c r="T6" s="19">
        <v>43830</v>
      </c>
      <c r="U6" s="19">
        <v>44196</v>
      </c>
      <c r="V6" s="19">
        <v>44561</v>
      </c>
      <c r="W6" s="19">
        <v>44926</v>
      </c>
      <c r="X6" s="19">
        <v>45291</v>
      </c>
      <c r="Y6" s="19">
        <v>45657</v>
      </c>
      <c r="Z6" s="19">
        <v>46022</v>
      </c>
      <c r="AA6" s="19">
        <v>46387</v>
      </c>
      <c r="AB6" s="19">
        <v>46752</v>
      </c>
      <c r="AC6" s="19">
        <v>47118</v>
      </c>
      <c r="AD6" s="19">
        <v>47483</v>
      </c>
      <c r="AE6" s="19">
        <v>47848</v>
      </c>
      <c r="AF6" s="19">
        <v>48213</v>
      </c>
    </row>
    <row r="7" spans="1:32" x14ac:dyDescent="0.35">
      <c r="A7" s="51"/>
      <c r="B7" s="51"/>
      <c r="C7" s="51"/>
      <c r="D7" s="51"/>
      <c r="E7" s="51" t="s">
        <v>29</v>
      </c>
      <c r="F7" s="51"/>
      <c r="G7" s="51" t="s">
        <v>30</v>
      </c>
      <c r="H7" s="51"/>
      <c r="I7" s="52"/>
      <c r="J7" s="52"/>
      <c r="K7" s="52"/>
      <c r="L7" s="52"/>
      <c r="M7" s="51"/>
      <c r="N7" s="51">
        <v>1</v>
      </c>
      <c r="O7" s="51">
        <v>1</v>
      </c>
      <c r="P7" s="51">
        <v>2</v>
      </c>
      <c r="Q7" s="51">
        <v>3</v>
      </c>
      <c r="R7" s="51">
        <v>4</v>
      </c>
      <c r="S7" s="51">
        <v>5</v>
      </c>
      <c r="T7" s="51">
        <v>6</v>
      </c>
      <c r="U7" s="51">
        <v>7</v>
      </c>
      <c r="V7" s="51">
        <v>8</v>
      </c>
      <c r="W7" s="51">
        <v>9</v>
      </c>
      <c r="X7" s="51">
        <v>10</v>
      </c>
      <c r="Y7" s="51">
        <v>11</v>
      </c>
      <c r="Z7" s="51">
        <v>12</v>
      </c>
      <c r="AA7" s="51">
        <v>13</v>
      </c>
      <c r="AB7" s="51">
        <v>14</v>
      </c>
      <c r="AC7" s="51">
        <v>15</v>
      </c>
      <c r="AD7" s="51">
        <v>16</v>
      </c>
      <c r="AE7" s="51">
        <v>17</v>
      </c>
      <c r="AF7" s="51">
        <v>18</v>
      </c>
    </row>
    <row r="8" spans="1:32" s="51" customFormat="1" x14ac:dyDescent="0.35">
      <c r="E8" s="51" t="s">
        <v>31</v>
      </c>
      <c r="G8" s="51" t="s">
        <v>32</v>
      </c>
      <c r="I8" s="52"/>
      <c r="J8" s="52"/>
      <c r="K8" s="52"/>
      <c r="L8" s="52"/>
      <c r="N8" s="53" t="s">
        <v>191</v>
      </c>
      <c r="O8" s="53" t="s">
        <v>33</v>
      </c>
      <c r="P8" s="53" t="s">
        <v>33</v>
      </c>
      <c r="Q8" s="53" t="s">
        <v>33</v>
      </c>
      <c r="R8" s="53" t="s">
        <v>33</v>
      </c>
      <c r="S8" s="53" t="s">
        <v>33</v>
      </c>
      <c r="T8" s="53" t="s">
        <v>34</v>
      </c>
      <c r="U8" s="53" t="s">
        <v>35</v>
      </c>
      <c r="V8" s="53" t="s">
        <v>35</v>
      </c>
      <c r="W8" s="53" t="s">
        <v>36</v>
      </c>
      <c r="X8" s="53" t="s">
        <v>36</v>
      </c>
      <c r="Y8" s="53" t="s">
        <v>36</v>
      </c>
      <c r="Z8" s="53" t="s">
        <v>36</v>
      </c>
      <c r="AA8" s="53" t="s">
        <v>36</v>
      </c>
      <c r="AB8" s="53" t="s">
        <v>37</v>
      </c>
      <c r="AC8" s="53" t="s">
        <v>37</v>
      </c>
      <c r="AD8" s="53" t="s">
        <v>37</v>
      </c>
      <c r="AE8" s="53" t="s">
        <v>37</v>
      </c>
      <c r="AF8" s="53" t="s">
        <v>37</v>
      </c>
    </row>
    <row r="9" spans="1:32" s="51" customFormat="1" x14ac:dyDescent="0.35">
      <c r="E9" s="51" t="s">
        <v>38</v>
      </c>
      <c r="G9" s="51" t="s">
        <v>39</v>
      </c>
      <c r="I9" s="52"/>
      <c r="J9" s="52"/>
      <c r="K9" s="52"/>
      <c r="L9" s="52"/>
      <c r="N9" s="53" t="s">
        <v>40</v>
      </c>
      <c r="O9" s="53" t="s">
        <v>40</v>
      </c>
      <c r="P9" s="53" t="s">
        <v>40</v>
      </c>
      <c r="Q9" s="53" t="s">
        <v>40</v>
      </c>
      <c r="R9" s="53" t="s">
        <v>40</v>
      </c>
      <c r="S9" s="53" t="s">
        <v>40</v>
      </c>
      <c r="T9" s="53" t="s">
        <v>40</v>
      </c>
      <c r="U9" s="53" t="s">
        <v>40</v>
      </c>
      <c r="V9" s="53" t="s">
        <v>40</v>
      </c>
      <c r="W9" s="53" t="s">
        <v>40</v>
      </c>
      <c r="X9" s="53" t="s">
        <v>40</v>
      </c>
      <c r="Y9" s="53" t="s">
        <v>40</v>
      </c>
      <c r="Z9" s="53" t="s">
        <v>41</v>
      </c>
      <c r="AA9" s="53" t="s">
        <v>41</v>
      </c>
      <c r="AB9" s="53" t="s">
        <v>41</v>
      </c>
      <c r="AC9" s="53" t="s">
        <v>41</v>
      </c>
      <c r="AD9" s="53" t="s">
        <v>41</v>
      </c>
      <c r="AE9" s="53" t="s">
        <v>41</v>
      </c>
      <c r="AF9" s="53" t="s">
        <v>41</v>
      </c>
    </row>
    <row r="10" spans="1:32" x14ac:dyDescent="0.35">
      <c r="F10" s="44"/>
      <c r="G10" s="44"/>
      <c r="H10" s="44"/>
      <c r="I10" s="44"/>
      <c r="J10" s="48"/>
      <c r="K10" s="48"/>
      <c r="L10" s="48"/>
      <c r="M10" s="44"/>
      <c r="N10" s="44"/>
      <c r="O10" s="44"/>
      <c r="P10" s="44"/>
      <c r="Q10" s="54"/>
      <c r="R10" s="54"/>
      <c r="S10" s="54"/>
      <c r="T10" s="54"/>
      <c r="U10" s="54"/>
      <c r="V10" s="54"/>
      <c r="W10" s="54"/>
      <c r="X10" s="54"/>
      <c r="Y10" s="54"/>
      <c r="Z10" s="54"/>
      <c r="AA10" s="54"/>
      <c r="AB10" s="54"/>
      <c r="AC10" s="54"/>
      <c r="AD10" s="54"/>
      <c r="AE10" s="54"/>
      <c r="AF10" s="54"/>
    </row>
    <row r="11" spans="1:32" x14ac:dyDescent="0.35">
      <c r="A11" s="70" t="s">
        <v>192</v>
      </c>
      <c r="B11" s="70"/>
      <c r="C11" s="70"/>
      <c r="D11" s="70"/>
      <c r="E11" s="70"/>
      <c r="F11" s="70"/>
      <c r="G11" s="70"/>
      <c r="H11" s="70"/>
      <c r="I11" s="70"/>
      <c r="J11" s="71"/>
      <c r="K11" s="71"/>
      <c r="L11" s="71"/>
      <c r="M11" s="70"/>
      <c r="N11" s="70"/>
      <c r="O11" s="70"/>
      <c r="P11" s="70"/>
      <c r="Q11" s="70"/>
      <c r="R11" s="70"/>
      <c r="S11" s="70"/>
      <c r="T11" s="70"/>
      <c r="U11" s="70"/>
      <c r="V11" s="70"/>
      <c r="W11" s="70"/>
      <c r="X11" s="70"/>
      <c r="Y11" s="70"/>
      <c r="Z11" s="70"/>
      <c r="AA11" s="70"/>
      <c r="AB11" s="70"/>
      <c r="AC11" s="70"/>
      <c r="AD11" s="70"/>
      <c r="AE11" s="70"/>
      <c r="AF11" s="70"/>
    </row>
    <row r="12" spans="1:32" outlineLevel="1" x14ac:dyDescent="0.35">
      <c r="F12" s="44"/>
      <c r="G12" s="44"/>
      <c r="H12" s="44"/>
      <c r="I12" s="44"/>
      <c r="J12" s="48"/>
      <c r="K12" s="48"/>
      <c r="L12" s="48"/>
      <c r="M12" s="44"/>
      <c r="N12" s="44"/>
      <c r="O12" s="44"/>
      <c r="P12" s="44"/>
      <c r="Q12" s="44"/>
      <c r="R12" s="44"/>
      <c r="S12" s="44"/>
      <c r="T12" s="44"/>
      <c r="U12" s="44"/>
      <c r="V12" s="44"/>
      <c r="W12" s="44"/>
      <c r="X12" s="44"/>
      <c r="Y12" s="44"/>
      <c r="Z12" s="44"/>
      <c r="AA12" s="44"/>
      <c r="AB12" s="44"/>
      <c r="AC12" s="44"/>
      <c r="AD12" s="44"/>
      <c r="AE12" s="44"/>
      <c r="AF12" s="44"/>
    </row>
    <row r="13" spans="1:32" outlineLevel="1" x14ac:dyDescent="0.35">
      <c r="B13" s="37" t="s">
        <v>16</v>
      </c>
      <c r="C13" s="37"/>
      <c r="D13" s="37"/>
      <c r="E13" s="37"/>
      <c r="F13" s="37"/>
      <c r="G13" s="37"/>
      <c r="H13" s="37"/>
      <c r="I13" s="37"/>
      <c r="J13" s="38"/>
      <c r="K13" s="38"/>
      <c r="L13" s="38"/>
      <c r="M13" s="37"/>
      <c r="N13" s="37"/>
      <c r="O13" s="37"/>
      <c r="P13" s="37"/>
      <c r="Q13" s="37"/>
      <c r="R13" s="37"/>
      <c r="S13" s="37"/>
      <c r="T13" s="37"/>
      <c r="U13" s="37"/>
      <c r="V13" s="37"/>
      <c r="W13" s="37"/>
      <c r="X13" s="37"/>
      <c r="Y13" s="37"/>
      <c r="Z13" s="37"/>
      <c r="AA13" s="37"/>
      <c r="AB13" s="37"/>
      <c r="AC13" s="37"/>
      <c r="AD13" s="37"/>
      <c r="AE13" s="37"/>
      <c r="AF13" s="37"/>
    </row>
    <row r="14" spans="1:32" outlineLevel="1" x14ac:dyDescent="0.35">
      <c r="F14" s="44"/>
      <c r="G14" s="44"/>
      <c r="H14" s="44"/>
      <c r="I14" s="44"/>
      <c r="J14" s="48"/>
      <c r="K14" s="48"/>
      <c r="L14" s="48"/>
      <c r="M14" s="44"/>
      <c r="N14" s="44"/>
      <c r="O14" s="44"/>
      <c r="P14" s="44"/>
      <c r="Q14" s="44"/>
      <c r="R14" s="44"/>
      <c r="S14" s="44"/>
      <c r="T14" s="44"/>
      <c r="U14" s="44"/>
      <c r="V14" s="44"/>
      <c r="W14" s="44"/>
      <c r="X14" s="44"/>
      <c r="Y14" s="44"/>
      <c r="Z14" s="44"/>
      <c r="AA14" s="44"/>
      <c r="AB14" s="44"/>
      <c r="AC14" s="44"/>
      <c r="AD14" s="44"/>
      <c r="AE14" s="44"/>
      <c r="AF14" s="44"/>
    </row>
    <row r="15" spans="1:32" outlineLevel="1" x14ac:dyDescent="0.35">
      <c r="A15" s="7"/>
      <c r="D15" s="41" t="s">
        <v>44</v>
      </c>
      <c r="F15" s="44"/>
      <c r="G15" s="44"/>
      <c r="H15" s="44"/>
      <c r="I15" s="44"/>
      <c r="J15" s="48"/>
      <c r="K15" s="48"/>
      <c r="L15" s="48"/>
      <c r="M15" s="44"/>
      <c r="N15" s="44"/>
      <c r="O15" s="44"/>
      <c r="P15" s="44"/>
      <c r="Q15" s="44"/>
      <c r="R15" s="44"/>
      <c r="S15" s="44"/>
      <c r="T15" s="44"/>
      <c r="U15" s="44"/>
      <c r="V15" s="44"/>
      <c r="W15" s="44"/>
      <c r="X15" s="44"/>
      <c r="Y15" s="44"/>
      <c r="Z15" s="44"/>
      <c r="AA15" s="44"/>
      <c r="AB15" s="44"/>
      <c r="AC15" s="44"/>
      <c r="AD15" s="44"/>
      <c r="AE15" s="44"/>
      <c r="AF15" s="44"/>
    </row>
    <row r="16" spans="1:32" outlineLevel="1" x14ac:dyDescent="0.35">
      <c r="A16" s="7"/>
      <c r="E16" s="72" t="s">
        <v>45</v>
      </c>
      <c r="G16" s="73"/>
      <c r="H16" s="55"/>
      <c r="I16" s="44" t="s">
        <v>265</v>
      </c>
      <c r="J16" s="48"/>
      <c r="K16" s="48"/>
      <c r="L16" s="48"/>
      <c r="M16" s="44"/>
      <c r="N16" s="73"/>
      <c r="O16" s="73"/>
      <c r="P16" s="73"/>
      <c r="Q16" s="73"/>
      <c r="R16" s="73"/>
      <c r="S16" s="73"/>
      <c r="T16" s="73"/>
      <c r="U16" s="73"/>
      <c r="V16" s="73"/>
      <c r="W16" s="73"/>
      <c r="X16" s="73"/>
      <c r="Y16" s="73"/>
      <c r="Z16" s="73"/>
      <c r="AA16" s="73"/>
      <c r="AB16" s="73"/>
      <c r="AC16" s="73"/>
      <c r="AD16" s="73"/>
      <c r="AE16" s="73"/>
      <c r="AF16" s="73"/>
    </row>
    <row r="17" spans="1:32" outlineLevel="1" x14ac:dyDescent="0.35">
      <c r="A17" s="7"/>
      <c r="E17" s="72" t="s">
        <v>48</v>
      </c>
      <c r="G17" s="73"/>
      <c r="H17" s="55"/>
      <c r="I17" s="44" t="s">
        <v>265</v>
      </c>
      <c r="J17" s="48"/>
      <c r="K17" s="48"/>
      <c r="L17" s="48"/>
      <c r="M17" s="44"/>
      <c r="N17" s="73"/>
      <c r="O17" s="73"/>
      <c r="P17" s="73"/>
      <c r="Q17" s="73"/>
      <c r="R17" s="73"/>
      <c r="S17" s="73"/>
      <c r="T17" s="73"/>
      <c r="U17" s="73"/>
      <c r="V17" s="73"/>
      <c r="W17" s="73"/>
      <c r="X17" s="73"/>
      <c r="Y17" s="73"/>
      <c r="Z17" s="73"/>
      <c r="AA17" s="73"/>
      <c r="AB17" s="73"/>
      <c r="AC17" s="73"/>
      <c r="AD17" s="73"/>
      <c r="AE17" s="73"/>
      <c r="AF17" s="73"/>
    </row>
    <row r="18" spans="1:32" outlineLevel="1" x14ac:dyDescent="0.35">
      <c r="A18" s="7"/>
      <c r="E18" s="72" t="s">
        <v>49</v>
      </c>
      <c r="G18" s="73"/>
      <c r="H18" s="55"/>
      <c r="I18" s="44" t="s">
        <v>265</v>
      </c>
      <c r="J18" s="48"/>
      <c r="K18" s="48"/>
      <c r="L18" s="48"/>
      <c r="M18" s="44"/>
      <c r="N18" s="73"/>
      <c r="O18" s="73"/>
      <c r="P18" s="73"/>
      <c r="Q18" s="73"/>
      <c r="R18" s="73"/>
      <c r="S18" s="73"/>
      <c r="T18" s="73"/>
      <c r="U18" s="73"/>
      <c r="V18" s="73"/>
      <c r="W18" s="73"/>
      <c r="X18" s="73"/>
      <c r="Y18" s="73"/>
      <c r="Z18" s="73"/>
      <c r="AA18" s="73"/>
      <c r="AB18" s="73"/>
      <c r="AC18" s="73"/>
      <c r="AD18" s="73"/>
      <c r="AE18" s="73"/>
      <c r="AF18" s="73"/>
    </row>
    <row r="19" spans="1:32" outlineLevel="1" x14ac:dyDescent="0.35">
      <c r="A19" s="7"/>
      <c r="E19" s="72" t="s">
        <v>50</v>
      </c>
      <c r="G19" s="73"/>
      <c r="H19" s="55"/>
      <c r="I19" s="44" t="s">
        <v>265</v>
      </c>
      <c r="J19" s="48"/>
      <c r="K19" s="48"/>
      <c r="L19" s="48"/>
      <c r="M19" s="44"/>
      <c r="N19" s="73"/>
      <c r="O19" s="73"/>
      <c r="P19" s="73"/>
      <c r="Q19" s="73"/>
      <c r="R19" s="73"/>
      <c r="S19" s="73"/>
      <c r="T19" s="73"/>
      <c r="U19" s="73"/>
      <c r="V19" s="73"/>
      <c r="W19" s="73"/>
      <c r="X19" s="73"/>
      <c r="Y19" s="73"/>
      <c r="Z19" s="73"/>
      <c r="AA19" s="73"/>
      <c r="AB19" s="73"/>
      <c r="AC19" s="73"/>
      <c r="AD19" s="73"/>
      <c r="AE19" s="73"/>
      <c r="AF19" s="73"/>
    </row>
    <row r="20" spans="1:32" outlineLevel="1" x14ac:dyDescent="0.35">
      <c r="A20" s="7"/>
      <c r="E20" s="72" t="s">
        <v>51</v>
      </c>
      <c r="G20" s="73"/>
      <c r="H20" s="55"/>
      <c r="I20" s="44" t="s">
        <v>265</v>
      </c>
      <c r="J20" s="48"/>
      <c r="K20" s="48"/>
      <c r="L20" s="48"/>
      <c r="M20" s="44"/>
      <c r="N20" s="73"/>
      <c r="O20" s="73"/>
      <c r="P20" s="73"/>
      <c r="Q20" s="73"/>
      <c r="R20" s="73"/>
      <c r="S20" s="73"/>
      <c r="T20" s="73"/>
      <c r="U20" s="73"/>
      <c r="V20" s="73"/>
      <c r="W20" s="73"/>
      <c r="X20" s="73"/>
      <c r="Y20" s="73"/>
      <c r="Z20" s="73"/>
      <c r="AA20" s="73"/>
      <c r="AB20" s="73"/>
      <c r="AC20" s="73"/>
      <c r="AD20" s="73"/>
      <c r="AE20" s="73"/>
      <c r="AF20" s="73"/>
    </row>
    <row r="21" spans="1:32" outlineLevel="1" x14ac:dyDescent="0.35">
      <c r="F21" s="44"/>
      <c r="G21" s="44"/>
      <c r="H21" s="44"/>
      <c r="I21" s="44"/>
      <c r="J21" s="48"/>
      <c r="K21" s="48"/>
      <c r="L21" s="48"/>
      <c r="M21" s="44"/>
      <c r="N21" s="44"/>
      <c r="O21" s="44"/>
      <c r="P21" s="44"/>
      <c r="Q21" s="44"/>
      <c r="R21" s="44"/>
      <c r="S21" s="44"/>
      <c r="T21" s="44"/>
      <c r="U21" s="44"/>
      <c r="V21" s="44"/>
      <c r="W21" s="44"/>
      <c r="X21" s="44"/>
      <c r="Y21" s="44"/>
      <c r="Z21" s="44"/>
      <c r="AA21" s="44"/>
      <c r="AB21" s="44"/>
      <c r="AC21" s="44"/>
      <c r="AD21" s="44"/>
      <c r="AE21" s="44"/>
      <c r="AF21" s="44"/>
    </row>
    <row r="22" spans="1:32" outlineLevel="1" x14ac:dyDescent="0.35">
      <c r="A22" s="7"/>
      <c r="D22" s="41" t="s">
        <v>53</v>
      </c>
      <c r="F22" s="44"/>
      <c r="G22" s="44"/>
      <c r="H22" s="44"/>
      <c r="I22" s="44"/>
      <c r="J22" s="48"/>
      <c r="K22" s="48"/>
      <c r="L22" s="48"/>
      <c r="M22" s="44"/>
      <c r="N22" s="44"/>
      <c r="O22" s="44"/>
      <c r="P22" s="44"/>
      <c r="Q22" s="44"/>
      <c r="R22" s="44"/>
      <c r="S22" s="44"/>
      <c r="T22" s="44"/>
      <c r="U22" s="44"/>
      <c r="V22" s="44"/>
      <c r="W22" s="44"/>
      <c r="X22" s="44"/>
      <c r="Y22" s="44"/>
      <c r="Z22" s="44"/>
      <c r="AA22" s="44"/>
      <c r="AB22" s="44"/>
      <c r="AC22" s="44"/>
      <c r="AD22" s="44"/>
      <c r="AE22" s="44"/>
      <c r="AF22" s="44"/>
    </row>
    <row r="23" spans="1:32" outlineLevel="1" x14ac:dyDescent="0.35">
      <c r="A23" s="7"/>
      <c r="E23" s="72" t="s">
        <v>54</v>
      </c>
      <c r="F23" s="44"/>
      <c r="G23" s="73"/>
      <c r="H23" s="55"/>
      <c r="I23" s="44" t="s">
        <v>265</v>
      </c>
      <c r="J23" s="48"/>
      <c r="K23" s="48"/>
      <c r="L23" s="48"/>
      <c r="M23" s="44"/>
      <c r="N23" s="73"/>
      <c r="O23" s="73"/>
      <c r="P23" s="73"/>
      <c r="Q23" s="73"/>
      <c r="R23" s="73"/>
      <c r="S23" s="73"/>
      <c r="T23" s="73"/>
      <c r="U23" s="73"/>
      <c r="V23" s="73"/>
      <c r="W23" s="73"/>
      <c r="X23" s="73"/>
      <c r="Y23" s="73"/>
      <c r="Z23" s="73"/>
      <c r="AA23" s="73"/>
      <c r="AB23" s="73"/>
      <c r="AC23" s="73"/>
      <c r="AD23" s="73"/>
      <c r="AE23" s="73"/>
      <c r="AF23" s="73"/>
    </row>
    <row r="24" spans="1:32" outlineLevel="1" x14ac:dyDescent="0.35">
      <c r="A24" s="7"/>
      <c r="E24" s="72" t="s">
        <v>55</v>
      </c>
      <c r="F24" s="44"/>
      <c r="G24" s="73"/>
      <c r="H24" s="55"/>
      <c r="I24" s="44" t="s">
        <v>265</v>
      </c>
      <c r="J24" s="48"/>
      <c r="K24" s="48"/>
      <c r="L24" s="48"/>
      <c r="M24" s="44"/>
      <c r="N24" s="73"/>
      <c r="O24" s="73"/>
      <c r="P24" s="73"/>
      <c r="Q24" s="73"/>
      <c r="R24" s="73"/>
      <c r="S24" s="73"/>
      <c r="T24" s="73"/>
      <c r="U24" s="73"/>
      <c r="V24" s="73"/>
      <c r="W24" s="73"/>
      <c r="X24" s="73"/>
      <c r="Y24" s="73"/>
      <c r="Z24" s="73"/>
      <c r="AA24" s="73"/>
      <c r="AB24" s="73"/>
      <c r="AC24" s="73"/>
      <c r="AD24" s="73"/>
      <c r="AE24" s="73"/>
      <c r="AF24" s="73"/>
    </row>
    <row r="25" spans="1:32" outlineLevel="1" x14ac:dyDescent="0.35">
      <c r="A25" s="7"/>
      <c r="E25" s="72" t="s">
        <v>56</v>
      </c>
      <c r="F25" s="44"/>
      <c r="G25" s="73"/>
      <c r="H25" s="55"/>
      <c r="I25" s="44" t="s">
        <v>265</v>
      </c>
      <c r="J25" s="48"/>
      <c r="K25" s="48"/>
      <c r="L25" s="48"/>
      <c r="M25" s="44"/>
      <c r="N25" s="73"/>
      <c r="O25" s="73"/>
      <c r="P25" s="73"/>
      <c r="Q25" s="73"/>
      <c r="R25" s="73"/>
      <c r="S25" s="73"/>
      <c r="T25" s="73"/>
      <c r="U25" s="73"/>
      <c r="V25" s="73"/>
      <c r="W25" s="73"/>
      <c r="X25" s="73"/>
      <c r="Y25" s="73"/>
      <c r="Z25" s="73"/>
      <c r="AA25" s="73"/>
      <c r="AB25" s="73"/>
      <c r="AC25" s="73"/>
      <c r="AD25" s="73"/>
      <c r="AE25" s="73"/>
      <c r="AF25" s="73"/>
    </row>
    <row r="26" spans="1:32" outlineLevel="1" x14ac:dyDescent="0.35">
      <c r="A26" s="7"/>
      <c r="E26" s="72" t="s">
        <v>57</v>
      </c>
      <c r="F26" s="44"/>
      <c r="G26" s="73"/>
      <c r="H26" s="55"/>
      <c r="I26" s="44" t="s">
        <v>265</v>
      </c>
      <c r="J26" s="48"/>
      <c r="K26" s="48"/>
      <c r="L26" s="48"/>
      <c r="M26" s="44"/>
      <c r="N26" s="73"/>
      <c r="O26" s="73"/>
      <c r="P26" s="73"/>
      <c r="Q26" s="73"/>
      <c r="R26" s="73"/>
      <c r="S26" s="73"/>
      <c r="T26" s="73"/>
      <c r="U26" s="73"/>
      <c r="V26" s="73"/>
      <c r="W26" s="73"/>
      <c r="X26" s="73"/>
      <c r="Y26" s="73"/>
      <c r="Z26" s="73"/>
      <c r="AA26" s="73"/>
      <c r="AB26" s="73"/>
      <c r="AC26" s="73"/>
      <c r="AD26" s="73"/>
      <c r="AE26" s="73"/>
      <c r="AF26" s="73"/>
    </row>
    <row r="27" spans="1:32" outlineLevel="1" x14ac:dyDescent="0.35">
      <c r="A27" s="7"/>
      <c r="E27" s="72" t="s">
        <v>58</v>
      </c>
      <c r="F27" s="44"/>
      <c r="G27" s="73"/>
      <c r="H27" s="55"/>
      <c r="I27" s="44" t="s">
        <v>265</v>
      </c>
      <c r="J27" s="48"/>
      <c r="K27" s="48"/>
      <c r="L27" s="48"/>
      <c r="M27" s="44"/>
      <c r="N27" s="73"/>
      <c r="O27" s="73"/>
      <c r="P27" s="73"/>
      <c r="Q27" s="73"/>
      <c r="R27" s="73"/>
      <c r="S27" s="73"/>
      <c r="T27" s="73"/>
      <c r="U27" s="73"/>
      <c r="V27" s="73"/>
      <c r="W27" s="73"/>
      <c r="X27" s="73"/>
      <c r="Y27" s="73"/>
      <c r="Z27" s="73"/>
      <c r="AA27" s="73"/>
      <c r="AB27" s="73"/>
      <c r="AC27" s="73"/>
      <c r="AD27" s="73"/>
      <c r="AE27" s="73"/>
      <c r="AF27" s="73"/>
    </row>
    <row r="28" spans="1:32" outlineLevel="1" x14ac:dyDescent="0.35">
      <c r="A28" s="7"/>
      <c r="E28" s="72" t="s">
        <v>59</v>
      </c>
      <c r="F28" s="44"/>
      <c r="G28" s="73"/>
      <c r="H28" s="55"/>
      <c r="I28" s="44" t="s">
        <v>265</v>
      </c>
      <c r="J28" s="48"/>
      <c r="K28" s="48"/>
      <c r="L28" s="48"/>
      <c r="M28" s="44"/>
      <c r="N28" s="73"/>
      <c r="O28" s="73"/>
      <c r="P28" s="73"/>
      <c r="Q28" s="73"/>
      <c r="R28" s="73"/>
      <c r="S28" s="73"/>
      <c r="T28" s="73"/>
      <c r="U28" s="73"/>
      <c r="V28" s="73"/>
      <c r="W28" s="73"/>
      <c r="X28" s="73"/>
      <c r="Y28" s="73"/>
      <c r="Z28" s="73"/>
      <c r="AA28" s="73"/>
      <c r="AB28" s="73"/>
      <c r="AC28" s="73"/>
      <c r="AD28" s="73"/>
      <c r="AE28" s="73"/>
      <c r="AF28" s="73"/>
    </row>
    <row r="29" spans="1:32" outlineLevel="1" x14ac:dyDescent="0.35">
      <c r="F29" s="44"/>
      <c r="G29" s="44"/>
      <c r="H29" s="44"/>
      <c r="I29" s="44"/>
      <c r="J29" s="48"/>
      <c r="K29" s="48"/>
      <c r="L29" s="48"/>
      <c r="M29" s="44"/>
      <c r="N29" s="44"/>
      <c r="O29" s="44"/>
      <c r="P29" s="44"/>
      <c r="Q29" s="44"/>
      <c r="R29" s="44"/>
      <c r="S29" s="44"/>
      <c r="T29" s="44"/>
      <c r="U29" s="44"/>
      <c r="V29" s="44"/>
      <c r="W29" s="44"/>
      <c r="X29" s="44"/>
      <c r="Y29" s="44"/>
      <c r="Z29" s="44"/>
      <c r="AA29" s="44"/>
      <c r="AB29" s="44"/>
      <c r="AC29" s="44"/>
      <c r="AD29" s="44"/>
      <c r="AE29" s="44"/>
      <c r="AF29" s="44"/>
    </row>
    <row r="30" spans="1:32" outlineLevel="1" x14ac:dyDescent="0.35">
      <c r="D30" s="41" t="s">
        <v>61</v>
      </c>
      <c r="F30" s="44"/>
      <c r="G30" s="44"/>
      <c r="H30" s="44"/>
      <c r="I30" s="44"/>
      <c r="J30" s="48"/>
      <c r="K30" s="48"/>
      <c r="L30" s="48"/>
      <c r="M30" s="44"/>
      <c r="N30" s="44"/>
      <c r="O30" s="44"/>
      <c r="P30" s="44"/>
      <c r="Q30" s="44"/>
      <c r="R30" s="44"/>
      <c r="S30" s="44"/>
      <c r="T30" s="44"/>
      <c r="U30" s="44"/>
      <c r="V30" s="44"/>
      <c r="W30" s="44"/>
      <c r="X30" s="44"/>
      <c r="Y30" s="44"/>
      <c r="Z30" s="44"/>
      <c r="AA30" s="44"/>
      <c r="AB30" s="44"/>
      <c r="AC30" s="44"/>
      <c r="AD30" s="44"/>
      <c r="AE30" s="44"/>
      <c r="AF30" s="44"/>
    </row>
    <row r="31" spans="1:32" outlineLevel="1" x14ac:dyDescent="0.35">
      <c r="A31" s="7"/>
      <c r="E31" s="72" t="s">
        <v>62</v>
      </c>
      <c r="F31" s="44"/>
      <c r="G31" s="73"/>
      <c r="H31" s="55"/>
      <c r="I31" s="44" t="s">
        <v>265</v>
      </c>
      <c r="J31" s="48"/>
      <c r="K31" s="48"/>
      <c r="L31" s="48"/>
      <c r="M31" s="44"/>
      <c r="N31" s="73"/>
      <c r="O31" s="73"/>
      <c r="P31" s="73"/>
      <c r="Q31" s="73"/>
      <c r="R31" s="73"/>
      <c r="S31" s="73"/>
      <c r="T31" s="73"/>
      <c r="U31" s="73"/>
      <c r="V31" s="73"/>
      <c r="W31" s="73"/>
      <c r="X31" s="73"/>
      <c r="Y31" s="73"/>
      <c r="Z31" s="73"/>
      <c r="AA31" s="73"/>
      <c r="AB31" s="73"/>
      <c r="AC31" s="73"/>
      <c r="AD31" s="73"/>
      <c r="AE31" s="73"/>
      <c r="AF31" s="73"/>
    </row>
    <row r="32" spans="1:32" outlineLevel="1" x14ac:dyDescent="0.35">
      <c r="A32" s="7"/>
      <c r="E32" s="72" t="s">
        <v>63</v>
      </c>
      <c r="F32" s="44"/>
      <c r="G32" s="73"/>
      <c r="H32" s="55"/>
      <c r="I32" s="44" t="s">
        <v>265</v>
      </c>
      <c r="J32" s="48"/>
      <c r="K32" s="48"/>
      <c r="L32" s="48"/>
      <c r="M32" s="44"/>
      <c r="N32" s="73"/>
      <c r="O32" s="73"/>
      <c r="P32" s="73"/>
      <c r="Q32" s="73"/>
      <c r="R32" s="73"/>
      <c r="S32" s="73"/>
      <c r="T32" s="73"/>
      <c r="U32" s="73"/>
      <c r="V32" s="73"/>
      <c r="W32" s="73"/>
      <c r="X32" s="73"/>
      <c r="Y32" s="73"/>
      <c r="Z32" s="73"/>
      <c r="AA32" s="73"/>
      <c r="AB32" s="73"/>
      <c r="AC32" s="73"/>
      <c r="AD32" s="73"/>
      <c r="AE32" s="73"/>
      <c r="AF32" s="73"/>
    </row>
    <row r="33" spans="1:32" outlineLevel="1" x14ac:dyDescent="0.35">
      <c r="A33" s="7"/>
      <c r="E33" s="72" t="s">
        <v>64</v>
      </c>
      <c r="F33" s="44"/>
      <c r="G33" s="73"/>
      <c r="H33" s="55"/>
      <c r="I33" s="44" t="s">
        <v>265</v>
      </c>
      <c r="J33" s="48"/>
      <c r="K33" s="48"/>
      <c r="L33" s="48"/>
      <c r="M33" s="44"/>
      <c r="N33" s="73"/>
      <c r="O33" s="73"/>
      <c r="P33" s="73"/>
      <c r="Q33" s="73"/>
      <c r="R33" s="73"/>
      <c r="S33" s="73"/>
      <c r="T33" s="73"/>
      <c r="U33" s="73"/>
      <c r="V33" s="73"/>
      <c r="W33" s="73"/>
      <c r="X33" s="73"/>
      <c r="Y33" s="73"/>
      <c r="Z33" s="73"/>
      <c r="AA33" s="73"/>
      <c r="AB33" s="73"/>
      <c r="AC33" s="73"/>
      <c r="AD33" s="73"/>
      <c r="AE33" s="73"/>
      <c r="AF33" s="73"/>
    </row>
    <row r="34" spans="1:32" outlineLevel="1" x14ac:dyDescent="0.35">
      <c r="F34" s="44"/>
      <c r="G34" s="44"/>
      <c r="H34" s="44"/>
      <c r="I34" s="44"/>
      <c r="J34" s="48"/>
      <c r="K34" s="48"/>
      <c r="L34" s="48"/>
      <c r="M34" s="44"/>
      <c r="N34" s="44"/>
      <c r="O34" s="44"/>
      <c r="P34" s="44"/>
      <c r="Q34" s="44"/>
      <c r="R34" s="44"/>
      <c r="S34" s="44"/>
      <c r="T34" s="44"/>
      <c r="U34" s="44"/>
      <c r="V34" s="44"/>
      <c r="W34" s="44"/>
      <c r="X34" s="44"/>
      <c r="Y34" s="44"/>
      <c r="Z34" s="44"/>
      <c r="AA34" s="44"/>
      <c r="AB34" s="44"/>
      <c r="AC34" s="44"/>
      <c r="AD34" s="44"/>
      <c r="AE34" s="44"/>
      <c r="AF34" s="44"/>
    </row>
    <row r="35" spans="1:32" outlineLevel="1" x14ac:dyDescent="0.35">
      <c r="D35" s="41" t="s">
        <v>66</v>
      </c>
      <c r="F35" s="44"/>
      <c r="G35" s="44"/>
      <c r="H35" s="44"/>
      <c r="I35" s="44"/>
      <c r="J35" s="48"/>
      <c r="K35" s="48"/>
      <c r="L35" s="48"/>
      <c r="M35" s="44"/>
      <c r="N35" s="44"/>
      <c r="O35" s="44"/>
      <c r="P35" s="44"/>
      <c r="Q35" s="44"/>
      <c r="R35" s="44"/>
      <c r="S35" s="44"/>
      <c r="T35" s="44"/>
      <c r="U35" s="44"/>
      <c r="V35" s="44"/>
      <c r="W35" s="44"/>
      <c r="X35" s="44"/>
      <c r="Y35" s="44"/>
      <c r="Z35" s="44"/>
      <c r="AA35" s="44"/>
      <c r="AB35" s="44"/>
      <c r="AC35" s="44"/>
      <c r="AD35" s="44"/>
      <c r="AE35" s="44"/>
      <c r="AF35" s="44"/>
    </row>
    <row r="36" spans="1:32" outlineLevel="1" x14ac:dyDescent="0.35">
      <c r="A36" s="7"/>
      <c r="E36" s="72" t="s">
        <v>67</v>
      </c>
      <c r="F36" s="44"/>
      <c r="G36" s="73"/>
      <c r="H36" s="55"/>
      <c r="I36" s="44" t="s">
        <v>265</v>
      </c>
      <c r="J36" s="48"/>
      <c r="K36" s="48"/>
      <c r="L36" s="48"/>
      <c r="M36" s="44"/>
      <c r="N36" s="73"/>
      <c r="O36" s="73"/>
      <c r="P36" s="73"/>
      <c r="Q36" s="73"/>
      <c r="R36" s="73"/>
      <c r="S36" s="73"/>
      <c r="T36" s="73"/>
      <c r="U36" s="73"/>
      <c r="V36" s="73"/>
      <c r="W36" s="73"/>
      <c r="X36" s="73"/>
      <c r="Y36" s="73"/>
      <c r="Z36" s="73"/>
      <c r="AA36" s="73"/>
      <c r="AB36" s="73"/>
      <c r="AC36" s="73"/>
      <c r="AD36" s="73"/>
      <c r="AE36" s="73"/>
      <c r="AF36" s="73"/>
    </row>
    <row r="37" spans="1:32" outlineLevel="1" x14ac:dyDescent="0.35">
      <c r="A37" s="7"/>
      <c r="E37" s="72" t="s">
        <v>68</v>
      </c>
      <c r="F37" s="44"/>
      <c r="G37" s="73"/>
      <c r="H37" s="55"/>
      <c r="I37" s="44" t="s">
        <v>265</v>
      </c>
      <c r="J37" s="48"/>
      <c r="K37" s="48"/>
      <c r="L37" s="48"/>
      <c r="M37" s="44"/>
      <c r="N37" s="73"/>
      <c r="O37" s="73"/>
      <c r="P37" s="73"/>
      <c r="Q37" s="73"/>
      <c r="R37" s="73"/>
      <c r="S37" s="73"/>
      <c r="T37" s="73"/>
      <c r="U37" s="73"/>
      <c r="V37" s="73"/>
      <c r="W37" s="73"/>
      <c r="X37" s="73"/>
      <c r="Y37" s="73"/>
      <c r="Z37" s="73"/>
      <c r="AA37" s="73"/>
      <c r="AB37" s="73"/>
      <c r="AC37" s="73"/>
      <c r="AD37" s="73"/>
      <c r="AE37" s="73"/>
      <c r="AF37" s="73"/>
    </row>
    <row r="38" spans="1:32" outlineLevel="1" x14ac:dyDescent="0.35">
      <c r="A38" s="7"/>
      <c r="E38" s="72" t="s">
        <v>69</v>
      </c>
      <c r="F38" s="44"/>
      <c r="G38" s="73"/>
      <c r="H38" s="55"/>
      <c r="I38" s="44" t="s">
        <v>265</v>
      </c>
      <c r="J38" s="48"/>
      <c r="K38" s="48"/>
      <c r="L38" s="48"/>
      <c r="M38" s="44"/>
      <c r="N38" s="73"/>
      <c r="O38" s="73"/>
      <c r="P38" s="73"/>
      <c r="Q38" s="73"/>
      <c r="R38" s="73"/>
      <c r="S38" s="73"/>
      <c r="T38" s="73"/>
      <c r="U38" s="73"/>
      <c r="V38" s="73"/>
      <c r="W38" s="73"/>
      <c r="X38" s="73"/>
      <c r="Y38" s="73"/>
      <c r="Z38" s="73"/>
      <c r="AA38" s="73"/>
      <c r="AB38" s="73"/>
      <c r="AC38" s="73"/>
      <c r="AD38" s="73"/>
      <c r="AE38" s="73"/>
      <c r="AF38" s="73"/>
    </row>
    <row r="39" spans="1:32" outlineLevel="1" x14ac:dyDescent="0.35">
      <c r="A39" s="7"/>
      <c r="E39" s="72" t="s">
        <v>70</v>
      </c>
      <c r="F39" s="44"/>
      <c r="G39" s="73"/>
      <c r="H39" s="55"/>
      <c r="I39" s="44" t="s">
        <v>265</v>
      </c>
      <c r="J39" s="48"/>
      <c r="K39" s="48"/>
      <c r="L39" s="48"/>
      <c r="M39" s="44"/>
      <c r="N39" s="73"/>
      <c r="O39" s="73"/>
      <c r="P39" s="73"/>
      <c r="Q39" s="73"/>
      <c r="R39" s="73"/>
      <c r="S39" s="73"/>
      <c r="T39" s="73"/>
      <c r="U39" s="73"/>
      <c r="V39" s="73"/>
      <c r="W39" s="73"/>
      <c r="X39" s="73"/>
      <c r="Y39" s="73"/>
      <c r="Z39" s="73"/>
      <c r="AA39" s="73"/>
      <c r="AB39" s="73"/>
      <c r="AC39" s="73"/>
      <c r="AD39" s="73"/>
      <c r="AE39" s="73"/>
      <c r="AF39" s="73"/>
    </row>
    <row r="40" spans="1:32" outlineLevel="1" x14ac:dyDescent="0.35">
      <c r="A40" s="7"/>
      <c r="E40" s="72" t="s">
        <v>71</v>
      </c>
      <c r="F40" s="44"/>
      <c r="G40" s="73"/>
      <c r="H40" s="55"/>
      <c r="I40" s="44" t="s">
        <v>265</v>
      </c>
      <c r="J40" s="48"/>
      <c r="K40" s="48"/>
      <c r="L40" s="48"/>
      <c r="M40" s="44"/>
      <c r="N40" s="73"/>
      <c r="O40" s="73"/>
      <c r="P40" s="73"/>
      <c r="Q40" s="73"/>
      <c r="R40" s="73"/>
      <c r="S40" s="73"/>
      <c r="T40" s="73"/>
      <c r="U40" s="73"/>
      <c r="V40" s="73"/>
      <c r="W40" s="73"/>
      <c r="X40" s="73"/>
      <c r="Y40" s="73"/>
      <c r="Z40" s="73"/>
      <c r="AA40" s="73"/>
      <c r="AB40" s="73"/>
      <c r="AC40" s="73"/>
      <c r="AD40" s="73"/>
      <c r="AE40" s="73"/>
      <c r="AF40" s="73"/>
    </row>
    <row r="41" spans="1:32" outlineLevel="1" x14ac:dyDescent="0.35">
      <c r="A41" s="7"/>
      <c r="E41" s="72" t="s">
        <v>72</v>
      </c>
      <c r="F41" s="44"/>
      <c r="G41" s="73"/>
      <c r="H41" s="55"/>
      <c r="I41" s="44" t="s">
        <v>265</v>
      </c>
      <c r="J41" s="48"/>
      <c r="K41" s="48"/>
      <c r="L41" s="48"/>
      <c r="M41" s="44"/>
      <c r="N41" s="73"/>
      <c r="O41" s="73"/>
      <c r="P41" s="73"/>
      <c r="Q41" s="73"/>
      <c r="R41" s="73"/>
      <c r="S41" s="73"/>
      <c r="T41" s="73"/>
      <c r="U41" s="73"/>
      <c r="V41" s="73"/>
      <c r="W41" s="73"/>
      <c r="X41" s="73"/>
      <c r="Y41" s="73"/>
      <c r="Z41" s="73"/>
      <c r="AA41" s="73"/>
      <c r="AB41" s="73"/>
      <c r="AC41" s="73"/>
      <c r="AD41" s="73"/>
      <c r="AE41" s="73"/>
      <c r="AF41" s="73"/>
    </row>
    <row r="42" spans="1:32" outlineLevel="1" x14ac:dyDescent="0.35">
      <c r="F42" s="44"/>
      <c r="G42" s="44"/>
      <c r="H42" s="44"/>
      <c r="I42" s="44"/>
      <c r="J42" s="48"/>
      <c r="K42" s="48"/>
      <c r="L42" s="48"/>
      <c r="M42" s="44"/>
      <c r="N42" s="44"/>
      <c r="O42" s="44"/>
      <c r="P42" s="44"/>
      <c r="Q42" s="44"/>
      <c r="R42" s="44"/>
      <c r="S42" s="44"/>
      <c r="T42" s="44"/>
      <c r="U42" s="44"/>
      <c r="V42" s="44"/>
      <c r="W42" s="44"/>
      <c r="X42" s="44"/>
      <c r="Y42" s="44"/>
      <c r="Z42" s="44"/>
      <c r="AA42" s="44"/>
      <c r="AB42" s="44"/>
      <c r="AC42" s="44"/>
      <c r="AD42" s="44"/>
      <c r="AE42" s="44"/>
      <c r="AF42" s="44"/>
    </row>
    <row r="43" spans="1:32" outlineLevel="1" x14ac:dyDescent="0.35">
      <c r="A43" s="7"/>
      <c r="D43" s="84" t="s">
        <v>74</v>
      </c>
      <c r="E43" s="72"/>
      <c r="F43" s="44"/>
      <c r="G43" s="73"/>
      <c r="H43" s="55"/>
      <c r="I43" s="44" t="s">
        <v>265</v>
      </c>
      <c r="J43" s="48"/>
      <c r="K43" s="48"/>
      <c r="L43" s="48"/>
      <c r="M43" s="44"/>
      <c r="N43" s="73"/>
      <c r="O43" s="73"/>
      <c r="P43" s="73"/>
      <c r="Q43" s="73"/>
      <c r="R43" s="73"/>
      <c r="S43" s="73"/>
      <c r="T43" s="73"/>
      <c r="U43" s="73"/>
      <c r="V43" s="73"/>
      <c r="W43" s="73"/>
      <c r="X43" s="73"/>
      <c r="Y43" s="73"/>
      <c r="Z43" s="73"/>
      <c r="AA43" s="73"/>
      <c r="AB43" s="73"/>
      <c r="AC43" s="73"/>
      <c r="AD43" s="73"/>
      <c r="AE43" s="73"/>
      <c r="AF43" s="73"/>
    </row>
    <row r="44" spans="1:32" outlineLevel="1" x14ac:dyDescent="0.35">
      <c r="F44" s="44"/>
      <c r="G44" s="44"/>
      <c r="H44" s="44"/>
      <c r="I44" s="44"/>
      <c r="J44" s="48"/>
      <c r="K44" s="48"/>
      <c r="L44" s="48"/>
      <c r="M44" s="44"/>
      <c r="N44" s="44"/>
      <c r="O44" s="44"/>
      <c r="P44" s="44"/>
      <c r="Q44" s="44"/>
      <c r="R44" s="44"/>
      <c r="S44" s="44"/>
      <c r="T44" s="44"/>
      <c r="U44" s="44"/>
      <c r="V44" s="44"/>
      <c r="W44" s="44"/>
      <c r="X44" s="44"/>
      <c r="Y44" s="44"/>
      <c r="Z44" s="44"/>
      <c r="AA44" s="44"/>
      <c r="AB44" s="44"/>
      <c r="AC44" s="44"/>
      <c r="AD44" s="44"/>
      <c r="AE44" s="44"/>
      <c r="AF44" s="44"/>
    </row>
    <row r="45" spans="1:32" outlineLevel="1" x14ac:dyDescent="0.35">
      <c r="A45" s="7"/>
      <c r="D45" s="84" t="s">
        <v>75</v>
      </c>
      <c r="E45" s="72"/>
      <c r="F45" s="44"/>
      <c r="G45" s="73"/>
      <c r="H45" s="55"/>
      <c r="I45" s="44" t="s">
        <v>265</v>
      </c>
      <c r="J45" s="48"/>
      <c r="K45" s="48"/>
      <c r="L45" s="48"/>
      <c r="M45" s="44"/>
      <c r="N45" s="73"/>
      <c r="O45" s="73"/>
      <c r="P45" s="73"/>
      <c r="Q45" s="73"/>
      <c r="R45" s="73"/>
      <c r="S45" s="73"/>
      <c r="T45" s="73"/>
      <c r="U45" s="73"/>
      <c r="V45" s="73"/>
      <c r="W45" s="73"/>
      <c r="X45" s="73"/>
      <c r="Y45" s="73"/>
      <c r="Z45" s="73"/>
      <c r="AA45" s="73"/>
      <c r="AB45" s="73"/>
      <c r="AC45" s="73"/>
      <c r="AD45" s="73"/>
      <c r="AE45" s="73"/>
      <c r="AF45" s="73"/>
    </row>
    <row r="46" spans="1:32" outlineLevel="1" x14ac:dyDescent="0.35">
      <c r="F46" s="44"/>
      <c r="G46" s="44"/>
      <c r="H46" s="44"/>
      <c r="I46" s="44"/>
      <c r="J46" s="48"/>
      <c r="K46" s="48"/>
      <c r="L46" s="48"/>
      <c r="M46" s="44"/>
      <c r="N46" s="44"/>
      <c r="O46" s="44"/>
      <c r="P46" s="44"/>
      <c r="Q46" s="44"/>
      <c r="R46" s="44"/>
      <c r="S46" s="44"/>
      <c r="T46" s="44"/>
      <c r="U46" s="44"/>
      <c r="V46" s="44"/>
      <c r="W46" s="44"/>
      <c r="X46" s="44"/>
      <c r="Y46" s="44"/>
      <c r="Z46" s="44"/>
      <c r="AA46" s="44"/>
      <c r="AB46" s="44"/>
      <c r="AC46" s="44"/>
      <c r="AD46" s="44"/>
      <c r="AE46" s="44"/>
      <c r="AF46" s="44"/>
    </row>
    <row r="47" spans="1:32" outlineLevel="1" x14ac:dyDescent="0.35">
      <c r="D47" s="41" t="s">
        <v>76</v>
      </c>
      <c r="F47" s="44"/>
      <c r="G47" s="44"/>
      <c r="H47" s="44"/>
      <c r="I47" s="44"/>
      <c r="J47" s="48"/>
      <c r="K47" s="48"/>
      <c r="L47" s="48"/>
      <c r="M47" s="44"/>
      <c r="N47" s="44"/>
      <c r="O47" s="44"/>
      <c r="P47" s="44"/>
      <c r="Q47" s="44"/>
      <c r="R47" s="44"/>
      <c r="S47" s="44"/>
      <c r="T47" s="44"/>
      <c r="U47" s="44"/>
      <c r="V47" s="44"/>
      <c r="W47" s="44"/>
      <c r="X47" s="44"/>
      <c r="Y47" s="44"/>
      <c r="Z47" s="44"/>
      <c r="AA47" s="44"/>
      <c r="AB47" s="44"/>
      <c r="AC47" s="44"/>
      <c r="AD47" s="44"/>
      <c r="AE47" s="44"/>
      <c r="AF47" s="44"/>
    </row>
    <row r="48" spans="1:32" outlineLevel="1" x14ac:dyDescent="0.35">
      <c r="A48" s="7"/>
      <c r="E48" s="72" t="s">
        <v>77</v>
      </c>
      <c r="F48" s="44"/>
      <c r="G48" s="73"/>
      <c r="H48" s="55"/>
      <c r="I48" s="44" t="s">
        <v>265</v>
      </c>
      <c r="J48" s="48"/>
      <c r="K48" s="48"/>
      <c r="L48" s="48"/>
      <c r="M48" s="44"/>
      <c r="N48" s="73"/>
      <c r="O48" s="73"/>
      <c r="P48" s="73"/>
      <c r="Q48" s="73"/>
      <c r="R48" s="73"/>
      <c r="S48" s="73"/>
      <c r="T48" s="73"/>
      <c r="U48" s="73"/>
      <c r="V48" s="73"/>
      <c r="W48" s="73"/>
      <c r="X48" s="73"/>
      <c r="Y48" s="73"/>
      <c r="Z48" s="73"/>
      <c r="AA48" s="73"/>
      <c r="AB48" s="73"/>
      <c r="AC48" s="73"/>
      <c r="AD48" s="73"/>
      <c r="AE48" s="73"/>
      <c r="AF48" s="73"/>
    </row>
    <row r="49" spans="1:32" outlineLevel="1" x14ac:dyDescent="0.35">
      <c r="A49" s="7"/>
      <c r="E49" s="72" t="s">
        <v>78</v>
      </c>
      <c r="F49" s="44"/>
      <c r="G49" s="73"/>
      <c r="H49" s="55"/>
      <c r="I49" s="44" t="s">
        <v>265</v>
      </c>
      <c r="J49" s="48"/>
      <c r="K49" s="48"/>
      <c r="L49" s="48"/>
      <c r="M49" s="44"/>
      <c r="N49" s="73"/>
      <c r="O49" s="73"/>
      <c r="P49" s="73"/>
      <c r="Q49" s="73"/>
      <c r="R49" s="73"/>
      <c r="S49" s="73"/>
      <c r="T49" s="73"/>
      <c r="U49" s="73"/>
      <c r="V49" s="73"/>
      <c r="W49" s="73"/>
      <c r="X49" s="73"/>
      <c r="Y49" s="73"/>
      <c r="Z49" s="73"/>
      <c r="AA49" s="73"/>
      <c r="AB49" s="73"/>
      <c r="AC49" s="73"/>
      <c r="AD49" s="73"/>
      <c r="AE49" s="73"/>
      <c r="AF49" s="73"/>
    </row>
    <row r="50" spans="1:32" outlineLevel="1" x14ac:dyDescent="0.35">
      <c r="A50" s="7"/>
      <c r="E50" s="72" t="s">
        <v>79</v>
      </c>
      <c r="F50" s="44"/>
      <c r="G50" s="73"/>
      <c r="H50" s="55"/>
      <c r="I50" s="44" t="s">
        <v>265</v>
      </c>
      <c r="J50" s="48"/>
      <c r="K50" s="48"/>
      <c r="L50" s="48"/>
      <c r="M50" s="44"/>
      <c r="N50" s="73"/>
      <c r="O50" s="73"/>
      <c r="P50" s="73"/>
      <c r="Q50" s="73"/>
      <c r="R50" s="73"/>
      <c r="S50" s="73"/>
      <c r="T50" s="73"/>
      <c r="U50" s="73"/>
      <c r="V50" s="73"/>
      <c r="W50" s="73"/>
      <c r="X50" s="73"/>
      <c r="Y50" s="73"/>
      <c r="Z50" s="73"/>
      <c r="AA50" s="73"/>
      <c r="AB50" s="73"/>
      <c r="AC50" s="73"/>
      <c r="AD50" s="73"/>
      <c r="AE50" s="73"/>
      <c r="AF50" s="73"/>
    </row>
    <row r="51" spans="1:32" outlineLevel="1" x14ac:dyDescent="0.35">
      <c r="A51" s="7"/>
      <c r="E51" s="72" t="s">
        <v>80</v>
      </c>
      <c r="F51" s="44"/>
      <c r="G51" s="73"/>
      <c r="H51" s="55"/>
      <c r="I51" s="44" t="s">
        <v>265</v>
      </c>
      <c r="J51" s="48"/>
      <c r="K51" s="48"/>
      <c r="L51" s="48"/>
      <c r="M51" s="44"/>
      <c r="N51" s="73"/>
      <c r="O51" s="73"/>
      <c r="P51" s="73"/>
      <c r="Q51" s="73"/>
      <c r="R51" s="73"/>
      <c r="S51" s="73"/>
      <c r="T51" s="73"/>
      <c r="U51" s="73"/>
      <c r="V51" s="73"/>
      <c r="W51" s="73"/>
      <c r="X51" s="73"/>
      <c r="Y51" s="73"/>
      <c r="Z51" s="73"/>
      <c r="AA51" s="73"/>
      <c r="AB51" s="73"/>
      <c r="AC51" s="73"/>
      <c r="AD51" s="73"/>
      <c r="AE51" s="73"/>
      <c r="AF51" s="73"/>
    </row>
    <row r="52" spans="1:32" outlineLevel="1" x14ac:dyDescent="0.35">
      <c r="A52" s="7"/>
      <c r="E52" s="72" t="s">
        <v>81</v>
      </c>
      <c r="F52" s="44"/>
      <c r="G52" s="73"/>
      <c r="H52" s="55"/>
      <c r="I52" s="44" t="s">
        <v>265</v>
      </c>
      <c r="J52" s="48"/>
      <c r="K52" s="48"/>
      <c r="L52" s="48"/>
      <c r="M52" s="44"/>
      <c r="N52" s="73"/>
      <c r="O52" s="73"/>
      <c r="P52" s="73"/>
      <c r="Q52" s="73"/>
      <c r="R52" s="73"/>
      <c r="S52" s="73"/>
      <c r="T52" s="73"/>
      <c r="U52" s="73"/>
      <c r="V52" s="73"/>
      <c r="W52" s="73"/>
      <c r="X52" s="73"/>
      <c r="Y52" s="73"/>
      <c r="Z52" s="73"/>
      <c r="AA52" s="73"/>
      <c r="AB52" s="73"/>
      <c r="AC52" s="73"/>
      <c r="AD52" s="73"/>
      <c r="AE52" s="73"/>
      <c r="AF52" s="73"/>
    </row>
    <row r="53" spans="1:32" outlineLevel="1" x14ac:dyDescent="0.35">
      <c r="A53" s="7"/>
      <c r="E53" s="72" t="s">
        <v>82</v>
      </c>
      <c r="F53" s="44"/>
      <c r="G53" s="73"/>
      <c r="H53" s="55"/>
      <c r="I53" s="44" t="s">
        <v>265</v>
      </c>
      <c r="J53" s="48"/>
      <c r="K53" s="48"/>
      <c r="L53" s="48"/>
      <c r="M53" s="44"/>
      <c r="N53" s="73"/>
      <c r="O53" s="73"/>
      <c r="P53" s="73"/>
      <c r="Q53" s="73"/>
      <c r="R53" s="73"/>
      <c r="S53" s="73"/>
      <c r="T53" s="73"/>
      <c r="U53" s="73"/>
      <c r="V53" s="73"/>
      <c r="W53" s="73"/>
      <c r="X53" s="73"/>
      <c r="Y53" s="73"/>
      <c r="Z53" s="73"/>
      <c r="AA53" s="73"/>
      <c r="AB53" s="73"/>
      <c r="AC53" s="73"/>
      <c r="AD53" s="73"/>
      <c r="AE53" s="73"/>
      <c r="AF53" s="73"/>
    </row>
    <row r="54" spans="1:32" outlineLevel="1" x14ac:dyDescent="0.35">
      <c r="A54" s="7"/>
      <c r="E54" s="72" t="s">
        <v>83</v>
      </c>
      <c r="F54" s="44"/>
      <c r="G54" s="73"/>
      <c r="H54" s="55"/>
      <c r="I54" s="44" t="s">
        <v>265</v>
      </c>
      <c r="J54" s="48"/>
      <c r="K54" s="48"/>
      <c r="L54" s="48"/>
      <c r="M54" s="44"/>
      <c r="N54" s="73"/>
      <c r="O54" s="73"/>
      <c r="P54" s="73"/>
      <c r="Q54" s="73"/>
      <c r="R54" s="73"/>
      <c r="S54" s="73"/>
      <c r="T54" s="73"/>
      <c r="U54" s="73"/>
      <c r="V54" s="73"/>
      <c r="W54" s="73"/>
      <c r="X54" s="73"/>
      <c r="Y54" s="73"/>
      <c r="Z54" s="73"/>
      <c r="AA54" s="73"/>
      <c r="AB54" s="73"/>
      <c r="AC54" s="73"/>
      <c r="AD54" s="73"/>
      <c r="AE54" s="73"/>
      <c r="AF54" s="73"/>
    </row>
    <row r="55" spans="1:32" outlineLevel="1" x14ac:dyDescent="0.35">
      <c r="E55" s="72" t="s">
        <v>84</v>
      </c>
      <c r="F55" s="44"/>
      <c r="G55" s="73"/>
      <c r="H55" s="55"/>
      <c r="I55" s="44" t="s">
        <v>265</v>
      </c>
      <c r="J55" s="48"/>
      <c r="K55" s="48"/>
      <c r="L55" s="48"/>
      <c r="M55" s="44"/>
      <c r="N55" s="73"/>
      <c r="O55" s="73"/>
      <c r="P55" s="73"/>
      <c r="Q55" s="73"/>
      <c r="R55" s="73"/>
      <c r="S55" s="73"/>
      <c r="T55" s="73"/>
      <c r="U55" s="73"/>
      <c r="V55" s="73"/>
      <c r="W55" s="73"/>
      <c r="X55" s="73"/>
      <c r="Y55" s="73"/>
      <c r="Z55" s="73"/>
      <c r="AA55" s="73"/>
      <c r="AB55" s="73"/>
      <c r="AC55" s="73"/>
      <c r="AD55" s="73"/>
      <c r="AE55" s="73"/>
      <c r="AF55" s="73"/>
    </row>
    <row r="56" spans="1:32" outlineLevel="1" x14ac:dyDescent="0.35">
      <c r="E56" s="72" t="s">
        <v>84</v>
      </c>
      <c r="F56" s="44"/>
      <c r="G56" s="73"/>
      <c r="H56" s="55"/>
      <c r="I56" s="44" t="s">
        <v>265</v>
      </c>
      <c r="J56" s="48"/>
      <c r="K56" s="48"/>
      <c r="L56" s="48"/>
      <c r="M56" s="44"/>
      <c r="N56" s="73"/>
      <c r="O56" s="73"/>
      <c r="P56" s="73"/>
      <c r="Q56" s="73"/>
      <c r="R56" s="73"/>
      <c r="S56" s="73"/>
      <c r="T56" s="73"/>
      <c r="U56" s="73"/>
      <c r="V56" s="73"/>
      <c r="W56" s="73"/>
      <c r="X56" s="73"/>
      <c r="Y56" s="73"/>
      <c r="Z56" s="73"/>
      <c r="AA56" s="73"/>
      <c r="AB56" s="73"/>
      <c r="AC56" s="73"/>
      <c r="AD56" s="73"/>
      <c r="AE56" s="73"/>
      <c r="AF56" s="73"/>
    </row>
    <row r="57" spans="1:32" outlineLevel="1" x14ac:dyDescent="0.35">
      <c r="E57" s="72" t="s">
        <v>84</v>
      </c>
      <c r="F57" s="44"/>
      <c r="G57" s="73"/>
      <c r="H57" s="55"/>
      <c r="I57" s="44" t="s">
        <v>265</v>
      </c>
      <c r="J57" s="48"/>
      <c r="K57" s="48"/>
      <c r="L57" s="48"/>
      <c r="M57" s="44"/>
      <c r="N57" s="73"/>
      <c r="O57" s="73"/>
      <c r="P57" s="73"/>
      <c r="Q57" s="73"/>
      <c r="R57" s="73"/>
      <c r="S57" s="73"/>
      <c r="T57" s="73"/>
      <c r="U57" s="73"/>
      <c r="V57" s="73"/>
      <c r="W57" s="73"/>
      <c r="X57" s="73"/>
      <c r="Y57" s="73"/>
      <c r="Z57" s="73"/>
      <c r="AA57" s="73"/>
      <c r="AB57" s="73"/>
      <c r="AC57" s="73"/>
      <c r="AD57" s="73"/>
      <c r="AE57" s="73"/>
      <c r="AF57" s="73"/>
    </row>
    <row r="58" spans="1:32" outlineLevel="1" x14ac:dyDescent="0.35">
      <c r="E58" s="72" t="s">
        <v>84</v>
      </c>
      <c r="F58" s="44"/>
      <c r="G58" s="73"/>
      <c r="H58" s="55"/>
      <c r="I58" s="44" t="s">
        <v>265</v>
      </c>
      <c r="J58" s="48"/>
      <c r="K58" s="48"/>
      <c r="L58" s="48"/>
      <c r="M58" s="44"/>
      <c r="N58" s="73"/>
      <c r="O58" s="73"/>
      <c r="P58" s="73"/>
      <c r="Q58" s="73"/>
      <c r="R58" s="73"/>
      <c r="S58" s="73"/>
      <c r="T58" s="73"/>
      <c r="U58" s="73"/>
      <c r="V58" s="73"/>
      <c r="W58" s="73"/>
      <c r="X58" s="73"/>
      <c r="Y58" s="73"/>
      <c r="Z58" s="73"/>
      <c r="AA58" s="73"/>
      <c r="AB58" s="73"/>
      <c r="AC58" s="73"/>
      <c r="AD58" s="73"/>
      <c r="AE58" s="73"/>
      <c r="AF58" s="73"/>
    </row>
    <row r="59" spans="1:32" outlineLevel="1" x14ac:dyDescent="0.35">
      <c r="E59" s="72" t="s">
        <v>84</v>
      </c>
      <c r="F59" s="44"/>
      <c r="G59" s="73"/>
      <c r="H59" s="55"/>
      <c r="I59" s="44" t="s">
        <v>265</v>
      </c>
      <c r="J59" s="48"/>
      <c r="K59" s="48"/>
      <c r="L59" s="48"/>
      <c r="M59" s="44"/>
      <c r="N59" s="73"/>
      <c r="O59" s="73"/>
      <c r="P59" s="73"/>
      <c r="Q59" s="73"/>
      <c r="R59" s="73"/>
      <c r="S59" s="73"/>
      <c r="T59" s="73"/>
      <c r="U59" s="73"/>
      <c r="V59" s="73"/>
      <c r="W59" s="73"/>
      <c r="X59" s="73"/>
      <c r="Y59" s="73"/>
      <c r="Z59" s="73"/>
      <c r="AA59" s="73"/>
      <c r="AB59" s="73"/>
      <c r="AC59" s="73"/>
      <c r="AD59" s="73"/>
      <c r="AE59" s="73"/>
      <c r="AF59" s="73"/>
    </row>
    <row r="60" spans="1:32" outlineLevel="1" x14ac:dyDescent="0.35">
      <c r="E60" s="72" t="s">
        <v>84</v>
      </c>
      <c r="F60" s="44"/>
      <c r="G60" s="73"/>
      <c r="H60" s="55"/>
      <c r="I60" s="44" t="s">
        <v>265</v>
      </c>
      <c r="J60" s="48"/>
      <c r="K60" s="48"/>
      <c r="L60" s="48"/>
      <c r="M60" s="44"/>
      <c r="N60" s="73"/>
      <c r="O60" s="73"/>
      <c r="P60" s="73"/>
      <c r="Q60" s="73"/>
      <c r="R60" s="73"/>
      <c r="S60" s="73"/>
      <c r="T60" s="73"/>
      <c r="U60" s="73"/>
      <c r="V60" s="73"/>
      <c r="W60" s="73"/>
      <c r="X60" s="73"/>
      <c r="Y60" s="73"/>
      <c r="Z60" s="73"/>
      <c r="AA60" s="73"/>
      <c r="AB60" s="73"/>
      <c r="AC60" s="73"/>
      <c r="AD60" s="73"/>
      <c r="AE60" s="73"/>
      <c r="AF60" s="73"/>
    </row>
    <row r="61" spans="1:32" outlineLevel="1" x14ac:dyDescent="0.35">
      <c r="E61" s="72" t="s">
        <v>84</v>
      </c>
      <c r="F61" s="44"/>
      <c r="G61" s="73"/>
      <c r="H61" s="55"/>
      <c r="I61" s="44" t="s">
        <v>265</v>
      </c>
      <c r="J61" s="48"/>
      <c r="K61" s="48"/>
      <c r="L61" s="48"/>
      <c r="M61" s="44"/>
      <c r="N61" s="73"/>
      <c r="O61" s="73"/>
      <c r="P61" s="73"/>
      <c r="Q61" s="73"/>
      <c r="R61" s="73"/>
      <c r="S61" s="73"/>
      <c r="T61" s="73"/>
      <c r="U61" s="73"/>
      <c r="V61" s="73"/>
      <c r="W61" s="73"/>
      <c r="X61" s="73"/>
      <c r="Y61" s="73"/>
      <c r="Z61" s="73"/>
      <c r="AA61" s="73"/>
      <c r="AB61" s="73"/>
      <c r="AC61" s="73"/>
      <c r="AD61" s="73"/>
      <c r="AE61" s="73"/>
      <c r="AF61" s="73"/>
    </row>
    <row r="62" spans="1:32" outlineLevel="1" x14ac:dyDescent="0.35">
      <c r="E62" s="72" t="s">
        <v>84</v>
      </c>
      <c r="F62" s="44"/>
      <c r="G62" s="73"/>
      <c r="H62" s="55"/>
      <c r="I62" s="44" t="s">
        <v>265</v>
      </c>
      <c r="J62" s="48"/>
      <c r="K62" s="48"/>
      <c r="L62" s="48"/>
      <c r="M62" s="44"/>
      <c r="N62" s="73"/>
      <c r="O62" s="73"/>
      <c r="P62" s="73"/>
      <c r="Q62" s="73"/>
      <c r="R62" s="73"/>
      <c r="S62" s="73"/>
      <c r="T62" s="73"/>
      <c r="U62" s="73"/>
      <c r="V62" s="73"/>
      <c r="W62" s="73"/>
      <c r="X62" s="73"/>
      <c r="Y62" s="73"/>
      <c r="Z62" s="73"/>
      <c r="AA62" s="73"/>
      <c r="AB62" s="73"/>
      <c r="AC62" s="73"/>
      <c r="AD62" s="73"/>
      <c r="AE62" s="73"/>
      <c r="AF62" s="73"/>
    </row>
    <row r="63" spans="1:32" outlineLevel="1" x14ac:dyDescent="0.35">
      <c r="E63" s="72" t="s">
        <v>84</v>
      </c>
      <c r="F63" s="44"/>
      <c r="G63" s="73"/>
      <c r="H63" s="55"/>
      <c r="I63" s="44" t="s">
        <v>265</v>
      </c>
      <c r="J63" s="48"/>
      <c r="K63" s="48"/>
      <c r="L63" s="48"/>
      <c r="M63" s="44"/>
      <c r="N63" s="73"/>
      <c r="O63" s="73"/>
      <c r="P63" s="73"/>
      <c r="Q63" s="73"/>
      <c r="R63" s="73"/>
      <c r="S63" s="73"/>
      <c r="T63" s="73"/>
      <c r="U63" s="73"/>
      <c r="V63" s="73"/>
      <c r="W63" s="73"/>
      <c r="X63" s="73"/>
      <c r="Y63" s="73"/>
      <c r="Z63" s="73"/>
      <c r="AA63" s="73"/>
      <c r="AB63" s="73"/>
      <c r="AC63" s="73"/>
      <c r="AD63" s="73"/>
      <c r="AE63" s="73"/>
      <c r="AF63" s="73"/>
    </row>
    <row r="64" spans="1:32" outlineLevel="1" x14ac:dyDescent="0.35">
      <c r="E64" s="72" t="s">
        <v>84</v>
      </c>
      <c r="F64" s="44"/>
      <c r="G64" s="73"/>
      <c r="H64" s="55"/>
      <c r="I64" s="44" t="s">
        <v>265</v>
      </c>
      <c r="J64" s="48"/>
      <c r="K64" s="48"/>
      <c r="L64" s="48"/>
      <c r="M64" s="44"/>
      <c r="N64" s="73"/>
      <c r="O64" s="73"/>
      <c r="P64" s="73"/>
      <c r="Q64" s="73"/>
      <c r="R64" s="73"/>
      <c r="S64" s="73"/>
      <c r="T64" s="73"/>
      <c r="U64" s="73"/>
      <c r="V64" s="73"/>
      <c r="W64" s="73"/>
      <c r="X64" s="73"/>
      <c r="Y64" s="73"/>
      <c r="Z64" s="73"/>
      <c r="AA64" s="73"/>
      <c r="AB64" s="73"/>
      <c r="AC64" s="73"/>
      <c r="AD64" s="73"/>
      <c r="AE64" s="73"/>
      <c r="AF64" s="73"/>
    </row>
    <row r="65" spans="1:32" outlineLevel="1" x14ac:dyDescent="0.35">
      <c r="F65" s="44"/>
      <c r="G65" s="44"/>
      <c r="H65" s="44"/>
      <c r="I65" s="44"/>
      <c r="J65" s="48"/>
      <c r="K65" s="48"/>
      <c r="L65" s="48"/>
      <c r="M65" s="44"/>
      <c r="N65" s="44"/>
      <c r="O65" s="44"/>
      <c r="P65" s="44"/>
      <c r="Q65" s="44"/>
      <c r="R65" s="44"/>
      <c r="S65" s="44"/>
      <c r="T65" s="44"/>
      <c r="U65" s="44"/>
      <c r="V65" s="44"/>
      <c r="W65" s="44"/>
      <c r="X65" s="44"/>
      <c r="Y65" s="44"/>
      <c r="Z65" s="44"/>
      <c r="AA65" s="44"/>
      <c r="AB65" s="44"/>
      <c r="AC65" s="44"/>
      <c r="AD65" s="44"/>
      <c r="AE65" s="44"/>
      <c r="AF65" s="44"/>
    </row>
    <row r="66" spans="1:32" outlineLevel="1" x14ac:dyDescent="0.35">
      <c r="B66" s="37" t="s">
        <v>193</v>
      </c>
      <c r="C66" s="37"/>
      <c r="D66" s="37"/>
      <c r="E66" s="37"/>
      <c r="F66" s="37"/>
      <c r="G66" s="37"/>
      <c r="H66" s="37"/>
      <c r="I66" s="37"/>
      <c r="J66" s="38"/>
      <c r="K66" s="38"/>
      <c r="L66" s="38"/>
      <c r="M66" s="37"/>
      <c r="N66" s="37"/>
      <c r="O66" s="37"/>
      <c r="P66" s="37"/>
      <c r="Q66" s="37"/>
      <c r="R66" s="37"/>
      <c r="S66" s="37"/>
      <c r="T66" s="37"/>
      <c r="U66" s="37"/>
      <c r="V66" s="37"/>
      <c r="W66" s="37"/>
      <c r="X66" s="37"/>
      <c r="Y66" s="37"/>
      <c r="Z66" s="37"/>
      <c r="AA66" s="37"/>
      <c r="AB66" s="37"/>
      <c r="AC66" s="37"/>
      <c r="AD66" s="37"/>
      <c r="AE66" s="37"/>
      <c r="AF66" s="37"/>
    </row>
    <row r="67" spans="1:32" outlineLevel="1" x14ac:dyDescent="0.35">
      <c r="F67" s="44"/>
      <c r="G67" s="44"/>
      <c r="H67" s="44"/>
      <c r="I67" s="44"/>
      <c r="J67" s="48"/>
      <c r="K67" s="48"/>
      <c r="L67" s="48"/>
      <c r="M67" s="44"/>
      <c r="N67" s="44"/>
      <c r="O67" s="44"/>
      <c r="P67" s="44"/>
      <c r="Q67" s="44"/>
      <c r="R67" s="44"/>
      <c r="S67" s="44"/>
      <c r="T67" s="44"/>
      <c r="U67" s="44"/>
      <c r="V67" s="44"/>
      <c r="W67" s="44"/>
      <c r="X67" s="44"/>
      <c r="Y67" s="44"/>
      <c r="Z67" s="44"/>
      <c r="AA67" s="44"/>
      <c r="AB67" s="44"/>
      <c r="AC67" s="44"/>
      <c r="AD67" s="44"/>
      <c r="AE67" s="44"/>
      <c r="AF67" s="44"/>
    </row>
    <row r="68" spans="1:32" outlineLevel="1" x14ac:dyDescent="0.35">
      <c r="D68" s="41" t="s">
        <v>94</v>
      </c>
      <c r="F68" s="44"/>
      <c r="G68" s="44"/>
      <c r="H68" s="44"/>
      <c r="I68" s="44"/>
      <c r="J68" s="48"/>
      <c r="K68" s="48"/>
      <c r="L68" s="48"/>
      <c r="M68" s="44"/>
      <c r="N68" s="44"/>
      <c r="O68" s="44"/>
      <c r="P68" s="44"/>
      <c r="Q68" s="44"/>
      <c r="R68" s="44"/>
      <c r="S68" s="44"/>
      <c r="T68" s="44"/>
      <c r="U68" s="44"/>
      <c r="V68" s="44"/>
      <c r="W68" s="44"/>
      <c r="X68" s="44"/>
      <c r="Y68" s="44"/>
      <c r="Z68" s="44"/>
      <c r="AA68" s="44"/>
      <c r="AB68" s="44"/>
      <c r="AC68" s="44"/>
      <c r="AD68" s="44"/>
      <c r="AE68" s="44"/>
      <c r="AF68" s="44"/>
    </row>
    <row r="69" spans="1:32" outlineLevel="1" x14ac:dyDescent="0.35">
      <c r="A69" s="7"/>
      <c r="E69" s="72" t="s">
        <v>95</v>
      </c>
      <c r="F69" s="44"/>
      <c r="G69" s="73"/>
      <c r="H69" s="55"/>
      <c r="I69" s="44" t="s">
        <v>265</v>
      </c>
      <c r="J69" s="48"/>
      <c r="K69" s="48"/>
      <c r="L69" s="48"/>
      <c r="M69" s="44"/>
      <c r="N69" s="73"/>
      <c r="O69" s="73"/>
      <c r="P69" s="73"/>
      <c r="Q69" s="73"/>
      <c r="R69" s="73"/>
      <c r="S69" s="73"/>
      <c r="T69" s="73"/>
      <c r="U69" s="73"/>
      <c r="V69" s="73"/>
      <c r="W69" s="73"/>
      <c r="X69" s="73"/>
      <c r="Y69" s="73"/>
      <c r="Z69" s="73"/>
      <c r="AA69" s="73"/>
      <c r="AB69" s="73"/>
      <c r="AC69" s="73"/>
      <c r="AD69" s="73"/>
      <c r="AE69" s="73"/>
      <c r="AF69" s="73"/>
    </row>
    <row r="70" spans="1:32" outlineLevel="1" x14ac:dyDescent="0.35">
      <c r="A70" s="7"/>
      <c r="E70" s="72" t="s">
        <v>96</v>
      </c>
      <c r="F70" s="44"/>
      <c r="G70" s="73"/>
      <c r="H70" s="55"/>
      <c r="I70" s="44" t="s">
        <v>265</v>
      </c>
      <c r="J70" s="48"/>
      <c r="K70" s="48"/>
      <c r="L70" s="48"/>
      <c r="M70" s="44"/>
      <c r="N70" s="73"/>
      <c r="O70" s="73"/>
      <c r="P70" s="73"/>
      <c r="Q70" s="73"/>
      <c r="R70" s="73"/>
      <c r="S70" s="73"/>
      <c r="T70" s="73"/>
      <c r="U70" s="73"/>
      <c r="V70" s="73"/>
      <c r="W70" s="73"/>
      <c r="X70" s="73"/>
      <c r="Y70" s="73"/>
      <c r="Z70" s="73"/>
      <c r="AA70" s="73"/>
      <c r="AB70" s="73"/>
      <c r="AC70" s="73"/>
      <c r="AD70" s="73"/>
      <c r="AE70" s="73"/>
      <c r="AF70" s="73"/>
    </row>
    <row r="71" spans="1:32" outlineLevel="1" x14ac:dyDescent="0.35">
      <c r="A71" s="7"/>
      <c r="E71" s="72" t="s">
        <v>97</v>
      </c>
      <c r="F71" s="44"/>
      <c r="G71" s="73"/>
      <c r="H71" s="55"/>
      <c r="I71" s="44" t="s">
        <v>265</v>
      </c>
      <c r="J71" s="48"/>
      <c r="K71" s="48"/>
      <c r="L71" s="48"/>
      <c r="M71" s="44"/>
      <c r="N71" s="73"/>
      <c r="O71" s="73"/>
      <c r="P71" s="73"/>
      <c r="Q71" s="73"/>
      <c r="R71" s="73"/>
      <c r="S71" s="73"/>
      <c r="T71" s="73"/>
      <c r="U71" s="73"/>
      <c r="V71" s="73"/>
      <c r="W71" s="73"/>
      <c r="X71" s="73"/>
      <c r="Y71" s="73"/>
      <c r="Z71" s="73"/>
      <c r="AA71" s="73"/>
      <c r="AB71" s="73"/>
      <c r="AC71" s="73"/>
      <c r="AD71" s="73"/>
      <c r="AE71" s="73"/>
      <c r="AF71" s="73"/>
    </row>
    <row r="72" spans="1:32" outlineLevel="1" x14ac:dyDescent="0.35">
      <c r="A72" s="7"/>
      <c r="E72" s="72" t="s">
        <v>98</v>
      </c>
      <c r="F72" s="44"/>
      <c r="G72" s="73"/>
      <c r="H72" s="55"/>
      <c r="I72" s="44" t="s">
        <v>265</v>
      </c>
      <c r="J72" s="48"/>
      <c r="K72" s="48"/>
      <c r="L72" s="48"/>
      <c r="M72" s="44"/>
      <c r="N72" s="73"/>
      <c r="O72" s="73"/>
      <c r="P72" s="73"/>
      <c r="Q72" s="73"/>
      <c r="R72" s="73"/>
      <c r="S72" s="73"/>
      <c r="T72" s="73"/>
      <c r="U72" s="73"/>
      <c r="V72" s="73"/>
      <c r="W72" s="73"/>
      <c r="X72" s="73"/>
      <c r="Y72" s="73"/>
      <c r="Z72" s="73"/>
      <c r="AA72" s="73"/>
      <c r="AB72" s="73"/>
      <c r="AC72" s="73"/>
      <c r="AD72" s="73"/>
      <c r="AE72" s="73"/>
      <c r="AF72" s="73"/>
    </row>
    <row r="73" spans="1:32" outlineLevel="1" x14ac:dyDescent="0.35">
      <c r="A73" s="7"/>
      <c r="E73" s="72" t="s">
        <v>99</v>
      </c>
      <c r="F73" s="44"/>
      <c r="G73" s="73"/>
      <c r="H73" s="55"/>
      <c r="I73" s="44" t="s">
        <v>265</v>
      </c>
      <c r="J73" s="48"/>
      <c r="K73" s="48"/>
      <c r="L73" s="48"/>
      <c r="M73" s="44"/>
      <c r="N73" s="73"/>
      <c r="O73" s="73"/>
      <c r="P73" s="73"/>
      <c r="Q73" s="73"/>
      <c r="R73" s="73"/>
      <c r="S73" s="73"/>
      <c r="T73" s="73"/>
      <c r="U73" s="73"/>
      <c r="V73" s="73"/>
      <c r="W73" s="73"/>
      <c r="X73" s="73"/>
      <c r="Y73" s="73"/>
      <c r="Z73" s="73"/>
      <c r="AA73" s="73"/>
      <c r="AB73" s="73"/>
      <c r="AC73" s="73"/>
      <c r="AD73" s="73"/>
      <c r="AE73" s="73"/>
      <c r="AF73" s="73"/>
    </row>
    <row r="74" spans="1:32" outlineLevel="1" x14ac:dyDescent="0.35">
      <c r="A74" s="7"/>
      <c r="E74" s="72" t="s">
        <v>100</v>
      </c>
      <c r="F74" s="44"/>
      <c r="G74" s="73"/>
      <c r="H74" s="55"/>
      <c r="I74" s="44" t="s">
        <v>265</v>
      </c>
      <c r="J74" s="48"/>
      <c r="K74" s="48"/>
      <c r="L74" s="48"/>
      <c r="M74" s="44"/>
      <c r="N74" s="73"/>
      <c r="O74" s="73"/>
      <c r="P74" s="73"/>
      <c r="Q74" s="73"/>
      <c r="R74" s="73"/>
      <c r="S74" s="73"/>
      <c r="T74" s="73"/>
      <c r="U74" s="73"/>
      <c r="V74" s="73"/>
      <c r="W74" s="73"/>
      <c r="X74" s="73"/>
      <c r="Y74" s="73"/>
      <c r="Z74" s="73"/>
      <c r="AA74" s="73"/>
      <c r="AB74" s="73"/>
      <c r="AC74" s="73"/>
      <c r="AD74" s="73"/>
      <c r="AE74" s="73"/>
      <c r="AF74" s="73"/>
    </row>
    <row r="75" spans="1:32" outlineLevel="1" x14ac:dyDescent="0.35">
      <c r="A75" s="7"/>
      <c r="E75" s="72" t="s">
        <v>101</v>
      </c>
      <c r="F75" s="44"/>
      <c r="G75" s="73"/>
      <c r="H75" s="55"/>
      <c r="I75" s="44" t="s">
        <v>265</v>
      </c>
      <c r="J75" s="48"/>
      <c r="K75" s="48"/>
      <c r="L75" s="48"/>
      <c r="M75" s="44"/>
      <c r="N75" s="73"/>
      <c r="O75" s="73"/>
      <c r="P75" s="73"/>
      <c r="Q75" s="73"/>
      <c r="R75" s="73"/>
      <c r="S75" s="73"/>
      <c r="T75" s="73"/>
      <c r="U75" s="73"/>
      <c r="V75" s="73"/>
      <c r="W75" s="73"/>
      <c r="X75" s="73"/>
      <c r="Y75" s="73"/>
      <c r="Z75" s="73"/>
      <c r="AA75" s="73"/>
      <c r="AB75" s="73"/>
      <c r="AC75" s="73"/>
      <c r="AD75" s="73"/>
      <c r="AE75" s="73"/>
      <c r="AF75" s="73"/>
    </row>
    <row r="76" spans="1:32" outlineLevel="1" x14ac:dyDescent="0.35">
      <c r="A76" s="7"/>
      <c r="E76" s="72" t="s">
        <v>102</v>
      </c>
      <c r="F76" s="44"/>
      <c r="G76" s="73"/>
      <c r="H76" s="55"/>
      <c r="I76" s="44" t="s">
        <v>265</v>
      </c>
      <c r="J76" s="48"/>
      <c r="K76" s="48"/>
      <c r="L76" s="48"/>
      <c r="M76" s="44"/>
      <c r="N76" s="73"/>
      <c r="O76" s="73"/>
      <c r="P76" s="73"/>
      <c r="Q76" s="73"/>
      <c r="R76" s="73"/>
      <c r="S76" s="73"/>
      <c r="T76" s="73"/>
      <c r="U76" s="73"/>
      <c r="V76" s="73"/>
      <c r="W76" s="73"/>
      <c r="X76" s="73"/>
      <c r="Y76" s="73"/>
      <c r="Z76" s="73"/>
      <c r="AA76" s="73"/>
      <c r="AB76" s="73"/>
      <c r="AC76" s="73"/>
      <c r="AD76" s="73"/>
      <c r="AE76" s="73"/>
      <c r="AF76" s="73"/>
    </row>
    <row r="77" spans="1:32" outlineLevel="1" x14ac:dyDescent="0.35">
      <c r="A77" s="7"/>
      <c r="E77" s="72" t="s">
        <v>103</v>
      </c>
      <c r="F77" s="44"/>
      <c r="G77" s="73"/>
      <c r="H77" s="55"/>
      <c r="I77" s="44" t="s">
        <v>265</v>
      </c>
      <c r="J77" s="48"/>
      <c r="K77" s="48"/>
      <c r="L77" s="48"/>
      <c r="M77" s="44"/>
      <c r="N77" s="73"/>
      <c r="O77" s="73"/>
      <c r="P77" s="73"/>
      <c r="Q77" s="73"/>
      <c r="R77" s="73"/>
      <c r="S77" s="73"/>
      <c r="T77" s="73"/>
      <c r="U77" s="73"/>
      <c r="V77" s="73"/>
      <c r="W77" s="73"/>
      <c r="X77" s="73"/>
      <c r="Y77" s="73"/>
      <c r="Z77" s="73"/>
      <c r="AA77" s="73"/>
      <c r="AB77" s="73"/>
      <c r="AC77" s="73"/>
      <c r="AD77" s="73"/>
      <c r="AE77" s="73"/>
      <c r="AF77" s="73"/>
    </row>
    <row r="78" spans="1:32" outlineLevel="1" x14ac:dyDescent="0.35">
      <c r="A78" s="7"/>
      <c r="E78" s="72" t="s">
        <v>104</v>
      </c>
      <c r="F78" s="44"/>
      <c r="G78" s="73"/>
      <c r="H78" s="55"/>
      <c r="I78" s="44" t="s">
        <v>265</v>
      </c>
      <c r="J78" s="48"/>
      <c r="K78" s="48"/>
      <c r="L78" s="48"/>
      <c r="M78" s="44"/>
      <c r="N78" s="73"/>
      <c r="O78" s="73"/>
      <c r="P78" s="73"/>
      <c r="Q78" s="73"/>
      <c r="R78" s="73"/>
      <c r="S78" s="73"/>
      <c r="T78" s="73"/>
      <c r="U78" s="73"/>
      <c r="V78" s="73"/>
      <c r="W78" s="73"/>
      <c r="X78" s="73"/>
      <c r="Y78" s="73"/>
      <c r="Z78" s="73"/>
      <c r="AA78" s="73"/>
      <c r="AB78" s="73"/>
      <c r="AC78" s="73"/>
      <c r="AD78" s="73"/>
      <c r="AE78" s="73"/>
      <c r="AF78" s="73"/>
    </row>
    <row r="79" spans="1:32" outlineLevel="1" x14ac:dyDescent="0.35">
      <c r="A79" s="7"/>
      <c r="E79" s="72" t="s">
        <v>105</v>
      </c>
      <c r="F79" s="44"/>
      <c r="G79" s="73"/>
      <c r="H79" s="55"/>
      <c r="I79" s="44" t="s">
        <v>265</v>
      </c>
      <c r="J79" s="48"/>
      <c r="K79" s="48"/>
      <c r="L79" s="48"/>
      <c r="M79" s="44"/>
      <c r="N79" s="73"/>
      <c r="O79" s="73"/>
      <c r="P79" s="73"/>
      <c r="Q79" s="73"/>
      <c r="R79" s="73"/>
      <c r="S79" s="73"/>
      <c r="T79" s="73"/>
      <c r="U79" s="73"/>
      <c r="V79" s="73"/>
      <c r="W79" s="73"/>
      <c r="X79" s="73"/>
      <c r="Y79" s="73"/>
      <c r="Z79" s="73"/>
      <c r="AA79" s="73"/>
      <c r="AB79" s="73"/>
      <c r="AC79" s="73"/>
      <c r="AD79" s="73"/>
      <c r="AE79" s="73"/>
      <c r="AF79" s="73"/>
    </row>
    <row r="80" spans="1:32" outlineLevel="1" x14ac:dyDescent="0.35">
      <c r="A80" s="7"/>
      <c r="E80" s="72" t="s">
        <v>106</v>
      </c>
      <c r="F80" s="44"/>
      <c r="G80" s="73"/>
      <c r="H80" s="55"/>
      <c r="I80" s="44" t="s">
        <v>265</v>
      </c>
      <c r="J80" s="48"/>
      <c r="K80" s="48"/>
      <c r="L80" s="48"/>
      <c r="M80" s="44"/>
      <c r="N80" s="73"/>
      <c r="O80" s="73"/>
      <c r="P80" s="73"/>
      <c r="Q80" s="73"/>
      <c r="R80" s="73"/>
      <c r="S80" s="73"/>
      <c r="T80" s="73"/>
      <c r="U80" s="73"/>
      <c r="V80" s="73"/>
      <c r="W80" s="73"/>
      <c r="X80" s="73"/>
      <c r="Y80" s="73"/>
      <c r="Z80" s="73"/>
      <c r="AA80" s="73"/>
      <c r="AB80" s="73"/>
      <c r="AC80" s="73"/>
      <c r="AD80" s="73"/>
      <c r="AE80" s="73"/>
      <c r="AF80" s="73"/>
    </row>
    <row r="81" spans="1:32" outlineLevel="1" x14ac:dyDescent="0.35">
      <c r="E81" s="72" t="s">
        <v>84</v>
      </c>
      <c r="F81" s="44"/>
      <c r="G81" s="73"/>
      <c r="H81" s="55"/>
      <c r="I81" s="44" t="s">
        <v>265</v>
      </c>
      <c r="J81" s="48"/>
      <c r="K81" s="48"/>
      <c r="L81" s="48"/>
      <c r="M81" s="44"/>
      <c r="N81" s="73"/>
      <c r="O81" s="73"/>
      <c r="P81" s="73"/>
      <c r="Q81" s="73"/>
      <c r="R81" s="73"/>
      <c r="S81" s="73"/>
      <c r="T81" s="73"/>
      <c r="U81" s="73"/>
      <c r="V81" s="73"/>
      <c r="W81" s="73"/>
      <c r="X81" s="73"/>
      <c r="Y81" s="73"/>
      <c r="Z81" s="73"/>
      <c r="AA81" s="73"/>
      <c r="AB81" s="73"/>
      <c r="AC81" s="73"/>
      <c r="AD81" s="73"/>
      <c r="AE81" s="73"/>
      <c r="AF81" s="73"/>
    </row>
    <row r="82" spans="1:32" outlineLevel="1" x14ac:dyDescent="0.35">
      <c r="E82" s="72" t="s">
        <v>84</v>
      </c>
      <c r="F82" s="44"/>
      <c r="G82" s="73"/>
      <c r="H82" s="55"/>
      <c r="I82" s="44" t="s">
        <v>265</v>
      </c>
      <c r="J82" s="48"/>
      <c r="K82" s="48"/>
      <c r="L82" s="48"/>
      <c r="M82" s="44"/>
      <c r="N82" s="73"/>
      <c r="O82" s="73"/>
      <c r="P82" s="73"/>
      <c r="Q82" s="73"/>
      <c r="R82" s="73"/>
      <c r="S82" s="73"/>
      <c r="T82" s="73"/>
      <c r="U82" s="73"/>
      <c r="V82" s="73"/>
      <c r="W82" s="73"/>
      <c r="X82" s="73"/>
      <c r="Y82" s="73"/>
      <c r="Z82" s="73"/>
      <c r="AA82" s="73"/>
      <c r="AB82" s="73"/>
      <c r="AC82" s="73"/>
      <c r="AD82" s="73"/>
      <c r="AE82" s="73"/>
      <c r="AF82" s="73"/>
    </row>
    <row r="83" spans="1:32" outlineLevel="1" x14ac:dyDescent="0.35">
      <c r="E83" s="72" t="s">
        <v>84</v>
      </c>
      <c r="F83" s="44"/>
      <c r="G83" s="73"/>
      <c r="H83" s="55"/>
      <c r="I83" s="44" t="s">
        <v>265</v>
      </c>
      <c r="J83" s="48"/>
      <c r="K83" s="48"/>
      <c r="L83" s="48"/>
      <c r="M83" s="44"/>
      <c r="N83" s="73"/>
      <c r="O83" s="73"/>
      <c r="P83" s="73"/>
      <c r="Q83" s="73"/>
      <c r="R83" s="73"/>
      <c r="S83" s="73"/>
      <c r="T83" s="73"/>
      <c r="U83" s="73"/>
      <c r="V83" s="73"/>
      <c r="W83" s="73"/>
      <c r="X83" s="73"/>
      <c r="Y83" s="73"/>
      <c r="Z83" s="73"/>
      <c r="AA83" s="73"/>
      <c r="AB83" s="73"/>
      <c r="AC83" s="73"/>
      <c r="AD83" s="73"/>
      <c r="AE83" s="73"/>
      <c r="AF83" s="73"/>
    </row>
    <row r="84" spans="1:32" outlineLevel="1" x14ac:dyDescent="0.35">
      <c r="E84" s="72" t="s">
        <v>84</v>
      </c>
      <c r="F84" s="44"/>
      <c r="G84" s="73"/>
      <c r="H84" s="55"/>
      <c r="I84" s="44" t="s">
        <v>265</v>
      </c>
      <c r="J84" s="48"/>
      <c r="K84" s="48"/>
      <c r="L84" s="48"/>
      <c r="M84" s="44"/>
      <c r="N84" s="73"/>
      <c r="O84" s="73"/>
      <c r="P84" s="73"/>
      <c r="Q84" s="73"/>
      <c r="R84" s="73"/>
      <c r="S84" s="73"/>
      <c r="T84" s="73"/>
      <c r="U84" s="73"/>
      <c r="V84" s="73"/>
      <c r="W84" s="73"/>
      <c r="X84" s="73"/>
      <c r="Y84" s="73"/>
      <c r="Z84" s="73"/>
      <c r="AA84" s="73"/>
      <c r="AB84" s="73"/>
      <c r="AC84" s="73"/>
      <c r="AD84" s="73"/>
      <c r="AE84" s="73"/>
      <c r="AF84" s="73"/>
    </row>
    <row r="85" spans="1:32" outlineLevel="1" x14ac:dyDescent="0.35">
      <c r="F85" s="44"/>
      <c r="G85" s="44"/>
      <c r="H85" s="44"/>
      <c r="I85" s="44"/>
      <c r="J85" s="48"/>
      <c r="K85" s="48"/>
      <c r="L85" s="48"/>
      <c r="M85" s="44"/>
      <c r="N85" s="44"/>
      <c r="O85" s="44"/>
      <c r="P85" s="44"/>
      <c r="Q85" s="44"/>
      <c r="R85" s="44"/>
      <c r="S85" s="44"/>
      <c r="T85" s="44"/>
      <c r="U85" s="44"/>
      <c r="V85" s="44"/>
      <c r="W85" s="44"/>
      <c r="X85" s="44"/>
      <c r="Y85" s="44"/>
      <c r="Z85" s="44"/>
      <c r="AA85" s="44"/>
      <c r="AB85" s="44"/>
      <c r="AC85" s="44"/>
      <c r="AD85" s="44"/>
      <c r="AE85" s="44"/>
      <c r="AF85" s="44"/>
    </row>
    <row r="86" spans="1:32" outlineLevel="1" x14ac:dyDescent="0.35">
      <c r="D86" s="41" t="s">
        <v>108</v>
      </c>
      <c r="F86" s="44"/>
      <c r="G86" s="44"/>
      <c r="H86" s="44"/>
      <c r="I86" s="44"/>
      <c r="J86" s="48"/>
      <c r="K86" s="48"/>
      <c r="L86" s="48"/>
      <c r="M86" s="44"/>
      <c r="N86" s="44"/>
      <c r="O86" s="44"/>
      <c r="P86" s="44"/>
      <c r="Q86" s="44"/>
      <c r="R86" s="44"/>
      <c r="S86" s="44"/>
      <c r="T86" s="44"/>
      <c r="U86" s="44"/>
      <c r="V86" s="44"/>
      <c r="W86" s="44"/>
      <c r="X86" s="44"/>
      <c r="Y86" s="44"/>
      <c r="Z86" s="44"/>
      <c r="AA86" s="44"/>
      <c r="AB86" s="44"/>
      <c r="AC86" s="44"/>
      <c r="AD86" s="44"/>
      <c r="AE86" s="44"/>
      <c r="AF86" s="44"/>
    </row>
    <row r="87" spans="1:32" outlineLevel="1" x14ac:dyDescent="0.35">
      <c r="A87" s="7"/>
      <c r="E87" s="72" t="s">
        <v>109</v>
      </c>
      <c r="F87" s="44"/>
      <c r="G87" s="73"/>
      <c r="H87" s="55"/>
      <c r="I87" s="44" t="s">
        <v>265</v>
      </c>
      <c r="J87" s="48"/>
      <c r="K87" s="48"/>
      <c r="L87" s="48"/>
      <c r="M87" s="44"/>
      <c r="N87" s="73"/>
      <c r="O87" s="73"/>
      <c r="P87" s="73"/>
      <c r="Q87" s="73"/>
      <c r="R87" s="73"/>
      <c r="S87" s="73"/>
      <c r="T87" s="73"/>
      <c r="U87" s="73"/>
      <c r="V87" s="73"/>
      <c r="W87" s="73"/>
      <c r="X87" s="73"/>
      <c r="Y87" s="73"/>
      <c r="Z87" s="73"/>
      <c r="AA87" s="73"/>
      <c r="AB87" s="73"/>
      <c r="AC87" s="73"/>
      <c r="AD87" s="73"/>
      <c r="AE87" s="73"/>
      <c r="AF87" s="73"/>
    </row>
    <row r="88" spans="1:32" outlineLevel="1" x14ac:dyDescent="0.35">
      <c r="A88" s="7"/>
      <c r="E88" s="72" t="s">
        <v>110</v>
      </c>
      <c r="F88" s="44"/>
      <c r="G88" s="73"/>
      <c r="H88" s="55"/>
      <c r="I88" s="44" t="s">
        <v>265</v>
      </c>
      <c r="J88" s="48"/>
      <c r="K88" s="48"/>
      <c r="L88" s="48"/>
      <c r="M88" s="44"/>
      <c r="N88" s="73"/>
      <c r="O88" s="73"/>
      <c r="P88" s="73"/>
      <c r="Q88" s="73"/>
      <c r="R88" s="73"/>
      <c r="S88" s="73"/>
      <c r="T88" s="73"/>
      <c r="U88" s="73"/>
      <c r="V88" s="73"/>
      <c r="W88" s="73"/>
      <c r="X88" s="73"/>
      <c r="Y88" s="73"/>
      <c r="Z88" s="73"/>
      <c r="AA88" s="73"/>
      <c r="AB88" s="73"/>
      <c r="AC88" s="73"/>
      <c r="AD88" s="73"/>
      <c r="AE88" s="73"/>
      <c r="AF88" s="73"/>
    </row>
    <row r="89" spans="1:32" outlineLevel="1" x14ac:dyDescent="0.35">
      <c r="E89" s="72" t="s">
        <v>84</v>
      </c>
      <c r="F89" s="44"/>
      <c r="G89" s="73"/>
      <c r="H89" s="55"/>
      <c r="I89" s="44" t="s">
        <v>265</v>
      </c>
      <c r="J89" s="48"/>
      <c r="K89" s="48"/>
      <c r="L89" s="48"/>
      <c r="M89" s="44"/>
      <c r="N89" s="73"/>
      <c r="O89" s="73"/>
      <c r="P89" s="73"/>
      <c r="Q89" s="73"/>
      <c r="R89" s="73"/>
      <c r="S89" s="73"/>
      <c r="T89" s="73"/>
      <c r="U89" s="73"/>
      <c r="V89" s="73"/>
      <c r="W89" s="73"/>
      <c r="X89" s="73"/>
      <c r="Y89" s="73"/>
      <c r="Z89" s="73"/>
      <c r="AA89" s="73"/>
      <c r="AB89" s="73"/>
      <c r="AC89" s="73"/>
      <c r="AD89" s="73"/>
      <c r="AE89" s="73"/>
      <c r="AF89" s="73"/>
    </row>
    <row r="90" spans="1:32" outlineLevel="1" x14ac:dyDescent="0.35">
      <c r="E90" s="72" t="s">
        <v>84</v>
      </c>
      <c r="F90" s="44"/>
      <c r="G90" s="73"/>
      <c r="H90" s="55"/>
      <c r="I90" s="44" t="s">
        <v>265</v>
      </c>
      <c r="J90" s="48"/>
      <c r="K90" s="48"/>
      <c r="L90" s="48"/>
      <c r="M90" s="44"/>
      <c r="N90" s="73"/>
      <c r="O90" s="73"/>
      <c r="P90" s="73"/>
      <c r="Q90" s="73"/>
      <c r="R90" s="73"/>
      <c r="S90" s="73"/>
      <c r="T90" s="73"/>
      <c r="U90" s="73"/>
      <c r="V90" s="73"/>
      <c r="W90" s="73"/>
      <c r="X90" s="73"/>
      <c r="Y90" s="73"/>
      <c r="Z90" s="73"/>
      <c r="AA90" s="73"/>
      <c r="AB90" s="73"/>
      <c r="AC90" s="73"/>
      <c r="AD90" s="73"/>
      <c r="AE90" s="73"/>
      <c r="AF90" s="73"/>
    </row>
    <row r="91" spans="1:32" outlineLevel="1" x14ac:dyDescent="0.35">
      <c r="E91" s="72" t="s">
        <v>84</v>
      </c>
      <c r="F91" s="44"/>
      <c r="G91" s="73"/>
      <c r="H91" s="55"/>
      <c r="I91" s="44" t="s">
        <v>265</v>
      </c>
      <c r="J91" s="48"/>
      <c r="K91" s="48"/>
      <c r="L91" s="48"/>
      <c r="M91" s="44"/>
      <c r="N91" s="73"/>
      <c r="O91" s="73"/>
      <c r="P91" s="73"/>
      <c r="Q91" s="73"/>
      <c r="R91" s="73"/>
      <c r="S91" s="73"/>
      <c r="T91" s="73"/>
      <c r="U91" s="73"/>
      <c r="V91" s="73"/>
      <c r="W91" s="73"/>
      <c r="X91" s="73"/>
      <c r="Y91" s="73"/>
      <c r="Z91" s="73"/>
      <c r="AA91" s="73"/>
      <c r="AB91" s="73"/>
      <c r="AC91" s="73"/>
      <c r="AD91" s="73"/>
      <c r="AE91" s="73"/>
      <c r="AF91" s="73"/>
    </row>
    <row r="92" spans="1:32" outlineLevel="1" x14ac:dyDescent="0.35">
      <c r="E92" s="72" t="s">
        <v>84</v>
      </c>
      <c r="F92" s="44"/>
      <c r="G92" s="73"/>
      <c r="H92" s="55"/>
      <c r="I92" s="44" t="s">
        <v>265</v>
      </c>
      <c r="J92" s="48"/>
      <c r="K92" s="48"/>
      <c r="L92" s="48"/>
      <c r="M92" s="44"/>
      <c r="N92" s="73"/>
      <c r="O92" s="73"/>
      <c r="P92" s="73"/>
      <c r="Q92" s="73"/>
      <c r="R92" s="73"/>
      <c r="S92" s="73"/>
      <c r="T92" s="73"/>
      <c r="U92" s="73"/>
      <c r="V92" s="73"/>
      <c r="W92" s="73"/>
      <c r="X92" s="73"/>
      <c r="Y92" s="73"/>
      <c r="Z92" s="73"/>
      <c r="AA92" s="73"/>
      <c r="AB92" s="73"/>
      <c r="AC92" s="73"/>
      <c r="AD92" s="73"/>
      <c r="AE92" s="73"/>
      <c r="AF92" s="73"/>
    </row>
    <row r="93" spans="1:32" outlineLevel="1" x14ac:dyDescent="0.35">
      <c r="F93" s="44"/>
      <c r="G93" s="44"/>
      <c r="H93" s="44"/>
      <c r="I93" s="44"/>
      <c r="J93" s="48"/>
      <c r="K93" s="48"/>
      <c r="L93" s="48"/>
      <c r="M93" s="44"/>
      <c r="N93" s="44"/>
      <c r="O93" s="44"/>
      <c r="P93" s="44"/>
      <c r="Q93" s="44"/>
      <c r="R93" s="44"/>
      <c r="S93" s="44"/>
      <c r="T93" s="44"/>
      <c r="U93" s="44"/>
      <c r="V93" s="44"/>
      <c r="W93" s="44"/>
      <c r="X93" s="44"/>
      <c r="Y93" s="44"/>
      <c r="Z93" s="44"/>
      <c r="AA93" s="44"/>
      <c r="AB93" s="44"/>
      <c r="AC93" s="44"/>
      <c r="AD93" s="44"/>
      <c r="AE93" s="44"/>
      <c r="AF93" s="44"/>
    </row>
    <row r="94" spans="1:32" outlineLevel="1" x14ac:dyDescent="0.35">
      <c r="A94" s="7"/>
      <c r="D94" s="84" t="s">
        <v>112</v>
      </c>
      <c r="E94" s="72"/>
      <c r="F94" s="44"/>
      <c r="G94" s="73"/>
      <c r="H94" s="55"/>
      <c r="I94" s="44" t="s">
        <v>265</v>
      </c>
      <c r="J94" s="48"/>
      <c r="K94" s="48"/>
      <c r="L94" s="48"/>
      <c r="M94" s="44"/>
      <c r="N94" s="73"/>
      <c r="O94" s="73"/>
      <c r="P94" s="73"/>
      <c r="Q94" s="73"/>
      <c r="R94" s="73"/>
      <c r="S94" s="73"/>
      <c r="T94" s="73"/>
      <c r="U94" s="73"/>
      <c r="V94" s="73"/>
      <c r="W94" s="73"/>
      <c r="X94" s="73"/>
      <c r="Y94" s="73"/>
      <c r="Z94" s="73"/>
      <c r="AA94" s="73"/>
      <c r="AB94" s="73"/>
      <c r="AC94" s="73"/>
      <c r="AD94" s="73"/>
      <c r="AE94" s="73"/>
      <c r="AF94" s="73"/>
    </row>
    <row r="95" spans="1:32" outlineLevel="1" x14ac:dyDescent="0.35">
      <c r="F95" s="44"/>
      <c r="G95" s="44"/>
      <c r="H95" s="44"/>
      <c r="I95" s="44"/>
      <c r="J95" s="48"/>
      <c r="K95" s="48"/>
      <c r="L95" s="48"/>
      <c r="M95" s="44"/>
      <c r="N95" s="44"/>
      <c r="O95" s="44"/>
      <c r="P95" s="44"/>
      <c r="Q95" s="44"/>
      <c r="R95" s="44"/>
      <c r="S95" s="44"/>
      <c r="T95" s="44"/>
      <c r="U95" s="44"/>
      <c r="V95" s="44"/>
      <c r="W95" s="44"/>
      <c r="X95" s="44"/>
      <c r="Y95" s="44"/>
      <c r="Z95" s="44"/>
      <c r="AA95" s="44"/>
      <c r="AB95" s="44"/>
      <c r="AC95" s="44"/>
      <c r="AD95" s="44"/>
      <c r="AE95" s="44"/>
      <c r="AF95" s="44"/>
    </row>
    <row r="96" spans="1:32" outlineLevel="1" x14ac:dyDescent="0.35">
      <c r="D96" s="41" t="s">
        <v>113</v>
      </c>
      <c r="F96" s="44"/>
      <c r="G96" s="44"/>
      <c r="H96" s="44"/>
      <c r="I96" s="44"/>
      <c r="J96" s="48"/>
      <c r="K96" s="48"/>
      <c r="L96" s="48"/>
      <c r="M96" s="44"/>
      <c r="N96" s="44"/>
      <c r="O96" s="44"/>
      <c r="P96" s="44"/>
      <c r="Q96" s="44"/>
      <c r="R96" s="44"/>
      <c r="S96" s="44"/>
      <c r="T96" s="44"/>
      <c r="U96" s="44"/>
      <c r="V96" s="44"/>
      <c r="W96" s="44"/>
      <c r="X96" s="44"/>
      <c r="Y96" s="44"/>
      <c r="Z96" s="44"/>
      <c r="AA96" s="44"/>
      <c r="AB96" s="44"/>
      <c r="AC96" s="44"/>
      <c r="AD96" s="44"/>
      <c r="AE96" s="44"/>
      <c r="AF96" s="44"/>
    </row>
    <row r="97" spans="1:32" outlineLevel="1" x14ac:dyDescent="0.35">
      <c r="A97" s="7"/>
      <c r="D97" s="84"/>
      <c r="E97" s="72" t="s">
        <v>114</v>
      </c>
      <c r="F97" s="44"/>
      <c r="G97" s="73"/>
      <c r="H97" s="55"/>
      <c r="I97" s="44" t="s">
        <v>265</v>
      </c>
      <c r="J97" s="48"/>
      <c r="K97" s="48"/>
      <c r="L97" s="48"/>
      <c r="M97" s="44"/>
      <c r="N97" s="73"/>
      <c r="O97" s="73"/>
      <c r="P97" s="73"/>
      <c r="Q97" s="73"/>
      <c r="R97" s="73"/>
      <c r="S97" s="73"/>
      <c r="T97" s="73"/>
      <c r="U97" s="73"/>
      <c r="V97" s="73"/>
      <c r="W97" s="73"/>
      <c r="X97" s="73"/>
      <c r="Y97" s="73"/>
      <c r="Z97" s="73"/>
      <c r="AA97" s="73"/>
      <c r="AB97" s="73"/>
      <c r="AC97" s="73"/>
      <c r="AD97" s="73"/>
      <c r="AE97" s="73"/>
      <c r="AF97" s="73"/>
    </row>
    <row r="98" spans="1:32" outlineLevel="1" x14ac:dyDescent="0.35">
      <c r="A98" s="7"/>
      <c r="D98" s="84"/>
      <c r="E98" s="72" t="s">
        <v>115</v>
      </c>
      <c r="F98" s="44"/>
      <c r="G98" s="73"/>
      <c r="H98" s="55"/>
      <c r="I98" s="44" t="s">
        <v>265</v>
      </c>
      <c r="J98" s="48"/>
      <c r="K98" s="48"/>
      <c r="L98" s="48"/>
      <c r="M98" s="44"/>
      <c r="N98" s="73"/>
      <c r="O98" s="73"/>
      <c r="P98" s="73"/>
      <c r="Q98" s="73"/>
      <c r="R98" s="73"/>
      <c r="S98" s="73"/>
      <c r="T98" s="73"/>
      <c r="U98" s="73"/>
      <c r="V98" s="73"/>
      <c r="W98" s="73"/>
      <c r="X98" s="73"/>
      <c r="Y98" s="73"/>
      <c r="Z98" s="73"/>
      <c r="AA98" s="73"/>
      <c r="AB98" s="73"/>
      <c r="AC98" s="73"/>
      <c r="AD98" s="73"/>
      <c r="AE98" s="73"/>
      <c r="AF98" s="73"/>
    </row>
    <row r="99" spans="1:32" outlineLevel="1" x14ac:dyDescent="0.35">
      <c r="A99" s="7"/>
      <c r="D99" s="84"/>
      <c r="E99" s="72" t="s">
        <v>116</v>
      </c>
      <c r="F99" s="44"/>
      <c r="G99" s="73"/>
      <c r="H99" s="55"/>
      <c r="I99" s="44" t="s">
        <v>265</v>
      </c>
      <c r="J99" s="48"/>
      <c r="K99" s="48"/>
      <c r="L99" s="48"/>
      <c r="M99" s="44"/>
      <c r="N99" s="73"/>
      <c r="O99" s="73"/>
      <c r="P99" s="73"/>
      <c r="Q99" s="73"/>
      <c r="R99" s="73"/>
      <c r="S99" s="73"/>
      <c r="T99" s="73"/>
      <c r="U99" s="73"/>
      <c r="V99" s="73"/>
      <c r="W99" s="73"/>
      <c r="X99" s="73"/>
      <c r="Y99" s="73"/>
      <c r="Z99" s="73"/>
      <c r="AA99" s="73"/>
      <c r="AB99" s="73"/>
      <c r="AC99" s="73"/>
      <c r="AD99" s="73"/>
      <c r="AE99" s="73"/>
      <c r="AF99" s="73"/>
    </row>
    <row r="100" spans="1:32" outlineLevel="1" x14ac:dyDescent="0.35">
      <c r="F100" s="44"/>
      <c r="G100" s="44"/>
      <c r="H100" s="44"/>
      <c r="I100" s="44"/>
      <c r="J100" s="48"/>
      <c r="K100" s="48"/>
      <c r="L100" s="48"/>
      <c r="M100" s="44"/>
      <c r="N100" s="44"/>
      <c r="O100" s="44"/>
      <c r="P100" s="44"/>
      <c r="Q100" s="44"/>
      <c r="R100" s="44"/>
      <c r="S100" s="44"/>
      <c r="T100" s="44"/>
      <c r="U100" s="44"/>
      <c r="V100" s="44"/>
      <c r="W100" s="44"/>
      <c r="X100" s="44"/>
      <c r="Y100" s="44"/>
      <c r="Z100" s="44"/>
      <c r="AA100" s="44"/>
      <c r="AB100" s="44"/>
      <c r="AC100" s="44"/>
      <c r="AD100" s="44"/>
      <c r="AE100" s="44"/>
      <c r="AF100" s="44"/>
    </row>
    <row r="101" spans="1:32" outlineLevel="1" x14ac:dyDescent="0.35">
      <c r="D101" s="41" t="s">
        <v>118</v>
      </c>
      <c r="F101" s="44"/>
      <c r="G101" s="44"/>
      <c r="H101" s="44"/>
      <c r="I101" s="44"/>
      <c r="J101" s="48"/>
      <c r="K101" s="48"/>
      <c r="L101" s="48"/>
      <c r="M101" s="44"/>
      <c r="N101" s="44"/>
      <c r="O101" s="44"/>
      <c r="P101" s="44"/>
      <c r="Q101" s="44"/>
      <c r="R101" s="44"/>
      <c r="S101" s="44"/>
      <c r="T101" s="44"/>
      <c r="U101" s="44"/>
      <c r="V101" s="44"/>
      <c r="W101" s="44"/>
      <c r="X101" s="44"/>
      <c r="Y101" s="44"/>
      <c r="Z101" s="44"/>
      <c r="AA101" s="44"/>
      <c r="AB101" s="44"/>
      <c r="AC101" s="44"/>
      <c r="AD101" s="44"/>
      <c r="AE101" s="44"/>
      <c r="AF101" s="44"/>
    </row>
    <row r="102" spans="1:32" outlineLevel="1" x14ac:dyDescent="0.35">
      <c r="A102" s="7"/>
      <c r="E102" s="72" t="s">
        <v>119</v>
      </c>
      <c r="F102" s="44"/>
      <c r="G102" s="73"/>
      <c r="H102" s="55"/>
      <c r="I102" s="44" t="s">
        <v>265</v>
      </c>
      <c r="J102" s="48"/>
      <c r="K102" s="48"/>
      <c r="L102" s="48"/>
      <c r="M102" s="44"/>
      <c r="N102" s="73"/>
      <c r="O102" s="73"/>
      <c r="P102" s="73"/>
      <c r="Q102" s="73"/>
      <c r="R102" s="73"/>
      <c r="S102" s="73"/>
      <c r="T102" s="73"/>
      <c r="U102" s="73"/>
      <c r="V102" s="73"/>
      <c r="W102" s="73"/>
      <c r="X102" s="73"/>
      <c r="Y102" s="73"/>
      <c r="Z102" s="73"/>
      <c r="AA102" s="73"/>
      <c r="AB102" s="73"/>
      <c r="AC102" s="73"/>
      <c r="AD102" s="73"/>
      <c r="AE102" s="73"/>
      <c r="AF102" s="73"/>
    </row>
    <row r="103" spans="1:32" outlineLevel="1" x14ac:dyDescent="0.35">
      <c r="A103" s="7"/>
      <c r="E103" s="72" t="s">
        <v>120</v>
      </c>
      <c r="F103" s="44"/>
      <c r="G103" s="73"/>
      <c r="H103" s="55"/>
      <c r="I103" s="44" t="s">
        <v>265</v>
      </c>
      <c r="J103" s="48"/>
      <c r="K103" s="48"/>
      <c r="L103" s="48"/>
      <c r="M103" s="44"/>
      <c r="N103" s="73"/>
      <c r="O103" s="73"/>
      <c r="P103" s="73"/>
      <c r="Q103" s="73"/>
      <c r="R103" s="73"/>
      <c r="S103" s="73"/>
      <c r="T103" s="73"/>
      <c r="U103" s="73"/>
      <c r="V103" s="73"/>
      <c r="W103" s="73"/>
      <c r="X103" s="73"/>
      <c r="Y103" s="73"/>
      <c r="Z103" s="73"/>
      <c r="AA103" s="73"/>
      <c r="AB103" s="73"/>
      <c r="AC103" s="73"/>
      <c r="AD103" s="73"/>
      <c r="AE103" s="73"/>
      <c r="AF103" s="73"/>
    </row>
    <row r="104" spans="1:32" outlineLevel="1" x14ac:dyDescent="0.35">
      <c r="A104" s="7"/>
      <c r="E104" s="72" t="s">
        <v>121</v>
      </c>
      <c r="F104" s="44"/>
      <c r="G104" s="73"/>
      <c r="H104" s="55"/>
      <c r="I104" s="44" t="s">
        <v>265</v>
      </c>
      <c r="J104" s="48"/>
      <c r="K104" s="48"/>
      <c r="L104" s="48"/>
      <c r="M104" s="44"/>
      <c r="N104" s="73"/>
      <c r="O104" s="73"/>
      <c r="P104" s="73"/>
      <c r="Q104" s="73"/>
      <c r="R104" s="73"/>
      <c r="S104" s="73"/>
      <c r="T104" s="73"/>
      <c r="U104" s="73"/>
      <c r="V104" s="73"/>
      <c r="W104" s="73"/>
      <c r="X104" s="73"/>
      <c r="Y104" s="73"/>
      <c r="Z104" s="73"/>
      <c r="AA104" s="73"/>
      <c r="AB104" s="73"/>
      <c r="AC104" s="73"/>
      <c r="AD104" s="73"/>
      <c r="AE104" s="73"/>
      <c r="AF104" s="73"/>
    </row>
    <row r="105" spans="1:32" outlineLevel="1" x14ac:dyDescent="0.35">
      <c r="E105" s="72" t="s">
        <v>84</v>
      </c>
      <c r="F105" s="44"/>
      <c r="G105" s="73"/>
      <c r="H105" s="55"/>
      <c r="I105" s="44" t="s">
        <v>265</v>
      </c>
      <c r="J105" s="48"/>
      <c r="K105" s="48"/>
      <c r="L105" s="48"/>
      <c r="M105" s="44"/>
      <c r="N105" s="73"/>
      <c r="O105" s="73"/>
      <c r="P105" s="73"/>
      <c r="Q105" s="73"/>
      <c r="R105" s="73"/>
      <c r="S105" s="73"/>
      <c r="T105" s="73"/>
      <c r="U105" s="73"/>
      <c r="V105" s="73"/>
      <c r="W105" s="73"/>
      <c r="X105" s="73"/>
      <c r="Y105" s="73"/>
      <c r="Z105" s="73"/>
      <c r="AA105" s="73"/>
      <c r="AB105" s="73"/>
      <c r="AC105" s="73"/>
      <c r="AD105" s="73"/>
      <c r="AE105" s="73"/>
      <c r="AF105" s="73"/>
    </row>
    <row r="106" spans="1:32" outlineLevel="1" x14ac:dyDescent="0.35">
      <c r="E106" s="72" t="s">
        <v>84</v>
      </c>
      <c r="F106" s="44"/>
      <c r="G106" s="73"/>
      <c r="H106" s="55"/>
      <c r="I106" s="44" t="s">
        <v>265</v>
      </c>
      <c r="J106" s="48"/>
      <c r="K106" s="48"/>
      <c r="L106" s="48"/>
      <c r="M106" s="44"/>
      <c r="N106" s="73"/>
      <c r="O106" s="73"/>
      <c r="P106" s="73"/>
      <c r="Q106" s="73"/>
      <c r="R106" s="73"/>
      <c r="S106" s="73"/>
      <c r="T106" s="73"/>
      <c r="U106" s="73"/>
      <c r="V106" s="73"/>
      <c r="W106" s="73"/>
      <c r="X106" s="73"/>
      <c r="Y106" s="73"/>
      <c r="Z106" s="73"/>
      <c r="AA106" s="73"/>
      <c r="AB106" s="73"/>
      <c r="AC106" s="73"/>
      <c r="AD106" s="73"/>
      <c r="AE106" s="73"/>
      <c r="AF106" s="73"/>
    </row>
    <row r="107" spans="1:32" outlineLevel="1" x14ac:dyDescent="0.35">
      <c r="E107" s="72" t="s">
        <v>84</v>
      </c>
      <c r="F107" s="44"/>
      <c r="G107" s="73"/>
      <c r="H107" s="55"/>
      <c r="I107" s="44" t="s">
        <v>265</v>
      </c>
      <c r="J107" s="48"/>
      <c r="K107" s="48"/>
      <c r="L107" s="48"/>
      <c r="M107" s="44"/>
      <c r="N107" s="73"/>
      <c r="O107" s="73"/>
      <c r="P107" s="73"/>
      <c r="Q107" s="73"/>
      <c r="R107" s="73"/>
      <c r="S107" s="73"/>
      <c r="T107" s="73"/>
      <c r="U107" s="73"/>
      <c r="V107" s="73"/>
      <c r="W107" s="73"/>
      <c r="X107" s="73"/>
      <c r="Y107" s="73"/>
      <c r="Z107" s="73"/>
      <c r="AA107" s="73"/>
      <c r="AB107" s="73"/>
      <c r="AC107" s="73"/>
      <c r="AD107" s="73"/>
      <c r="AE107" s="73"/>
      <c r="AF107" s="73"/>
    </row>
    <row r="108" spans="1:32" outlineLevel="1" x14ac:dyDescent="0.35">
      <c r="E108" s="72" t="s">
        <v>84</v>
      </c>
      <c r="F108" s="44"/>
      <c r="G108" s="73"/>
      <c r="H108" s="55"/>
      <c r="I108" s="44" t="s">
        <v>265</v>
      </c>
      <c r="J108" s="48"/>
      <c r="K108" s="48"/>
      <c r="L108" s="48"/>
      <c r="M108" s="44"/>
      <c r="N108" s="73"/>
      <c r="O108" s="73"/>
      <c r="P108" s="73"/>
      <c r="Q108" s="73"/>
      <c r="R108" s="73"/>
      <c r="S108" s="73"/>
      <c r="T108" s="73"/>
      <c r="U108" s="73"/>
      <c r="V108" s="73"/>
      <c r="W108" s="73"/>
      <c r="X108" s="73"/>
      <c r="Y108" s="73"/>
      <c r="Z108" s="73"/>
      <c r="AA108" s="73"/>
      <c r="AB108" s="73"/>
      <c r="AC108" s="73"/>
      <c r="AD108" s="73"/>
      <c r="AE108" s="73"/>
      <c r="AF108" s="73"/>
    </row>
    <row r="109" spans="1:32" outlineLevel="1" x14ac:dyDescent="0.35">
      <c r="F109" s="44"/>
      <c r="G109" s="44"/>
      <c r="H109" s="44"/>
      <c r="I109" s="44"/>
      <c r="J109" s="48"/>
      <c r="K109" s="48"/>
      <c r="L109" s="48"/>
      <c r="M109" s="44"/>
      <c r="N109" s="44"/>
      <c r="O109" s="44"/>
      <c r="P109" s="44"/>
      <c r="Q109" s="44"/>
      <c r="R109" s="44"/>
      <c r="S109" s="44"/>
      <c r="T109" s="44"/>
      <c r="U109" s="44"/>
      <c r="V109" s="44"/>
      <c r="W109" s="44"/>
      <c r="X109" s="44"/>
      <c r="Y109" s="44"/>
      <c r="Z109" s="44"/>
      <c r="AA109" s="44"/>
      <c r="AB109" s="44"/>
      <c r="AC109" s="44"/>
      <c r="AD109" s="44"/>
      <c r="AE109" s="44"/>
      <c r="AF109" s="44"/>
    </row>
    <row r="110" spans="1:32" outlineLevel="1" x14ac:dyDescent="0.35">
      <c r="A110" s="7"/>
      <c r="D110" s="41" t="s">
        <v>123</v>
      </c>
      <c r="E110" s="72"/>
      <c r="F110" s="44"/>
      <c r="G110" s="73"/>
      <c r="H110" s="55"/>
      <c r="I110" s="44" t="s">
        <v>265</v>
      </c>
      <c r="J110" s="48"/>
      <c r="K110" s="48"/>
      <c r="L110" s="48"/>
      <c r="M110" s="44"/>
      <c r="N110" s="73"/>
      <c r="O110" s="73"/>
      <c r="P110" s="73"/>
      <c r="Q110" s="73"/>
      <c r="R110" s="73"/>
      <c r="S110" s="73"/>
      <c r="T110" s="73"/>
      <c r="U110" s="73"/>
      <c r="V110" s="73"/>
      <c r="W110" s="73"/>
      <c r="X110" s="73"/>
      <c r="Y110" s="73"/>
      <c r="Z110" s="73"/>
      <c r="AA110" s="73"/>
      <c r="AB110" s="73"/>
      <c r="AC110" s="73"/>
      <c r="AD110" s="73"/>
      <c r="AE110" s="73"/>
      <c r="AF110" s="73"/>
    </row>
    <row r="111" spans="1:32" outlineLevel="1" x14ac:dyDescent="0.35">
      <c r="F111" s="44"/>
      <c r="G111" s="44"/>
      <c r="H111" s="44"/>
      <c r="I111" s="44"/>
      <c r="J111" s="48"/>
      <c r="K111" s="48"/>
      <c r="L111" s="48"/>
      <c r="M111" s="44"/>
      <c r="N111" s="44"/>
      <c r="O111" s="44"/>
      <c r="P111" s="44"/>
      <c r="Q111" s="44"/>
      <c r="R111" s="44"/>
      <c r="S111" s="44"/>
      <c r="T111" s="44"/>
      <c r="U111" s="44"/>
      <c r="V111" s="44"/>
      <c r="W111" s="44"/>
      <c r="X111" s="44"/>
      <c r="Y111" s="44"/>
      <c r="Z111" s="44"/>
      <c r="AA111" s="44"/>
      <c r="AB111" s="44"/>
      <c r="AC111" s="44"/>
      <c r="AD111" s="44"/>
      <c r="AE111" s="44"/>
      <c r="AF111" s="44"/>
    </row>
    <row r="112" spans="1:32" outlineLevel="1" x14ac:dyDescent="0.35">
      <c r="D112" s="41" t="s">
        <v>124</v>
      </c>
      <c r="F112" s="44"/>
      <c r="G112" s="44"/>
      <c r="H112" s="44"/>
      <c r="I112" s="44"/>
      <c r="J112" s="48"/>
      <c r="K112" s="48"/>
      <c r="L112" s="48"/>
      <c r="M112" s="44"/>
      <c r="N112" s="44"/>
      <c r="O112" s="44"/>
      <c r="P112" s="44"/>
      <c r="Q112" s="44"/>
      <c r="R112" s="44"/>
      <c r="S112" s="44"/>
      <c r="T112" s="44"/>
      <c r="U112" s="44"/>
      <c r="V112" s="44"/>
      <c r="W112" s="44"/>
      <c r="X112" s="44"/>
      <c r="Y112" s="44"/>
      <c r="Z112" s="44"/>
      <c r="AA112" s="44"/>
      <c r="AB112" s="44"/>
      <c r="AC112" s="44"/>
      <c r="AD112" s="44"/>
      <c r="AE112" s="44"/>
      <c r="AF112" s="44"/>
    </row>
    <row r="113" spans="1:32" outlineLevel="1" x14ac:dyDescent="0.35">
      <c r="A113" s="7"/>
      <c r="E113" s="72" t="s">
        <v>125</v>
      </c>
      <c r="F113" s="44"/>
      <c r="G113" s="73"/>
      <c r="H113" s="55"/>
      <c r="I113" s="44" t="s">
        <v>265</v>
      </c>
      <c r="J113" s="48"/>
      <c r="K113" s="48"/>
      <c r="L113" s="48"/>
      <c r="M113" s="44"/>
      <c r="N113" s="73"/>
      <c r="O113" s="73"/>
      <c r="P113" s="73"/>
      <c r="Q113" s="73"/>
      <c r="R113" s="73"/>
      <c r="S113" s="73"/>
      <c r="T113" s="73"/>
      <c r="U113" s="73"/>
      <c r="V113" s="73"/>
      <c r="W113" s="73"/>
      <c r="X113" s="73"/>
      <c r="Y113" s="73"/>
      <c r="Z113" s="73"/>
      <c r="AA113" s="73"/>
      <c r="AB113" s="73"/>
      <c r="AC113" s="73"/>
      <c r="AD113" s="73"/>
      <c r="AE113" s="73"/>
      <c r="AF113" s="73"/>
    </row>
    <row r="114" spans="1:32" outlineLevel="1" x14ac:dyDescent="0.35">
      <c r="A114" s="7"/>
      <c r="E114" s="72" t="s">
        <v>125</v>
      </c>
      <c r="F114" s="44"/>
      <c r="G114" s="73"/>
      <c r="H114" s="55"/>
      <c r="I114" s="44" t="s">
        <v>265</v>
      </c>
      <c r="J114" s="48"/>
      <c r="K114" s="48"/>
      <c r="L114" s="48"/>
      <c r="M114" s="44"/>
      <c r="N114" s="73"/>
      <c r="O114" s="73"/>
      <c r="P114" s="73"/>
      <c r="Q114" s="73"/>
      <c r="R114" s="73"/>
      <c r="S114" s="73"/>
      <c r="T114" s="73"/>
      <c r="U114" s="73"/>
      <c r="V114" s="73"/>
      <c r="W114" s="73"/>
      <c r="X114" s="73"/>
      <c r="Y114" s="73"/>
      <c r="Z114" s="73"/>
      <c r="AA114" s="73"/>
      <c r="AB114" s="73"/>
      <c r="AC114" s="73"/>
      <c r="AD114" s="73"/>
      <c r="AE114" s="73"/>
      <c r="AF114" s="73"/>
    </row>
    <row r="115" spans="1:32" outlineLevel="1" x14ac:dyDescent="0.35">
      <c r="A115" s="7"/>
      <c r="E115" s="72" t="s">
        <v>125</v>
      </c>
      <c r="F115" s="44"/>
      <c r="G115" s="73"/>
      <c r="H115" s="55"/>
      <c r="I115" s="44" t="s">
        <v>265</v>
      </c>
      <c r="J115" s="48"/>
      <c r="K115" s="48"/>
      <c r="L115" s="48"/>
      <c r="M115" s="44"/>
      <c r="N115" s="73"/>
      <c r="O115" s="73"/>
      <c r="P115" s="73"/>
      <c r="Q115" s="73"/>
      <c r="R115" s="73"/>
      <c r="S115" s="73"/>
      <c r="T115" s="73"/>
      <c r="U115" s="73"/>
      <c r="V115" s="73"/>
      <c r="W115" s="73"/>
      <c r="X115" s="73"/>
      <c r="Y115" s="73"/>
      <c r="Z115" s="73"/>
      <c r="AA115" s="73"/>
      <c r="AB115" s="73"/>
      <c r="AC115" s="73"/>
      <c r="AD115" s="73"/>
      <c r="AE115" s="73"/>
      <c r="AF115" s="73"/>
    </row>
    <row r="116" spans="1:32" outlineLevel="1" x14ac:dyDescent="0.35">
      <c r="E116" s="72" t="s">
        <v>84</v>
      </c>
      <c r="F116" s="44"/>
      <c r="G116" s="73"/>
      <c r="H116" s="55"/>
      <c r="I116" s="44" t="s">
        <v>265</v>
      </c>
      <c r="J116" s="48"/>
      <c r="K116" s="48"/>
      <c r="L116" s="48"/>
      <c r="M116" s="44"/>
      <c r="N116" s="73"/>
      <c r="O116" s="73"/>
      <c r="P116" s="73"/>
      <c r="Q116" s="73"/>
      <c r="R116" s="73"/>
      <c r="S116" s="73"/>
      <c r="T116" s="73"/>
      <c r="U116" s="73"/>
      <c r="V116" s="73"/>
      <c r="W116" s="73"/>
      <c r="X116" s="73"/>
      <c r="Y116" s="73"/>
      <c r="Z116" s="73"/>
      <c r="AA116" s="73"/>
      <c r="AB116" s="73"/>
      <c r="AC116" s="73"/>
      <c r="AD116" s="73"/>
      <c r="AE116" s="73"/>
      <c r="AF116" s="73"/>
    </row>
    <row r="117" spans="1:32" outlineLevel="1" x14ac:dyDescent="0.35">
      <c r="E117" s="72" t="s">
        <v>84</v>
      </c>
      <c r="F117" s="44"/>
      <c r="G117" s="73"/>
      <c r="H117" s="55"/>
      <c r="I117" s="44" t="s">
        <v>265</v>
      </c>
      <c r="J117" s="48"/>
      <c r="K117" s="48"/>
      <c r="L117" s="48"/>
      <c r="M117" s="44"/>
      <c r="N117" s="73"/>
      <c r="O117" s="73"/>
      <c r="P117" s="73"/>
      <c r="Q117" s="73"/>
      <c r="R117" s="73"/>
      <c r="S117" s="73"/>
      <c r="T117" s="73"/>
      <c r="U117" s="73"/>
      <c r="V117" s="73"/>
      <c r="W117" s="73"/>
      <c r="X117" s="73"/>
      <c r="Y117" s="73"/>
      <c r="Z117" s="73"/>
      <c r="AA117" s="73"/>
      <c r="AB117" s="73"/>
      <c r="AC117" s="73"/>
      <c r="AD117" s="73"/>
      <c r="AE117" s="73"/>
      <c r="AF117" s="73"/>
    </row>
    <row r="118" spans="1:32" outlineLevel="1" x14ac:dyDescent="0.35">
      <c r="E118" s="72" t="s">
        <v>84</v>
      </c>
      <c r="F118" s="44"/>
      <c r="G118" s="73"/>
      <c r="H118" s="55"/>
      <c r="I118" s="44" t="s">
        <v>265</v>
      </c>
      <c r="J118" s="48"/>
      <c r="K118" s="48"/>
      <c r="L118" s="48"/>
      <c r="M118" s="44"/>
      <c r="N118" s="73"/>
      <c r="O118" s="73"/>
      <c r="P118" s="73"/>
      <c r="Q118" s="73"/>
      <c r="R118" s="73"/>
      <c r="S118" s="73"/>
      <c r="T118" s="73"/>
      <c r="U118" s="73"/>
      <c r="V118" s="73"/>
      <c r="W118" s="73"/>
      <c r="X118" s="73"/>
      <c r="Y118" s="73"/>
      <c r="Z118" s="73"/>
      <c r="AA118" s="73"/>
      <c r="AB118" s="73"/>
      <c r="AC118" s="73"/>
      <c r="AD118" s="73"/>
      <c r="AE118" s="73"/>
      <c r="AF118" s="73"/>
    </row>
    <row r="119" spans="1:32" outlineLevel="1" x14ac:dyDescent="0.35">
      <c r="E119" s="72" t="s">
        <v>84</v>
      </c>
      <c r="F119" s="44"/>
      <c r="G119" s="73"/>
      <c r="H119" s="55"/>
      <c r="I119" s="44" t="s">
        <v>265</v>
      </c>
      <c r="J119" s="48"/>
      <c r="K119" s="48"/>
      <c r="L119" s="48"/>
      <c r="M119" s="44"/>
      <c r="N119" s="73"/>
      <c r="O119" s="73"/>
      <c r="P119" s="73"/>
      <c r="Q119" s="73"/>
      <c r="R119" s="73"/>
      <c r="S119" s="73"/>
      <c r="T119" s="73"/>
      <c r="U119" s="73"/>
      <c r="V119" s="73"/>
      <c r="W119" s="73"/>
      <c r="X119" s="73"/>
      <c r="Y119" s="73"/>
      <c r="Z119" s="73"/>
      <c r="AA119" s="73"/>
      <c r="AB119" s="73"/>
      <c r="AC119" s="73"/>
      <c r="AD119" s="73"/>
      <c r="AE119" s="73"/>
      <c r="AF119" s="73"/>
    </row>
    <row r="120" spans="1:32" outlineLevel="1" x14ac:dyDescent="0.35">
      <c r="F120" s="44"/>
      <c r="G120" s="44"/>
      <c r="H120" s="44"/>
      <c r="I120" s="44"/>
      <c r="J120" s="48"/>
      <c r="K120" s="48"/>
      <c r="L120" s="48"/>
      <c r="M120" s="44"/>
      <c r="N120" s="44"/>
      <c r="O120" s="44"/>
      <c r="P120" s="44"/>
      <c r="Q120" s="44"/>
      <c r="R120" s="44"/>
      <c r="S120" s="44"/>
      <c r="T120" s="44"/>
      <c r="U120" s="44"/>
      <c r="V120" s="44"/>
      <c r="W120" s="44"/>
      <c r="X120" s="44"/>
      <c r="Y120" s="44"/>
      <c r="Z120" s="44"/>
      <c r="AA120" s="44"/>
      <c r="AB120" s="44"/>
      <c r="AC120" s="44"/>
      <c r="AD120" s="44"/>
      <c r="AE120" s="44"/>
      <c r="AF120" s="44"/>
    </row>
    <row r="121" spans="1:32" outlineLevel="1" x14ac:dyDescent="0.35">
      <c r="D121" s="41" t="s">
        <v>127</v>
      </c>
      <c r="F121" s="44"/>
      <c r="G121" s="44"/>
      <c r="H121" s="44"/>
      <c r="I121" s="44"/>
      <c r="J121" s="48"/>
      <c r="K121" s="48"/>
      <c r="L121" s="48"/>
      <c r="M121" s="44"/>
      <c r="N121" s="44"/>
      <c r="O121" s="44"/>
      <c r="P121" s="44"/>
      <c r="Q121" s="44"/>
      <c r="R121" s="44"/>
      <c r="S121" s="44"/>
      <c r="T121" s="44"/>
      <c r="U121" s="44"/>
      <c r="V121" s="44"/>
      <c r="W121" s="44"/>
      <c r="X121" s="44"/>
      <c r="Y121" s="44"/>
      <c r="Z121" s="44"/>
      <c r="AA121" s="44"/>
      <c r="AB121" s="44"/>
      <c r="AC121" s="44"/>
      <c r="AD121" s="44"/>
      <c r="AE121" s="44"/>
      <c r="AF121" s="44"/>
    </row>
    <row r="122" spans="1:32" outlineLevel="1" x14ac:dyDescent="0.35">
      <c r="A122" s="7"/>
      <c r="E122" s="72" t="s">
        <v>128</v>
      </c>
      <c r="F122" s="44"/>
      <c r="G122" s="73"/>
      <c r="H122" s="55"/>
      <c r="I122" s="44" t="s">
        <v>265</v>
      </c>
      <c r="J122" s="48"/>
      <c r="K122" s="48"/>
      <c r="L122" s="48"/>
      <c r="M122" s="44"/>
      <c r="N122" s="73"/>
      <c r="O122" s="73"/>
      <c r="P122" s="73"/>
      <c r="Q122" s="73"/>
      <c r="R122" s="73"/>
      <c r="S122" s="73"/>
      <c r="T122" s="73"/>
      <c r="U122" s="73"/>
      <c r="V122" s="73"/>
      <c r="W122" s="73"/>
      <c r="X122" s="73"/>
      <c r="Y122" s="73"/>
      <c r="Z122" s="73"/>
      <c r="AA122" s="73"/>
      <c r="AB122" s="73"/>
      <c r="AC122" s="73"/>
      <c r="AD122" s="73"/>
      <c r="AE122" s="73"/>
      <c r="AF122" s="73"/>
    </row>
    <row r="123" spans="1:32" outlineLevel="1" x14ac:dyDescent="0.35">
      <c r="A123" s="7"/>
      <c r="E123" s="72" t="s">
        <v>129</v>
      </c>
      <c r="F123" s="44"/>
      <c r="G123" s="73"/>
      <c r="H123" s="55"/>
      <c r="I123" s="44" t="s">
        <v>265</v>
      </c>
      <c r="J123" s="48"/>
      <c r="K123" s="48"/>
      <c r="L123" s="48"/>
      <c r="M123" s="44"/>
      <c r="N123" s="73"/>
      <c r="O123" s="73"/>
      <c r="P123" s="73"/>
      <c r="Q123" s="73"/>
      <c r="R123" s="73"/>
      <c r="S123" s="73"/>
      <c r="T123" s="73"/>
      <c r="U123" s="73"/>
      <c r="V123" s="73"/>
      <c r="W123" s="73"/>
      <c r="X123" s="73"/>
      <c r="Y123" s="73"/>
      <c r="Z123" s="73"/>
      <c r="AA123" s="73"/>
      <c r="AB123" s="73"/>
      <c r="AC123" s="73"/>
      <c r="AD123" s="73"/>
      <c r="AE123" s="73"/>
      <c r="AF123" s="73"/>
    </row>
    <row r="124" spans="1:32" outlineLevel="1" x14ac:dyDescent="0.35">
      <c r="A124" s="7"/>
      <c r="E124" s="72" t="s">
        <v>130</v>
      </c>
      <c r="F124" s="44"/>
      <c r="G124" s="73"/>
      <c r="H124" s="55"/>
      <c r="I124" s="44" t="s">
        <v>265</v>
      </c>
      <c r="J124" s="48"/>
      <c r="K124" s="48"/>
      <c r="L124" s="48"/>
      <c r="M124" s="44"/>
      <c r="N124" s="73"/>
      <c r="O124" s="73"/>
      <c r="P124" s="73"/>
      <c r="Q124" s="73"/>
      <c r="R124" s="73"/>
      <c r="S124" s="73"/>
      <c r="T124" s="73"/>
      <c r="U124" s="73"/>
      <c r="V124" s="73"/>
      <c r="W124" s="73"/>
      <c r="X124" s="73"/>
      <c r="Y124" s="73"/>
      <c r="Z124" s="73"/>
      <c r="AA124" s="73"/>
      <c r="AB124" s="73"/>
      <c r="AC124" s="73"/>
      <c r="AD124" s="73"/>
      <c r="AE124" s="73"/>
      <c r="AF124" s="73"/>
    </row>
    <row r="125" spans="1:32" outlineLevel="1" x14ac:dyDescent="0.35">
      <c r="E125" s="72" t="s">
        <v>84</v>
      </c>
      <c r="F125" s="44"/>
      <c r="G125" s="73"/>
      <c r="H125" s="55"/>
      <c r="I125" s="44" t="s">
        <v>265</v>
      </c>
      <c r="J125" s="48"/>
      <c r="K125" s="48"/>
      <c r="L125" s="48"/>
      <c r="M125" s="44"/>
      <c r="N125" s="73"/>
      <c r="O125" s="73"/>
      <c r="P125" s="73"/>
      <c r="Q125" s="73"/>
      <c r="R125" s="73"/>
      <c r="S125" s="73"/>
      <c r="T125" s="73"/>
      <c r="U125" s="73"/>
      <c r="V125" s="73"/>
      <c r="W125" s="73"/>
      <c r="X125" s="73"/>
      <c r="Y125" s="73"/>
      <c r="Z125" s="73"/>
      <c r="AA125" s="73"/>
      <c r="AB125" s="73"/>
      <c r="AC125" s="73"/>
      <c r="AD125" s="73"/>
      <c r="AE125" s="73"/>
      <c r="AF125" s="73"/>
    </row>
    <row r="126" spans="1:32" outlineLevel="1" x14ac:dyDescent="0.35">
      <c r="E126" s="72" t="s">
        <v>84</v>
      </c>
      <c r="F126" s="44"/>
      <c r="G126" s="73"/>
      <c r="H126" s="55"/>
      <c r="I126" s="44" t="s">
        <v>265</v>
      </c>
      <c r="J126" s="48"/>
      <c r="K126" s="48"/>
      <c r="L126" s="48"/>
      <c r="M126" s="44"/>
      <c r="N126" s="73"/>
      <c r="O126" s="73"/>
      <c r="P126" s="73"/>
      <c r="Q126" s="73"/>
      <c r="R126" s="73"/>
      <c r="S126" s="73"/>
      <c r="T126" s="73"/>
      <c r="U126" s="73"/>
      <c r="V126" s="73"/>
      <c r="W126" s="73"/>
      <c r="X126" s="73"/>
      <c r="Y126" s="73"/>
      <c r="Z126" s="73"/>
      <c r="AA126" s="73"/>
      <c r="AB126" s="73"/>
      <c r="AC126" s="73"/>
      <c r="AD126" s="73"/>
      <c r="AE126" s="73"/>
      <c r="AF126" s="73"/>
    </row>
    <row r="127" spans="1:32" outlineLevel="1" x14ac:dyDescent="0.35">
      <c r="E127" s="72" t="s">
        <v>84</v>
      </c>
      <c r="F127" s="44"/>
      <c r="G127" s="73"/>
      <c r="H127" s="55"/>
      <c r="I127" s="44" t="s">
        <v>265</v>
      </c>
      <c r="J127" s="48"/>
      <c r="K127" s="48"/>
      <c r="L127" s="48"/>
      <c r="M127" s="44"/>
      <c r="N127" s="73"/>
      <c r="O127" s="73"/>
      <c r="P127" s="73"/>
      <c r="Q127" s="73"/>
      <c r="R127" s="73"/>
      <c r="S127" s="73"/>
      <c r="T127" s="73"/>
      <c r="U127" s="73"/>
      <c r="V127" s="73"/>
      <c r="W127" s="73"/>
      <c r="X127" s="73"/>
      <c r="Y127" s="73"/>
      <c r="Z127" s="73"/>
      <c r="AA127" s="73"/>
      <c r="AB127" s="73"/>
      <c r="AC127" s="73"/>
      <c r="AD127" s="73"/>
      <c r="AE127" s="73"/>
      <c r="AF127" s="73"/>
    </row>
    <row r="128" spans="1:32" outlineLevel="1" x14ac:dyDescent="0.35">
      <c r="E128" s="72" t="s">
        <v>84</v>
      </c>
      <c r="F128" s="44"/>
      <c r="G128" s="73"/>
      <c r="H128" s="55"/>
      <c r="I128" s="44" t="s">
        <v>265</v>
      </c>
      <c r="J128" s="48"/>
      <c r="K128" s="48"/>
      <c r="L128" s="48"/>
      <c r="M128" s="44"/>
      <c r="N128" s="73"/>
      <c r="O128" s="73"/>
      <c r="P128" s="73"/>
      <c r="Q128" s="73"/>
      <c r="R128" s="73"/>
      <c r="S128" s="73"/>
      <c r="T128" s="73"/>
      <c r="U128" s="73"/>
      <c r="V128" s="73"/>
      <c r="W128" s="73"/>
      <c r="X128" s="73"/>
      <c r="Y128" s="73"/>
      <c r="Z128" s="73"/>
      <c r="AA128" s="73"/>
      <c r="AB128" s="73"/>
      <c r="AC128" s="73"/>
      <c r="AD128" s="73"/>
      <c r="AE128" s="73"/>
      <c r="AF128" s="73"/>
    </row>
    <row r="129" spans="1:32" outlineLevel="1" x14ac:dyDescent="0.35">
      <c r="F129" s="44"/>
      <c r="G129" s="44"/>
      <c r="H129" s="44"/>
      <c r="I129" s="44"/>
      <c r="J129" s="48"/>
      <c r="K129" s="48"/>
      <c r="L129" s="48"/>
      <c r="M129" s="44"/>
      <c r="N129" s="44"/>
      <c r="O129" s="44"/>
      <c r="P129" s="44"/>
      <c r="Q129" s="44"/>
      <c r="R129" s="44"/>
      <c r="S129" s="44"/>
      <c r="T129" s="44"/>
      <c r="U129" s="44"/>
      <c r="V129" s="44"/>
      <c r="W129" s="44"/>
      <c r="X129" s="44"/>
      <c r="Y129" s="44"/>
      <c r="Z129" s="44"/>
      <c r="AA129" s="44"/>
      <c r="AB129" s="44"/>
      <c r="AC129" s="44"/>
      <c r="AD129" s="44"/>
      <c r="AE129" s="44"/>
      <c r="AF129" s="44"/>
    </row>
    <row r="130" spans="1:32" outlineLevel="1" x14ac:dyDescent="0.35">
      <c r="D130" s="41" t="s">
        <v>133</v>
      </c>
      <c r="F130" s="44"/>
      <c r="G130" s="44"/>
      <c r="H130" s="44"/>
      <c r="I130" s="44"/>
      <c r="J130" s="48"/>
      <c r="K130" s="48"/>
      <c r="L130" s="48"/>
      <c r="M130" s="44"/>
      <c r="N130" s="44"/>
      <c r="O130" s="44"/>
      <c r="P130" s="44"/>
      <c r="Q130" s="44"/>
      <c r="R130" s="44"/>
      <c r="S130" s="44"/>
      <c r="T130" s="44"/>
      <c r="U130" s="44"/>
      <c r="V130" s="44"/>
      <c r="W130" s="44"/>
      <c r="X130" s="44"/>
      <c r="Y130" s="44"/>
      <c r="Z130" s="44"/>
      <c r="AA130" s="44"/>
      <c r="AB130" s="44"/>
      <c r="AC130" s="44"/>
      <c r="AD130" s="44"/>
      <c r="AE130" s="44"/>
      <c r="AF130" s="44"/>
    </row>
    <row r="131" spans="1:32" outlineLevel="1" x14ac:dyDescent="0.35">
      <c r="A131" s="7"/>
      <c r="E131" s="72" t="s">
        <v>133</v>
      </c>
      <c r="F131" s="44"/>
      <c r="G131" s="73"/>
      <c r="H131" s="55"/>
      <c r="I131" s="44" t="s">
        <v>265</v>
      </c>
      <c r="J131" s="48"/>
      <c r="K131" s="48"/>
      <c r="L131" s="48"/>
      <c r="M131" s="44"/>
      <c r="N131" s="73"/>
      <c r="O131" s="73"/>
      <c r="P131" s="73"/>
      <c r="Q131" s="73"/>
      <c r="R131" s="73"/>
      <c r="S131" s="73"/>
      <c r="T131" s="73"/>
      <c r="U131" s="73"/>
      <c r="V131" s="73"/>
      <c r="W131" s="73"/>
      <c r="X131" s="73"/>
      <c r="Y131" s="73"/>
      <c r="Z131" s="73"/>
      <c r="AA131" s="73"/>
      <c r="AB131" s="73"/>
      <c r="AC131" s="73"/>
      <c r="AD131" s="73"/>
      <c r="AE131" s="73"/>
      <c r="AF131" s="73"/>
    </row>
    <row r="132" spans="1:32" outlineLevel="1" x14ac:dyDescent="0.35">
      <c r="E132" s="72" t="s">
        <v>84</v>
      </c>
      <c r="F132" s="44"/>
      <c r="G132" s="73"/>
      <c r="H132" s="55"/>
      <c r="I132" s="44" t="s">
        <v>265</v>
      </c>
      <c r="J132" s="48"/>
      <c r="K132" s="48"/>
      <c r="L132" s="48"/>
      <c r="M132" s="44"/>
      <c r="N132" s="73"/>
      <c r="O132" s="73"/>
      <c r="P132" s="73"/>
      <c r="Q132" s="73"/>
      <c r="R132" s="73"/>
      <c r="S132" s="73"/>
      <c r="T132" s="73"/>
      <c r="U132" s="73"/>
      <c r="V132" s="73"/>
      <c r="W132" s="73"/>
      <c r="X132" s="73"/>
      <c r="Y132" s="73"/>
      <c r="Z132" s="73"/>
      <c r="AA132" s="73"/>
      <c r="AB132" s="73"/>
      <c r="AC132" s="73"/>
      <c r="AD132" s="73"/>
      <c r="AE132" s="73"/>
      <c r="AF132" s="73"/>
    </row>
    <row r="133" spans="1:32" outlineLevel="1" x14ac:dyDescent="0.35">
      <c r="E133" s="72" t="s">
        <v>84</v>
      </c>
      <c r="F133" s="44"/>
      <c r="G133" s="73"/>
      <c r="H133" s="55"/>
      <c r="I133" s="44" t="s">
        <v>265</v>
      </c>
      <c r="J133" s="48"/>
      <c r="K133" s="48"/>
      <c r="L133" s="48"/>
      <c r="M133" s="44"/>
      <c r="N133" s="73"/>
      <c r="O133" s="73"/>
      <c r="P133" s="73"/>
      <c r="Q133" s="73"/>
      <c r="R133" s="73"/>
      <c r="S133" s="73"/>
      <c r="T133" s="73"/>
      <c r="U133" s="73"/>
      <c r="V133" s="73"/>
      <c r="W133" s="73"/>
      <c r="X133" s="73"/>
      <c r="Y133" s="73"/>
      <c r="Z133" s="73"/>
      <c r="AA133" s="73"/>
      <c r="AB133" s="73"/>
      <c r="AC133" s="73"/>
      <c r="AD133" s="73"/>
      <c r="AE133" s="73"/>
      <c r="AF133" s="73"/>
    </row>
    <row r="134" spans="1:32" outlineLevel="1" x14ac:dyDescent="0.35">
      <c r="E134" s="72" t="s">
        <v>84</v>
      </c>
      <c r="F134" s="44"/>
      <c r="G134" s="73"/>
      <c r="H134" s="55"/>
      <c r="I134" s="44" t="s">
        <v>265</v>
      </c>
      <c r="J134" s="48"/>
      <c r="K134" s="48"/>
      <c r="L134" s="48"/>
      <c r="M134" s="44"/>
      <c r="N134" s="73"/>
      <c r="O134" s="73"/>
      <c r="P134" s="73"/>
      <c r="Q134" s="73"/>
      <c r="R134" s="73"/>
      <c r="S134" s="73"/>
      <c r="T134" s="73"/>
      <c r="U134" s="73"/>
      <c r="V134" s="73"/>
      <c r="W134" s="73"/>
      <c r="X134" s="73"/>
      <c r="Y134" s="73"/>
      <c r="Z134" s="73"/>
      <c r="AA134" s="73"/>
      <c r="AB134" s="73"/>
      <c r="AC134" s="73"/>
      <c r="AD134" s="73"/>
      <c r="AE134" s="73"/>
      <c r="AF134" s="73"/>
    </row>
    <row r="135" spans="1:32" outlineLevel="1" x14ac:dyDescent="0.35">
      <c r="E135" s="72" t="s">
        <v>84</v>
      </c>
      <c r="F135" s="44"/>
      <c r="G135" s="73"/>
      <c r="H135" s="55"/>
      <c r="I135" s="44" t="s">
        <v>265</v>
      </c>
      <c r="J135" s="48"/>
      <c r="K135" s="48"/>
      <c r="L135" s="48"/>
      <c r="M135" s="44"/>
      <c r="N135" s="73"/>
      <c r="O135" s="73"/>
      <c r="P135" s="73"/>
      <c r="Q135" s="73"/>
      <c r="R135" s="73"/>
      <c r="S135" s="73"/>
      <c r="T135" s="73"/>
      <c r="U135" s="73"/>
      <c r="V135" s="73"/>
      <c r="W135" s="73"/>
      <c r="X135" s="73"/>
      <c r="Y135" s="73"/>
      <c r="Z135" s="73"/>
      <c r="AA135" s="73"/>
      <c r="AB135" s="73"/>
      <c r="AC135" s="73"/>
      <c r="AD135" s="73"/>
      <c r="AE135" s="73"/>
      <c r="AF135" s="73"/>
    </row>
    <row r="136" spans="1:32" outlineLevel="1" x14ac:dyDescent="0.35">
      <c r="E136" s="72" t="s">
        <v>84</v>
      </c>
      <c r="F136" s="44"/>
      <c r="G136" s="73"/>
      <c r="H136" s="55"/>
      <c r="I136" s="44" t="s">
        <v>265</v>
      </c>
      <c r="J136" s="48"/>
      <c r="K136" s="48"/>
      <c r="L136" s="48"/>
      <c r="M136" s="44"/>
      <c r="N136" s="73"/>
      <c r="O136" s="73"/>
      <c r="P136" s="73"/>
      <c r="Q136" s="73"/>
      <c r="R136" s="73"/>
      <c r="S136" s="73"/>
      <c r="T136" s="73"/>
      <c r="U136" s="73"/>
      <c r="V136" s="73"/>
      <c r="W136" s="73"/>
      <c r="X136" s="73"/>
      <c r="Y136" s="73"/>
      <c r="Z136" s="73"/>
      <c r="AA136" s="73"/>
      <c r="AB136" s="73"/>
      <c r="AC136" s="73"/>
      <c r="AD136" s="73"/>
      <c r="AE136" s="73"/>
      <c r="AF136" s="73"/>
    </row>
    <row r="137" spans="1:32" x14ac:dyDescent="0.35"/>
    <row r="138" spans="1:32" x14ac:dyDescent="0.35">
      <c r="A138" s="70" t="s">
        <v>194</v>
      </c>
      <c r="B138" s="70"/>
      <c r="C138" s="70"/>
      <c r="D138" s="70"/>
      <c r="E138" s="70"/>
      <c r="F138" s="70"/>
      <c r="G138" s="70"/>
      <c r="H138" s="70"/>
      <c r="I138" s="70"/>
      <c r="J138" s="71"/>
      <c r="K138" s="71"/>
      <c r="L138" s="71"/>
      <c r="M138" s="70"/>
      <c r="N138" s="70"/>
      <c r="O138" s="70"/>
      <c r="P138" s="70"/>
      <c r="Q138" s="70"/>
      <c r="R138" s="70"/>
      <c r="S138" s="70"/>
      <c r="T138" s="70"/>
      <c r="U138" s="70"/>
      <c r="V138" s="70"/>
      <c r="W138" s="70"/>
      <c r="X138" s="70"/>
      <c r="Y138" s="70"/>
      <c r="Z138" s="70"/>
      <c r="AA138" s="70"/>
      <c r="AB138" s="70"/>
      <c r="AC138" s="70"/>
      <c r="AD138" s="70"/>
      <c r="AE138" s="70"/>
      <c r="AF138" s="70"/>
    </row>
    <row r="139" spans="1:32" outlineLevel="1" x14ac:dyDescent="0.35">
      <c r="F139" s="44"/>
      <c r="G139" s="44"/>
      <c r="H139" s="44"/>
      <c r="I139" s="44"/>
      <c r="J139" s="48"/>
      <c r="K139" s="48"/>
      <c r="L139" s="48"/>
      <c r="M139" s="44"/>
      <c r="N139" s="44"/>
      <c r="O139" s="44"/>
      <c r="P139" s="44"/>
      <c r="Q139" s="44"/>
      <c r="R139" s="44"/>
      <c r="S139" s="44"/>
      <c r="T139" s="44"/>
      <c r="U139" s="44"/>
      <c r="V139" s="44"/>
      <c r="W139" s="44"/>
      <c r="X139" s="44"/>
      <c r="Y139" s="44"/>
      <c r="Z139" s="44"/>
      <c r="AA139" s="44"/>
      <c r="AB139" s="44"/>
      <c r="AC139" s="44"/>
      <c r="AD139" s="44"/>
      <c r="AE139" s="44"/>
      <c r="AF139" s="44"/>
    </row>
    <row r="140" spans="1:32" outlineLevel="1" x14ac:dyDescent="0.35">
      <c r="B140" s="37" t="s">
        <v>195</v>
      </c>
      <c r="C140" s="37"/>
      <c r="D140" s="37"/>
      <c r="E140" s="37"/>
      <c r="F140" s="37"/>
      <c r="G140" s="37"/>
      <c r="H140" s="37"/>
      <c r="I140" s="37"/>
      <c r="J140" s="38"/>
      <c r="K140" s="38"/>
      <c r="L140" s="38"/>
      <c r="M140" s="37"/>
      <c r="N140" s="37"/>
      <c r="O140" s="37"/>
      <c r="P140" s="37"/>
      <c r="Q140" s="37"/>
      <c r="R140" s="37"/>
      <c r="S140" s="37"/>
      <c r="T140" s="37"/>
      <c r="U140" s="37"/>
      <c r="V140" s="37"/>
      <c r="W140" s="37"/>
      <c r="X140" s="37"/>
      <c r="Y140" s="37"/>
      <c r="Z140" s="37"/>
      <c r="AA140" s="37"/>
      <c r="AB140" s="37"/>
      <c r="AC140" s="37"/>
      <c r="AD140" s="37"/>
      <c r="AE140" s="37"/>
      <c r="AF140" s="37"/>
    </row>
    <row r="141" spans="1:32" outlineLevel="1" x14ac:dyDescent="0.35">
      <c r="F141" s="44"/>
      <c r="G141" s="44"/>
      <c r="H141" s="44"/>
      <c r="I141" s="44"/>
      <c r="J141" s="48"/>
      <c r="K141" s="48"/>
      <c r="L141" s="48"/>
      <c r="M141" s="44"/>
      <c r="N141" s="44"/>
      <c r="O141" s="44"/>
      <c r="P141" s="44"/>
      <c r="Q141" s="44"/>
      <c r="R141" s="44"/>
      <c r="S141" s="44"/>
      <c r="T141" s="44"/>
      <c r="U141" s="44"/>
      <c r="V141" s="44"/>
      <c r="W141" s="44"/>
      <c r="X141" s="44"/>
      <c r="Y141" s="44"/>
      <c r="Z141" s="44"/>
      <c r="AA141" s="44"/>
      <c r="AB141" s="44"/>
      <c r="AC141" s="44"/>
      <c r="AD141" s="44"/>
      <c r="AE141" s="44"/>
      <c r="AF141" s="44"/>
    </row>
    <row r="142" spans="1:32" outlineLevel="1" x14ac:dyDescent="0.35">
      <c r="A142" s="7"/>
      <c r="D142" s="41" t="s">
        <v>196</v>
      </c>
      <c r="F142" s="44"/>
      <c r="G142" s="44"/>
      <c r="H142" s="44"/>
      <c r="I142" s="44"/>
      <c r="J142" s="48"/>
      <c r="K142" s="48"/>
      <c r="L142" s="48"/>
      <c r="M142" s="44"/>
      <c r="N142" s="44"/>
      <c r="O142" s="44"/>
      <c r="P142" s="44"/>
      <c r="Q142" s="44"/>
      <c r="R142" s="44"/>
      <c r="S142" s="44"/>
      <c r="T142" s="44"/>
      <c r="U142" s="44"/>
      <c r="V142" s="44"/>
      <c r="W142" s="44"/>
      <c r="X142" s="44"/>
      <c r="Y142" s="44"/>
      <c r="Z142" s="44"/>
      <c r="AA142" s="44"/>
      <c r="AB142" s="44"/>
      <c r="AC142" s="44"/>
      <c r="AD142" s="44"/>
      <c r="AE142" s="44"/>
      <c r="AF142" s="44"/>
    </row>
    <row r="143" spans="1:32" outlineLevel="1" x14ac:dyDescent="0.35">
      <c r="A143" s="7"/>
      <c r="E143" s="72" t="s">
        <v>197</v>
      </c>
      <c r="F143" s="44"/>
      <c r="G143" s="44" t="s">
        <v>198</v>
      </c>
      <c r="H143" s="44" t="s">
        <v>199</v>
      </c>
      <c r="I143" s="44"/>
      <c r="J143" s="55"/>
      <c r="L143" s="56"/>
      <c r="M143" s="44"/>
      <c r="N143" s="57"/>
      <c r="O143" s="57"/>
      <c r="P143" s="57"/>
      <c r="Q143" s="57"/>
      <c r="R143" s="57"/>
      <c r="S143" s="57"/>
      <c r="T143" s="57"/>
      <c r="U143" s="57"/>
      <c r="V143" s="57"/>
      <c r="W143" s="57"/>
      <c r="X143" s="57"/>
      <c r="Y143" s="57"/>
      <c r="Z143" s="73"/>
      <c r="AA143" s="73"/>
      <c r="AB143" s="73"/>
      <c r="AC143" s="73"/>
      <c r="AD143" s="73"/>
      <c r="AE143" s="73"/>
      <c r="AF143" s="73"/>
    </row>
    <row r="144" spans="1:32" outlineLevel="1" x14ac:dyDescent="0.35">
      <c r="F144" s="44"/>
      <c r="G144" s="44"/>
      <c r="H144" s="44"/>
      <c r="I144" s="44"/>
      <c r="J144" s="48"/>
      <c r="K144" s="48"/>
      <c r="L144" s="48"/>
      <c r="M144" s="44"/>
      <c r="N144" s="44"/>
      <c r="O144" s="44"/>
      <c r="P144" s="44"/>
      <c r="Q144" s="44"/>
      <c r="R144" s="44"/>
      <c r="S144" s="44"/>
      <c r="T144" s="44"/>
      <c r="U144" s="44"/>
      <c r="V144" s="44"/>
      <c r="W144" s="44"/>
      <c r="X144" s="44"/>
      <c r="Y144" s="44"/>
      <c r="Z144" s="44"/>
      <c r="AA144" s="44"/>
      <c r="AB144" s="44"/>
      <c r="AC144" s="44"/>
      <c r="AD144" s="44"/>
      <c r="AE144" s="44"/>
      <c r="AF144" s="44"/>
    </row>
    <row r="145" spans="1:32" outlineLevel="1" x14ac:dyDescent="0.35">
      <c r="A145" s="7"/>
      <c r="D145" s="41" t="s">
        <v>200</v>
      </c>
      <c r="F145" s="44"/>
      <c r="G145" s="44"/>
      <c r="H145" s="44"/>
      <c r="I145" s="44"/>
      <c r="J145" s="48"/>
      <c r="K145" s="48"/>
      <c r="L145" s="48"/>
      <c r="M145" s="44"/>
      <c r="N145" s="44"/>
      <c r="O145" s="44"/>
      <c r="P145" s="44"/>
      <c r="Q145" s="44"/>
      <c r="R145" s="44"/>
      <c r="S145" s="44"/>
      <c r="T145" s="44"/>
      <c r="U145" s="44"/>
      <c r="V145" s="44"/>
      <c r="W145" s="44"/>
      <c r="X145" s="44"/>
      <c r="Y145" s="44"/>
      <c r="Z145" s="44"/>
      <c r="AA145" s="44"/>
      <c r="AB145" s="44"/>
      <c r="AC145" s="44"/>
      <c r="AD145" s="44"/>
      <c r="AE145" s="44"/>
      <c r="AF145" s="44"/>
    </row>
    <row r="146" spans="1:32" outlineLevel="1" x14ac:dyDescent="0.35">
      <c r="A146" s="7"/>
      <c r="E146" s="72" t="s">
        <v>197</v>
      </c>
      <c r="F146" s="44"/>
      <c r="G146" s="44" t="s">
        <v>153</v>
      </c>
      <c r="H146" s="44" t="s">
        <v>140</v>
      </c>
      <c r="I146" s="44"/>
      <c r="J146" s="44"/>
      <c r="K146" s="44"/>
      <c r="L146" s="44"/>
      <c r="M146" s="44"/>
      <c r="N146" s="44"/>
      <c r="O146" s="88" t="str">
        <f>IFERROR((O143/N143-1),"")</f>
        <v/>
      </c>
      <c r="P146" s="88" t="str">
        <f t="shared" ref="P146:W146" si="0">IFERROR((P143/O143-1),"")</f>
        <v/>
      </c>
      <c r="Q146" s="88" t="str">
        <f t="shared" si="0"/>
        <v/>
      </c>
      <c r="R146" s="88" t="str">
        <f t="shared" si="0"/>
        <v/>
      </c>
      <c r="S146" s="88" t="str">
        <f t="shared" si="0"/>
        <v/>
      </c>
      <c r="T146" s="88" t="str">
        <f t="shared" si="0"/>
        <v/>
      </c>
      <c r="U146" s="88" t="str">
        <f t="shared" si="0"/>
        <v/>
      </c>
      <c r="V146" s="88" t="str">
        <f t="shared" si="0"/>
        <v/>
      </c>
      <c r="W146" s="88" t="str">
        <f t="shared" si="0"/>
        <v/>
      </c>
      <c r="X146" s="88" t="str">
        <f t="shared" ref="X146" si="1">IFERROR((X143/W143-1),"")</f>
        <v/>
      </c>
      <c r="Y146" s="88" t="str">
        <f>IFERROR((Y143/X143-1),"")</f>
        <v/>
      </c>
      <c r="Z146" s="73"/>
      <c r="AA146" s="73"/>
      <c r="AB146" s="73"/>
      <c r="AC146" s="73"/>
      <c r="AD146" s="73"/>
      <c r="AE146" s="73"/>
      <c r="AF146" s="73"/>
    </row>
    <row r="147" spans="1:32" outlineLevel="1" x14ac:dyDescent="0.35">
      <c r="F147" s="44"/>
      <c r="G147" s="44"/>
      <c r="H147" s="44"/>
      <c r="I147" s="44"/>
      <c r="J147" s="48"/>
      <c r="K147" s="48"/>
      <c r="L147" s="48"/>
      <c r="M147" s="44"/>
      <c r="N147" s="44"/>
      <c r="O147" s="44"/>
      <c r="P147" s="44"/>
      <c r="Q147" s="44"/>
      <c r="R147" s="44"/>
      <c r="S147" s="44"/>
      <c r="T147" s="44"/>
      <c r="U147" s="44"/>
      <c r="V147" s="44"/>
      <c r="W147" s="44"/>
      <c r="X147" s="44"/>
      <c r="Y147" s="44"/>
      <c r="Z147" s="44"/>
      <c r="AA147" s="44"/>
      <c r="AB147" s="44"/>
      <c r="AC147" s="44"/>
      <c r="AD147" s="44"/>
      <c r="AE147" s="44"/>
      <c r="AF147" s="44"/>
    </row>
    <row r="148" spans="1:32" outlineLevel="1" x14ac:dyDescent="0.35">
      <c r="B148" s="37" t="s">
        <v>201</v>
      </c>
      <c r="C148" s="37"/>
      <c r="D148" s="37"/>
      <c r="E148" s="37"/>
      <c r="F148" s="37"/>
      <c r="G148" s="37"/>
      <c r="H148" s="37"/>
      <c r="I148" s="37"/>
      <c r="J148" s="38"/>
      <c r="K148" s="38"/>
      <c r="L148" s="38"/>
      <c r="M148" s="37"/>
      <c r="N148" s="37"/>
      <c r="O148" s="37"/>
      <c r="P148" s="37"/>
      <c r="Q148" s="37"/>
      <c r="R148" s="37"/>
      <c r="S148" s="37"/>
      <c r="T148" s="37"/>
      <c r="U148" s="37"/>
      <c r="V148" s="37"/>
      <c r="W148" s="37"/>
      <c r="X148" s="37"/>
      <c r="Y148" s="37"/>
      <c r="Z148" s="37"/>
      <c r="AA148" s="37"/>
      <c r="AB148" s="37"/>
      <c r="AC148" s="37"/>
      <c r="AD148" s="37"/>
      <c r="AE148" s="37"/>
      <c r="AF148" s="37"/>
    </row>
    <row r="149" spans="1:32" outlineLevel="1" x14ac:dyDescent="0.35">
      <c r="F149" s="44"/>
      <c r="G149" s="44"/>
      <c r="H149" s="44"/>
      <c r="I149" s="44"/>
      <c r="J149" s="48"/>
      <c r="K149" s="48"/>
      <c r="L149" s="48"/>
      <c r="M149" s="44"/>
      <c r="N149" s="44"/>
      <c r="O149" s="44"/>
      <c r="P149" s="44"/>
      <c r="Q149" s="44"/>
      <c r="R149" s="44"/>
      <c r="S149" s="44"/>
      <c r="T149" s="44"/>
      <c r="U149" s="44"/>
      <c r="V149" s="44"/>
      <c r="W149" s="44"/>
      <c r="X149" s="44"/>
      <c r="Y149" s="44"/>
      <c r="Z149" s="44"/>
      <c r="AA149" s="44"/>
      <c r="AB149" s="44"/>
      <c r="AC149" s="44"/>
      <c r="AD149" s="44"/>
      <c r="AE149" s="44"/>
      <c r="AF149" s="44"/>
    </row>
    <row r="150" spans="1:32" outlineLevel="1" x14ac:dyDescent="0.35">
      <c r="A150" s="140"/>
      <c r="B150" s="139"/>
      <c r="C150" s="139"/>
      <c r="D150" s="41" t="s">
        <v>202</v>
      </c>
      <c r="F150" s="44"/>
      <c r="G150" s="44"/>
      <c r="H150" s="44"/>
      <c r="I150" s="44"/>
      <c r="J150" s="48"/>
      <c r="K150" s="48"/>
      <c r="L150" s="48"/>
      <c r="M150" s="44"/>
      <c r="N150" s="44"/>
      <c r="O150" s="44"/>
      <c r="P150" s="44"/>
      <c r="Q150" s="44"/>
      <c r="R150" s="44"/>
      <c r="S150" s="44"/>
      <c r="T150" s="44"/>
      <c r="U150" s="44"/>
      <c r="V150" s="44"/>
      <c r="W150" s="44"/>
      <c r="X150" s="44"/>
      <c r="Y150" s="44"/>
      <c r="Z150" s="44"/>
      <c r="AA150" s="44"/>
      <c r="AB150" s="44"/>
      <c r="AC150" s="44"/>
      <c r="AD150" s="44"/>
      <c r="AE150" s="44"/>
      <c r="AF150" s="44"/>
    </row>
    <row r="151" spans="1:32" ht="12" outlineLevel="1" x14ac:dyDescent="0.35">
      <c r="A151" s="140"/>
      <c r="B151" s="139"/>
      <c r="C151" s="139"/>
      <c r="E151" s="72" t="s">
        <v>197</v>
      </c>
      <c r="F151" s="44"/>
      <c r="G151" s="44" t="s">
        <v>311</v>
      </c>
      <c r="H151" s="44" t="s">
        <v>140</v>
      </c>
      <c r="I151" s="39" t="s">
        <v>203</v>
      </c>
      <c r="J151" s="55"/>
      <c r="L151" s="56"/>
      <c r="M151" s="44"/>
      <c r="N151" s="73"/>
      <c r="O151" s="73"/>
      <c r="P151" s="73"/>
      <c r="Q151" s="73"/>
      <c r="R151" s="73"/>
      <c r="S151" s="73"/>
      <c r="T151" s="73"/>
      <c r="U151" s="73"/>
      <c r="V151" s="73"/>
      <c r="W151" s="73"/>
      <c r="X151" s="73"/>
      <c r="Y151" s="73"/>
      <c r="Z151" s="134"/>
      <c r="AA151" s="134"/>
      <c r="AB151" s="134"/>
      <c r="AC151" s="134"/>
      <c r="AD151" s="134"/>
      <c r="AE151" s="134"/>
      <c r="AF151" s="134"/>
    </row>
    <row r="152" spans="1:32" ht="12" outlineLevel="1" x14ac:dyDescent="0.35">
      <c r="A152" s="140"/>
      <c r="B152" s="139"/>
      <c r="C152" s="139"/>
      <c r="E152" s="72" t="s">
        <v>310</v>
      </c>
      <c r="F152" s="136">
        <v>1</v>
      </c>
      <c r="G152" s="44" t="s">
        <v>183</v>
      </c>
      <c r="H152" s="44" t="s">
        <v>140</v>
      </c>
      <c r="I152" s="39"/>
      <c r="J152" s="132" t="s">
        <v>309</v>
      </c>
      <c r="K152" s="129"/>
      <c r="L152" s="133"/>
      <c r="M152" s="44"/>
      <c r="N152" s="73"/>
      <c r="O152" s="73"/>
      <c r="P152" s="73"/>
      <c r="Q152" s="73"/>
      <c r="R152" s="73"/>
      <c r="S152" s="73"/>
      <c r="T152" s="73"/>
      <c r="U152" s="73"/>
      <c r="V152" s="73"/>
      <c r="W152" s="73"/>
      <c r="X152" s="73"/>
      <c r="Y152" s="135">
        <f>$F$152</f>
        <v>1</v>
      </c>
      <c r="Z152" s="135">
        <f>+Y152*(1+Z151)</f>
        <v>1</v>
      </c>
      <c r="AA152" s="135">
        <f>+Z152*(1+AA151)</f>
        <v>1</v>
      </c>
      <c r="AB152" s="135">
        <f t="shared" ref="AB152:AF152" si="2">+AA152*(1+AB151)</f>
        <v>1</v>
      </c>
      <c r="AC152" s="135">
        <f t="shared" si="2"/>
        <v>1</v>
      </c>
      <c r="AD152" s="135">
        <f t="shared" si="2"/>
        <v>1</v>
      </c>
      <c r="AE152" s="135">
        <f t="shared" si="2"/>
        <v>1</v>
      </c>
      <c r="AF152" s="135">
        <f t="shared" si="2"/>
        <v>1</v>
      </c>
    </row>
    <row r="153" spans="1:32" outlineLevel="1" x14ac:dyDescent="0.35">
      <c r="F153" s="44"/>
      <c r="G153" s="44"/>
      <c r="H153" s="44"/>
      <c r="I153" s="44"/>
      <c r="J153" s="48"/>
      <c r="K153" s="48"/>
      <c r="L153" s="48"/>
      <c r="M153" s="44"/>
      <c r="N153" s="44"/>
      <c r="O153" s="44"/>
      <c r="P153" s="44"/>
      <c r="Q153" s="44"/>
      <c r="R153" s="44"/>
      <c r="S153" s="44"/>
      <c r="T153" s="44"/>
      <c r="U153" s="44"/>
      <c r="V153" s="44"/>
      <c r="W153" s="44"/>
      <c r="X153" s="44"/>
      <c r="Y153" s="44"/>
      <c r="Z153" s="44"/>
      <c r="AA153" s="44"/>
      <c r="AB153" s="44"/>
      <c r="AC153" s="44"/>
      <c r="AD153" s="44"/>
      <c r="AE153" s="44"/>
      <c r="AF153" s="44"/>
    </row>
    <row r="154" spans="1:32" outlineLevel="1" x14ac:dyDescent="0.35">
      <c r="B154" s="37" t="s">
        <v>204</v>
      </c>
      <c r="C154" s="37"/>
      <c r="D154" s="37"/>
      <c r="E154" s="37"/>
      <c r="F154" s="37"/>
      <c r="G154" s="37"/>
      <c r="H154" s="37"/>
      <c r="I154" s="37"/>
      <c r="J154" s="38"/>
      <c r="K154" s="38"/>
      <c r="L154" s="38"/>
      <c r="M154" s="37"/>
      <c r="N154" s="37"/>
      <c r="O154" s="37"/>
      <c r="P154" s="37"/>
      <c r="Q154" s="37"/>
      <c r="R154" s="37"/>
      <c r="S154" s="37"/>
      <c r="T154" s="37"/>
      <c r="U154" s="37"/>
      <c r="V154" s="37"/>
      <c r="W154" s="37"/>
      <c r="X154" s="37"/>
      <c r="Y154" s="37"/>
      <c r="Z154" s="37"/>
      <c r="AA154" s="37"/>
      <c r="AB154" s="37"/>
      <c r="AC154" s="37"/>
      <c r="AD154" s="37"/>
      <c r="AE154" s="37"/>
      <c r="AF154" s="37"/>
    </row>
    <row r="155" spans="1:32" outlineLevel="1" x14ac:dyDescent="0.35">
      <c r="F155" s="44"/>
      <c r="G155" s="44"/>
      <c r="H155" s="44"/>
      <c r="I155" s="44"/>
      <c r="J155" s="48"/>
      <c r="K155" s="48"/>
      <c r="L155" s="48"/>
      <c r="M155" s="44"/>
      <c r="N155" s="44"/>
      <c r="O155" s="44"/>
      <c r="P155" s="44"/>
      <c r="Q155" s="44"/>
      <c r="R155" s="44"/>
      <c r="S155" s="44"/>
      <c r="T155" s="44"/>
      <c r="U155" s="44"/>
      <c r="V155" s="44"/>
      <c r="W155" s="44"/>
      <c r="X155" s="44"/>
      <c r="Y155" s="44"/>
      <c r="Z155" s="44"/>
      <c r="AA155" s="44"/>
      <c r="AB155" s="44"/>
      <c r="AC155" s="44"/>
      <c r="AD155" s="44"/>
      <c r="AE155" s="44"/>
      <c r="AF155" s="44"/>
    </row>
    <row r="156" spans="1:32" ht="12" outlineLevel="1" x14ac:dyDescent="0.35">
      <c r="A156" s="7"/>
      <c r="E156" s="72" t="s">
        <v>205</v>
      </c>
      <c r="F156" s="44"/>
      <c r="G156" s="44" t="s">
        <v>311</v>
      </c>
      <c r="H156" s="44" t="s">
        <v>140</v>
      </c>
      <c r="I156" s="39" t="s">
        <v>206</v>
      </c>
      <c r="J156" s="55"/>
      <c r="L156" s="56"/>
      <c r="M156" s="44"/>
      <c r="N156" s="73"/>
      <c r="O156" s="73"/>
      <c r="P156" s="73"/>
      <c r="Q156" s="73"/>
      <c r="R156" s="73"/>
      <c r="S156" s="73"/>
      <c r="T156" s="73"/>
      <c r="U156" s="73"/>
      <c r="V156" s="73"/>
      <c r="W156" s="73"/>
      <c r="X156" s="73"/>
      <c r="Y156" s="73"/>
      <c r="Z156" s="57"/>
      <c r="AA156" s="57"/>
      <c r="AB156" s="57"/>
      <c r="AC156" s="57"/>
      <c r="AD156" s="57"/>
      <c r="AE156" s="57"/>
      <c r="AF156" s="57"/>
    </row>
    <row r="157" spans="1:32" ht="12" outlineLevel="1" x14ac:dyDescent="0.35">
      <c r="A157" s="7"/>
      <c r="E157" s="72" t="s">
        <v>205</v>
      </c>
      <c r="F157" s="44"/>
      <c r="G157" s="44" t="s">
        <v>311</v>
      </c>
      <c r="H157" s="44" t="s">
        <v>140</v>
      </c>
      <c r="I157" s="39" t="s">
        <v>206</v>
      </c>
      <c r="J157" s="55"/>
      <c r="L157" s="56"/>
      <c r="M157" s="44"/>
      <c r="N157" s="73"/>
      <c r="O157" s="73"/>
      <c r="P157" s="73"/>
      <c r="Q157" s="73"/>
      <c r="R157" s="73"/>
      <c r="S157" s="73"/>
      <c r="T157" s="73"/>
      <c r="U157" s="73"/>
      <c r="V157" s="73"/>
      <c r="W157" s="73"/>
      <c r="X157" s="73"/>
      <c r="Y157" s="73"/>
      <c r="Z157" s="57"/>
      <c r="AA157" s="57"/>
      <c r="AB157" s="57"/>
      <c r="AC157" s="57"/>
      <c r="AD157" s="57"/>
      <c r="AE157" s="57"/>
      <c r="AF157" s="57"/>
    </row>
    <row r="158" spans="1:32" ht="12" outlineLevel="1" x14ac:dyDescent="0.35">
      <c r="A158" s="7"/>
      <c r="E158" s="72" t="s">
        <v>205</v>
      </c>
      <c r="F158" s="44"/>
      <c r="G158" s="44" t="s">
        <v>311</v>
      </c>
      <c r="H158" s="44" t="s">
        <v>140</v>
      </c>
      <c r="I158" s="39" t="s">
        <v>206</v>
      </c>
      <c r="J158" s="55"/>
      <c r="L158" s="56"/>
      <c r="M158" s="44"/>
      <c r="N158" s="73"/>
      <c r="O158" s="73"/>
      <c r="P158" s="73"/>
      <c r="Q158" s="73"/>
      <c r="R158" s="73"/>
      <c r="S158" s="73"/>
      <c r="T158" s="73"/>
      <c r="U158" s="73"/>
      <c r="V158" s="73"/>
      <c r="W158" s="73"/>
      <c r="X158" s="73"/>
      <c r="Y158" s="73"/>
      <c r="Z158" s="57"/>
      <c r="AA158" s="57"/>
      <c r="AB158" s="57"/>
      <c r="AC158" s="57"/>
      <c r="AD158" s="57"/>
      <c r="AE158" s="57"/>
      <c r="AF158" s="57"/>
    </row>
    <row r="159" spans="1:32" ht="12" outlineLevel="1" x14ac:dyDescent="0.35">
      <c r="A159" s="7"/>
      <c r="E159" s="72" t="s">
        <v>205</v>
      </c>
      <c r="F159" s="44"/>
      <c r="G159" s="44" t="s">
        <v>311</v>
      </c>
      <c r="H159" s="44" t="s">
        <v>140</v>
      </c>
      <c r="I159" s="39" t="s">
        <v>206</v>
      </c>
      <c r="J159" s="55"/>
      <c r="L159" s="56"/>
      <c r="M159" s="44"/>
      <c r="N159" s="73"/>
      <c r="O159" s="73"/>
      <c r="P159" s="73"/>
      <c r="Q159" s="73"/>
      <c r="R159" s="73"/>
      <c r="S159" s="73"/>
      <c r="T159" s="73"/>
      <c r="U159" s="73"/>
      <c r="V159" s="73"/>
      <c r="W159" s="73"/>
      <c r="X159" s="73"/>
      <c r="Y159" s="73"/>
      <c r="Z159" s="57"/>
      <c r="AA159" s="57"/>
      <c r="AB159" s="57"/>
      <c r="AC159" s="57"/>
      <c r="AD159" s="57"/>
      <c r="AE159" s="57"/>
      <c r="AF159" s="57"/>
    </row>
    <row r="160" spans="1:32" ht="12" outlineLevel="1" x14ac:dyDescent="0.35">
      <c r="A160" s="7"/>
      <c r="E160" s="72" t="s">
        <v>205</v>
      </c>
      <c r="F160" s="44"/>
      <c r="G160" s="44" t="s">
        <v>311</v>
      </c>
      <c r="H160" s="44" t="s">
        <v>140</v>
      </c>
      <c r="I160" s="39" t="s">
        <v>206</v>
      </c>
      <c r="J160" s="55"/>
      <c r="L160" s="56"/>
      <c r="M160" s="44"/>
      <c r="N160" s="73"/>
      <c r="O160" s="73"/>
      <c r="P160" s="73"/>
      <c r="Q160" s="73"/>
      <c r="R160" s="73"/>
      <c r="S160" s="73"/>
      <c r="T160" s="73"/>
      <c r="U160" s="73"/>
      <c r="V160" s="73"/>
      <c r="W160" s="73"/>
      <c r="X160" s="73"/>
      <c r="Y160" s="73"/>
      <c r="Z160" s="57"/>
      <c r="AA160" s="57"/>
      <c r="AB160" s="57"/>
      <c r="AC160" s="57"/>
      <c r="AD160" s="57"/>
      <c r="AE160" s="57"/>
      <c r="AF160" s="57"/>
    </row>
    <row r="161" spans="1:34" ht="12" outlineLevel="1" x14ac:dyDescent="0.35">
      <c r="A161" s="7"/>
      <c r="E161" s="72" t="s">
        <v>205</v>
      </c>
      <c r="F161" s="44"/>
      <c r="G161" s="44" t="s">
        <v>311</v>
      </c>
      <c r="H161" s="44" t="s">
        <v>140</v>
      </c>
      <c r="I161" s="39" t="s">
        <v>206</v>
      </c>
      <c r="J161" s="55"/>
      <c r="L161" s="56"/>
      <c r="M161" s="44"/>
      <c r="N161" s="73"/>
      <c r="O161" s="73"/>
      <c r="P161" s="73"/>
      <c r="Q161" s="73"/>
      <c r="R161" s="73"/>
      <c r="S161" s="73"/>
      <c r="T161" s="73"/>
      <c r="U161" s="73"/>
      <c r="V161" s="73"/>
      <c r="W161" s="73"/>
      <c r="X161" s="73"/>
      <c r="Y161" s="73"/>
      <c r="Z161" s="57"/>
      <c r="AA161" s="57"/>
      <c r="AB161" s="57"/>
      <c r="AC161" s="57"/>
      <c r="AD161" s="57"/>
      <c r="AE161" s="57"/>
      <c r="AF161" s="57"/>
    </row>
    <row r="162" spans="1:34" ht="12" outlineLevel="1" x14ac:dyDescent="0.35">
      <c r="A162" s="7"/>
      <c r="E162" s="72" t="s">
        <v>205</v>
      </c>
      <c r="F162" s="44"/>
      <c r="G162" s="44" t="s">
        <v>311</v>
      </c>
      <c r="H162" s="44" t="s">
        <v>140</v>
      </c>
      <c r="I162" s="39" t="s">
        <v>206</v>
      </c>
      <c r="J162" s="55"/>
      <c r="L162" s="56"/>
      <c r="M162" s="44"/>
      <c r="N162" s="73"/>
      <c r="O162" s="73"/>
      <c r="P162" s="73"/>
      <c r="Q162" s="73"/>
      <c r="R162" s="73"/>
      <c r="S162" s="73"/>
      <c r="T162" s="73"/>
      <c r="U162" s="73"/>
      <c r="V162" s="73"/>
      <c r="W162" s="73"/>
      <c r="X162" s="73"/>
      <c r="Y162" s="73"/>
      <c r="Z162" s="57"/>
      <c r="AA162" s="57"/>
      <c r="AB162" s="57"/>
      <c r="AC162" s="57"/>
      <c r="AD162" s="57"/>
      <c r="AE162" s="57"/>
      <c r="AF162" s="57"/>
    </row>
    <row r="163" spans="1:34" ht="12" outlineLevel="1" x14ac:dyDescent="0.35">
      <c r="A163" s="7"/>
      <c r="E163" s="72" t="s">
        <v>205</v>
      </c>
      <c r="F163" s="44"/>
      <c r="G163" s="44" t="s">
        <v>311</v>
      </c>
      <c r="H163" s="44" t="s">
        <v>140</v>
      </c>
      <c r="I163" s="39" t="s">
        <v>206</v>
      </c>
      <c r="J163" s="55"/>
      <c r="L163" s="56"/>
      <c r="M163" s="44"/>
      <c r="N163" s="73"/>
      <c r="O163" s="73"/>
      <c r="P163" s="73"/>
      <c r="Q163" s="73"/>
      <c r="R163" s="73"/>
      <c r="S163" s="73"/>
      <c r="T163" s="73"/>
      <c r="U163" s="73"/>
      <c r="V163" s="73"/>
      <c r="W163" s="73"/>
      <c r="X163" s="73"/>
      <c r="Y163" s="73"/>
      <c r="Z163" s="57"/>
      <c r="AA163" s="57"/>
      <c r="AB163" s="57"/>
      <c r="AC163" s="57"/>
      <c r="AD163" s="57"/>
      <c r="AE163" s="57"/>
      <c r="AF163" s="57"/>
    </row>
    <row r="164" spans="1:34" ht="12" outlineLevel="1" x14ac:dyDescent="0.35">
      <c r="A164" s="7"/>
      <c r="E164" s="72" t="s">
        <v>205</v>
      </c>
      <c r="F164" s="44"/>
      <c r="G164" s="44" t="s">
        <v>311</v>
      </c>
      <c r="H164" s="44" t="s">
        <v>140</v>
      </c>
      <c r="I164" s="39" t="s">
        <v>206</v>
      </c>
      <c r="J164" s="55"/>
      <c r="L164" s="56"/>
      <c r="M164" s="44"/>
      <c r="N164" s="73"/>
      <c r="O164" s="73"/>
      <c r="P164" s="73"/>
      <c r="Q164" s="73"/>
      <c r="R164" s="73"/>
      <c r="S164" s="73"/>
      <c r="T164" s="73"/>
      <c r="U164" s="73"/>
      <c r="V164" s="73"/>
      <c r="W164" s="73"/>
      <c r="X164" s="73"/>
      <c r="Y164" s="73"/>
      <c r="Z164" s="57"/>
      <c r="AA164" s="57"/>
      <c r="AB164" s="57"/>
      <c r="AC164" s="57"/>
      <c r="AD164" s="57"/>
      <c r="AE164" s="57"/>
      <c r="AF164" s="57"/>
    </row>
    <row r="165" spans="1:34" ht="12" outlineLevel="1" x14ac:dyDescent="0.35">
      <c r="A165" s="7"/>
      <c r="E165" s="72" t="s">
        <v>205</v>
      </c>
      <c r="F165" s="44"/>
      <c r="G165" s="44" t="s">
        <v>311</v>
      </c>
      <c r="H165" s="44" t="s">
        <v>140</v>
      </c>
      <c r="I165" s="39" t="s">
        <v>206</v>
      </c>
      <c r="J165" s="55"/>
      <c r="L165" s="56"/>
      <c r="M165" s="44"/>
      <c r="N165" s="73"/>
      <c r="O165" s="73"/>
      <c r="P165" s="73"/>
      <c r="Q165" s="73"/>
      <c r="R165" s="73"/>
      <c r="S165" s="73"/>
      <c r="T165" s="73"/>
      <c r="U165" s="73"/>
      <c r="V165" s="73"/>
      <c r="W165" s="73"/>
      <c r="X165" s="73"/>
      <c r="Y165" s="73"/>
      <c r="Z165" s="57"/>
      <c r="AA165" s="57"/>
      <c r="AB165" s="57"/>
      <c r="AC165" s="57"/>
      <c r="AD165" s="57"/>
      <c r="AE165" s="57"/>
      <c r="AF165" s="57"/>
    </row>
    <row r="166" spans="1:34" ht="12" outlineLevel="1" x14ac:dyDescent="0.35">
      <c r="A166" s="7"/>
      <c r="E166" s="72" t="s">
        <v>205</v>
      </c>
      <c r="F166" s="44"/>
      <c r="G166" s="44" t="s">
        <v>311</v>
      </c>
      <c r="H166" s="44" t="s">
        <v>140</v>
      </c>
      <c r="I166" s="39" t="s">
        <v>206</v>
      </c>
      <c r="J166" s="55"/>
      <c r="L166" s="56"/>
      <c r="M166" s="44"/>
      <c r="N166" s="73"/>
      <c r="O166" s="73"/>
      <c r="P166" s="73"/>
      <c r="Q166" s="73"/>
      <c r="R166" s="73"/>
      <c r="S166" s="73"/>
      <c r="T166" s="73"/>
      <c r="U166" s="73"/>
      <c r="V166" s="73"/>
      <c r="W166" s="73"/>
      <c r="X166" s="73"/>
      <c r="Y166" s="73"/>
      <c r="Z166" s="57"/>
      <c r="AA166" s="57"/>
      <c r="AB166" s="57"/>
      <c r="AC166" s="57"/>
      <c r="AD166" s="57"/>
      <c r="AE166" s="57"/>
      <c r="AF166" s="57"/>
    </row>
    <row r="167" spans="1:34" ht="12" outlineLevel="1" x14ac:dyDescent="0.35">
      <c r="A167" s="7"/>
      <c r="E167" s="72" t="s">
        <v>205</v>
      </c>
      <c r="F167" s="44"/>
      <c r="G167" s="44" t="s">
        <v>311</v>
      </c>
      <c r="H167" s="44" t="s">
        <v>140</v>
      </c>
      <c r="I167" s="39" t="s">
        <v>206</v>
      </c>
      <c r="J167" s="55"/>
      <c r="L167" s="56"/>
      <c r="M167" s="44"/>
      <c r="N167" s="73"/>
      <c r="O167" s="73"/>
      <c r="P167" s="73"/>
      <c r="Q167" s="73"/>
      <c r="R167" s="73"/>
      <c r="S167" s="73"/>
      <c r="T167" s="73"/>
      <c r="U167" s="73"/>
      <c r="V167" s="73"/>
      <c r="W167" s="73"/>
      <c r="X167" s="73"/>
      <c r="Y167" s="73"/>
      <c r="Z167" s="57"/>
      <c r="AA167" s="57"/>
      <c r="AB167" s="57"/>
      <c r="AC167" s="57"/>
      <c r="AD167" s="57"/>
      <c r="AE167" s="57"/>
      <c r="AF167" s="57"/>
    </row>
    <row r="168" spans="1:34" ht="12" outlineLevel="1" x14ac:dyDescent="0.35">
      <c r="A168" s="7"/>
      <c r="E168" s="72" t="s">
        <v>205</v>
      </c>
      <c r="F168" s="44"/>
      <c r="G168" s="44" t="s">
        <v>311</v>
      </c>
      <c r="H168" s="44" t="s">
        <v>140</v>
      </c>
      <c r="I168" s="39" t="s">
        <v>206</v>
      </c>
      <c r="J168" s="55"/>
      <c r="L168" s="56"/>
      <c r="M168" s="44"/>
      <c r="N168" s="73"/>
      <c r="O168" s="73"/>
      <c r="P168" s="73"/>
      <c r="Q168" s="73"/>
      <c r="R168" s="73"/>
      <c r="S168" s="73"/>
      <c r="T168" s="73"/>
      <c r="U168" s="73"/>
      <c r="V168" s="73"/>
      <c r="W168" s="73"/>
      <c r="X168" s="73"/>
      <c r="Y168" s="73"/>
      <c r="Z168" s="57"/>
      <c r="AA168" s="57"/>
      <c r="AB168" s="57"/>
      <c r="AC168" s="57"/>
      <c r="AD168" s="57"/>
      <c r="AE168" s="57"/>
      <c r="AF168" s="57"/>
    </row>
    <row r="169" spans="1:34" ht="12" outlineLevel="1" x14ac:dyDescent="0.35">
      <c r="A169" s="7"/>
      <c r="E169" s="72" t="s">
        <v>205</v>
      </c>
      <c r="F169" s="44"/>
      <c r="G169" s="44" t="s">
        <v>311</v>
      </c>
      <c r="H169" s="44" t="s">
        <v>140</v>
      </c>
      <c r="I169" s="39" t="s">
        <v>206</v>
      </c>
      <c r="J169" s="55"/>
      <c r="L169" s="56"/>
      <c r="M169" s="44"/>
      <c r="N169" s="73"/>
      <c r="O169" s="73"/>
      <c r="P169" s="73"/>
      <c r="Q169" s="73"/>
      <c r="R169" s="73"/>
      <c r="S169" s="73"/>
      <c r="T169" s="73"/>
      <c r="U169" s="73"/>
      <c r="V169" s="73"/>
      <c r="W169" s="73"/>
      <c r="X169" s="73"/>
      <c r="Y169" s="73"/>
      <c r="Z169" s="57"/>
      <c r="AA169" s="57"/>
      <c r="AB169" s="57"/>
      <c r="AC169" s="57"/>
      <c r="AD169" s="57"/>
      <c r="AE169" s="57"/>
      <c r="AF169" s="57"/>
    </row>
    <row r="170" spans="1:34" ht="12" outlineLevel="1" x14ac:dyDescent="0.35">
      <c r="A170" s="7"/>
      <c r="E170" s="72" t="s">
        <v>205</v>
      </c>
      <c r="F170" s="44"/>
      <c r="G170" s="44" t="s">
        <v>311</v>
      </c>
      <c r="H170" s="44" t="s">
        <v>140</v>
      </c>
      <c r="I170" s="39" t="s">
        <v>206</v>
      </c>
      <c r="J170" s="55"/>
      <c r="L170" s="56"/>
      <c r="M170" s="44"/>
      <c r="N170" s="73"/>
      <c r="O170" s="73"/>
      <c r="P170" s="73"/>
      <c r="Q170" s="73"/>
      <c r="R170" s="73"/>
      <c r="S170" s="73"/>
      <c r="T170" s="73"/>
      <c r="U170" s="73"/>
      <c r="V170" s="73"/>
      <c r="W170" s="73"/>
      <c r="X170" s="73"/>
      <c r="Y170" s="73"/>
      <c r="Z170" s="57"/>
      <c r="AA170" s="57"/>
      <c r="AB170" s="57"/>
      <c r="AC170" s="57"/>
      <c r="AD170" s="57"/>
      <c r="AE170" s="57"/>
      <c r="AF170" s="57"/>
    </row>
    <row r="171" spans="1:34" outlineLevel="1" x14ac:dyDescent="0.35">
      <c r="F171" s="44"/>
      <c r="G171" s="44"/>
      <c r="H171" s="44"/>
      <c r="I171" s="44"/>
      <c r="J171" s="48"/>
      <c r="K171" s="48"/>
      <c r="L171" s="48"/>
      <c r="M171" s="44"/>
      <c r="N171" s="44"/>
      <c r="O171" s="44"/>
      <c r="P171" s="44"/>
      <c r="Q171" s="44"/>
      <c r="R171" s="44"/>
      <c r="S171" s="44"/>
      <c r="T171" s="44"/>
      <c r="U171" s="44"/>
      <c r="V171" s="44"/>
      <c r="W171" s="44"/>
      <c r="X171" s="44"/>
      <c r="Y171" s="44"/>
      <c r="Z171" s="44"/>
      <c r="AA171" s="44"/>
      <c r="AB171" s="44"/>
      <c r="AC171" s="44"/>
      <c r="AD171" s="44"/>
      <c r="AE171" s="44"/>
      <c r="AF171" s="44"/>
    </row>
    <row r="172" spans="1:34" s="77" customFormat="1" ht="12.25" customHeight="1" x14ac:dyDescent="0.3">
      <c r="A172" s="76" t="s">
        <v>15</v>
      </c>
      <c r="AG172" s="79"/>
      <c r="AH172" s="79"/>
    </row>
    <row r="173" spans="1:34" x14ac:dyDescent="0.35"/>
    <row r="174" spans="1:34" x14ac:dyDescent="0.35"/>
    <row r="175" spans="1:34" x14ac:dyDescent="0.35"/>
  </sheetData>
  <conditionalFormatting sqref="J2">
    <cfRule type="containsText" dxfId="7" priority="1" operator="containsText" text="Dashboard overrides not used">
      <formula>NOT(ISERROR(SEARCH("Dashboard overrides not used",J2)))</formula>
    </cfRule>
  </conditionalFormatting>
  <conditionalFormatting sqref="J3">
    <cfRule type="containsText" dxfId="6" priority="2" operator="containsText" text="ALERT">
      <formula>NOT(ISERROR(SEARCH("ALERT",J3)))</formula>
    </cfRule>
  </conditionalFormatting>
  <dataValidations count="2">
    <dataValidation type="list" allowBlank="1" showInputMessage="1" showErrorMessage="1" sqref="L120 L96" xr:uid="{6027CF64-CE64-4929-B3C0-010BEBF79288}">
      <formula1>"Confidential, Not Confidential, Public"</formula1>
    </dataValidation>
    <dataValidation type="list" allowBlank="1" showInputMessage="1" showErrorMessage="1" sqref="L120 L143 L96 L129:L130" xr:uid="{91BD5DB5-0E13-4F8B-B697-DF9B9F1E12BB}">
      <formula1>"Already published, Must not be published, Being published with this model"</formula1>
    </dataValidation>
  </dataValidations>
  <pageMargins left="0.7" right="0.7" top="0.75" bottom="0.75" header="0.3" footer="0.3"/>
  <pageSetup paperSize="9" orientation="portrait" r:id="rId1"/>
  <headerFooter>
    <oddHeader>&amp;C&amp;"Calibri"&amp;8&amp;K000000 OFFICIAL - Public. This information has been cleared for unrestricted distribution. &amp;1#_x000D_</oddHeader>
    <oddFooter>&amp;C_x000D_&amp;1#&amp;"Calibri"&amp;8&amp;K000000 OFFICIAL - Public</oddFooter>
  </headerFooter>
  <ignoredErrors>
    <ignoredError sqref="O146:Y146 AA152:AF152"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APR Project Document" ma:contentTypeID="0x010100026BFE6A34D44FF09C8C098CCC1B744C00065ADE2BF1AC4626B3688A1E0E8893DD001EE092C6875645D0BBFC71C3103C92B0001B00025EA510FC49960B63EBD68877D0" ma:contentTypeVersion="13" ma:contentTypeDescription="Create a new document." ma:contentTypeScope="" ma:versionID="3fa5176ec82ba8906e1da62c2480bff2">
  <xsd:schema xmlns:xsd="http://www.w3.org/2001/XMLSchema" xmlns:xs="http://www.w3.org/2001/XMLSchema" xmlns:p="http://schemas.microsoft.com/office/2006/metadata/properties" xmlns:ns2="7c02c562-1e82-4d3d-bb6c-843c3e7142ca" xmlns:ns3="b1b4cc05-2230-49cd-b5b0-28e5f30c22ef" targetNamespace="http://schemas.microsoft.com/office/2006/metadata/properties" ma:root="true" ma:fieldsID="2c9a2a651e5c3eb6e55a32c0f48cc4c0" ns2:_="" ns3:_="">
    <xsd:import namespace="7c02c562-1e82-4d3d-bb6c-843c3e7142ca"/>
    <xsd:import namespace="b1b4cc05-2230-49cd-b5b0-28e5f30c22ef"/>
    <xsd:element name="properties">
      <xsd:complexType>
        <xsd:sequence>
          <xsd:element name="documentManagement">
            <xsd:complexType>
              <xsd:all>
                <xsd:element ref="ns2:obd7f88e7c304967bb7efaedae455aad" minOccurs="0"/>
                <xsd:element ref="ns2:TaxCatchAll" minOccurs="0"/>
                <xsd:element ref="ns2:TaxCatchAllLabel" minOccurs="0"/>
                <xsd:element ref="ns2:md537954de5d4799b31f8b38caab65fb" minOccurs="0"/>
                <xsd:element ref="ns2:c0579850fabd4de2a8282f228563db32" minOccurs="0"/>
                <xsd:element ref="ns2:ia87196ad58442c8a12c50af490ce525"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2:_dlc_DocId" minOccurs="0"/>
                <xsd:element ref="ns2:_dlc_DocIdUrl" minOccurs="0"/>
                <xsd:element ref="ns2:_dlc_DocIdPersistId"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02c562-1e82-4d3d-bb6c-843c3e7142ca" elementFormDefault="qualified">
    <xsd:import namespace="http://schemas.microsoft.com/office/2006/documentManagement/types"/>
    <xsd:import namespace="http://schemas.microsoft.com/office/infopath/2007/PartnerControls"/>
    <xsd:element name="obd7f88e7c304967bb7efaedae455aad" ma:index="8" ma:taxonomy="true" ma:internalName="obd7f88e7c304967bb7efaedae455aad" ma:taxonomyFieldName="CAAContentGroup" ma:displayName="Content Group" ma:fieldId="{8bd7f88e-7c30-4967-bb7e-faedae455aad}" ma:sspId="32b1b85a-9065-498a-a715-2e842cb76486" ma:termSetId="078a1673-67d9-42ad-9a0e-7f45c535eefa"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128361a6-fa2d-4f95-8851-bf529f68af46}" ma:internalName="TaxCatchAll" ma:showField="CatchAllData" ma:web="7c02c562-1e82-4d3d-bb6c-843c3e7142c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28361a6-fa2d-4f95-8851-bf529f68af46}" ma:internalName="TaxCatchAllLabel" ma:readOnly="true" ma:showField="CatchAllDataLabel" ma:web="7c02c562-1e82-4d3d-bb6c-843c3e7142ca">
      <xsd:complexType>
        <xsd:complexContent>
          <xsd:extension base="dms:MultiChoiceLookup">
            <xsd:sequence>
              <xsd:element name="Value" type="dms:Lookup" maxOccurs="unbounded" minOccurs="0" nillable="true"/>
            </xsd:sequence>
          </xsd:extension>
        </xsd:complexContent>
      </xsd:complexType>
    </xsd:element>
    <xsd:element name="md537954de5d4799b31f8b38caab65fb" ma:index="12" ma:taxonomy="true" ma:internalName="md537954de5d4799b31f8b38caab65fb" ma:taxonomyFieldName="CAABusinessFunctions" ma:displayName="Business Functions" ma:fieldId="{6d537954-de5d-4799-b31f-8b38caab65fb}" ma:taxonomyMulti="true" ma:sspId="32b1b85a-9065-498a-a715-2e842cb76486" ma:termSetId="cf28a2d6-8bcd-450b-a49a-65779e58cd06" ma:anchorId="00000000-0000-0000-0000-000000000000" ma:open="false" ma:isKeyword="false">
      <xsd:complexType>
        <xsd:sequence>
          <xsd:element ref="pc:Terms" minOccurs="0" maxOccurs="1"/>
        </xsd:sequence>
      </xsd:complexType>
    </xsd:element>
    <xsd:element name="c0579850fabd4de2a8282f228563db32" ma:index="14" ma:taxonomy="true" ma:internalName="c0579850fabd4de2a8282f228563db32" ma:taxonomyFieldName="CAADepartments" ma:displayName="Departments" ma:fieldId="{c0579850-fabd-4de2-a828-2f228563db32}" ma:taxonomyMulti="true" ma:sspId="32b1b85a-9065-498a-a715-2e842cb76486" ma:termSetId="059fbec2-a57e-4088-9445-44d85639509f" ma:anchorId="00000000-0000-0000-0000-000000000000" ma:open="false" ma:isKeyword="false">
      <xsd:complexType>
        <xsd:sequence>
          <xsd:element ref="pc:Terms" minOccurs="0" maxOccurs="1"/>
        </xsd:sequence>
      </xsd:complexType>
    </xsd:element>
    <xsd:element name="ia87196ad58442c8a12c50af490ce525" ma:index="16" nillable="true" ma:taxonomy="true" ma:internalName="ia87196ad58442c8a12c50af490ce525" ma:taxonomyFieldName="CAAICAOAerodrome" ma:displayName="Aerodrome" ma:fieldId="{2a87196a-d584-42c8-a12c-50af490ce525}" ma:sspId="32b1b85a-9065-498a-a715-2e842cb76486" ma:termSetId="00e5bf75-d9e8-4d0c-9e10-7005b537b44b" ma:anchorId="00000000-0000-0000-0000-000000000000" ma:open="false" ma:isKeyword="false">
      <xsd:complexType>
        <xsd:sequence>
          <xsd:element ref="pc:Terms" minOccurs="0" maxOccurs="1"/>
        </xsd:sequence>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1b4cc05-2230-49cd-b5b0-28e5f30c22ef"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DateTaken" ma:index="29" nillable="true" ma:displayName="MediaServiceDateTaken" ma:hidden="true" ma:indexed="true" ma:internalName="MediaServiceDateTaken" ma:readOnly="true">
      <xsd:simpleType>
        <xsd:restriction base="dms:Text"/>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c0579850fabd4de2a8282f228563db32 xmlns="7c02c562-1e82-4d3d-bb6c-843c3e7142ca">
      <Terms xmlns="http://schemas.microsoft.com/office/infopath/2007/PartnerControls">
        <TermInfo xmlns="http://schemas.microsoft.com/office/infopath/2007/PartnerControls">
          <TermName xmlns="http://schemas.microsoft.com/office/infopath/2007/PartnerControls">Consumers and Markets</TermName>
          <TermId xmlns="http://schemas.microsoft.com/office/infopath/2007/PartnerControls">aaae88c1-0366-4a2a-8362-d7feeedf0c8e</TermId>
        </TermInfo>
      </Terms>
    </c0579850fabd4de2a8282f228563db32>
    <md537954de5d4799b31f8b38caab65fb xmlns="7c02c562-1e82-4d3d-bb6c-843c3e7142ca">
      <Terms xmlns="http://schemas.microsoft.com/office/infopath/2007/PartnerControls">
        <TermInfo xmlns="http://schemas.microsoft.com/office/infopath/2007/PartnerControls">
          <TermName xmlns="http://schemas.microsoft.com/office/infopath/2007/PartnerControls">Aviation Consumer Protection</TermName>
          <TermId xmlns="http://schemas.microsoft.com/office/infopath/2007/PartnerControls">ec17897e-028e-417d-afc9-b145dc8f0a0b</TermId>
        </TermInfo>
        <TermInfo xmlns="http://schemas.microsoft.com/office/infopath/2007/PartnerControls">
          <TermName xmlns="http://schemas.microsoft.com/office/infopath/2007/PartnerControls">Market and Performance Regulation</TermName>
          <TermId xmlns="http://schemas.microsoft.com/office/infopath/2007/PartnerControls">7c83a01d-94da-43c4-a6c6-f97ba212aa86</TermId>
        </TermInfo>
      </Terms>
    </md537954de5d4799b31f8b38caab65fb>
    <TaxCatchAll xmlns="7c02c562-1e82-4d3d-bb6c-843c3e7142ca">
      <Value>10</Value>
      <Value>2</Value>
      <Value>1</Value>
      <Value>3</Value>
    </TaxCatchAll>
    <ia87196ad58442c8a12c50af490ce525 xmlns="7c02c562-1e82-4d3d-bb6c-843c3e7142ca">
      <Terms xmlns="http://schemas.microsoft.com/office/infopath/2007/PartnerControls"/>
    </ia87196ad58442c8a12c50af490ce525>
    <obd7f88e7c304967bb7efaedae455aad xmlns="7c02c562-1e82-4d3d-bb6c-843c3e7142ca">
      <Terms xmlns="http://schemas.microsoft.com/office/infopath/2007/PartnerControls">
        <TermInfo xmlns="http://schemas.microsoft.com/office/infopath/2007/PartnerControls">
          <TermName xmlns="http://schemas.microsoft.com/office/infopath/2007/PartnerControls">Project</TermName>
          <TermId xmlns="http://schemas.microsoft.com/office/infopath/2007/PartnerControls">8f0ac385-1b1c-42dd-8d95-2d53389c5a43</TermId>
        </TermInfo>
      </Terms>
    </obd7f88e7c304967bb7efaedae455aad>
    <_dlc_DocId xmlns="7c02c562-1e82-4d3d-bb6c-843c3e7142ca">YDDR3SSRJYKD-218160605-4715</_dlc_DocId>
    <_dlc_DocIdUrl xmlns="7c02c562-1e82-4d3d-bb6c-843c3e7142ca">
      <Url>https://caa.sharepoint.com/sites/consumers-and-markets-group/ercp/airport-regulation/_layouts/15/DocIdRedir.aspx?ID=YDDR3SSRJYKD-218160605-4715</Url>
      <Description>YDDR3SSRJYKD-218160605-4715</Description>
    </_dlc_DocIdUrl>
  </documentManagement>
</p:properties>
</file>

<file path=customXml/itemProps1.xml><?xml version="1.0" encoding="utf-8"?>
<ds:datastoreItem xmlns:ds="http://schemas.openxmlformats.org/officeDocument/2006/customXml" ds:itemID="{21FCEB74-2CD6-4BB7-8570-78318C6071D3}">
  <ds:schemaRefs>
    <ds:schemaRef ds:uri="http://schemas.microsoft.com/sharepoint/v3/contenttype/forms"/>
  </ds:schemaRefs>
</ds:datastoreItem>
</file>

<file path=customXml/itemProps2.xml><?xml version="1.0" encoding="utf-8"?>
<ds:datastoreItem xmlns:ds="http://schemas.openxmlformats.org/officeDocument/2006/customXml" ds:itemID="{9CFD8A4A-0F2A-4CE0-B608-3A9D98860829}">
  <ds:schemaRefs>
    <ds:schemaRef ds:uri="http://schemas.microsoft.com/sharepoint/events"/>
  </ds:schemaRefs>
</ds:datastoreItem>
</file>

<file path=customXml/itemProps3.xml><?xml version="1.0" encoding="utf-8"?>
<ds:datastoreItem xmlns:ds="http://schemas.openxmlformats.org/officeDocument/2006/customXml" ds:itemID="{839DD440-83FA-49EE-8AC8-0B54C54CF9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02c562-1e82-4d3d-bb6c-843c3e7142ca"/>
    <ds:schemaRef ds:uri="b1b4cc05-2230-49cd-b5b0-28e5f30c22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75406D-4B65-4DBB-B42C-4B1F931B2245}">
  <ds:schemaRefs>
    <ds:schemaRef ds:uri="7c02c562-1e82-4d3d-bb6c-843c3e7142ca"/>
    <ds:schemaRef ds:uri="b1b4cc05-2230-49cd-b5b0-28e5f30c22ef"/>
    <ds:schemaRef ds:uri="http://www.w3.org/XML/1998/namespace"/>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Readme</vt:lpstr>
      <vt:lpstr>Changes log</vt:lpstr>
      <vt:lpstr>Opex &amp; Rev &gt;</vt:lpstr>
      <vt:lpstr>Opex</vt:lpstr>
      <vt:lpstr>Revenue</vt:lpstr>
      <vt:lpstr>Drivers</vt:lpstr>
      <vt:lpstr>Elasticities</vt:lpstr>
      <vt:lpstr>Prices &amp; Eff &gt;</vt:lpstr>
      <vt:lpstr>Inflation &amp; RPEs</vt:lpstr>
      <vt:lpstr>Efficiency</vt:lpstr>
      <vt:lpstr>ORCs &gt;</vt:lpstr>
      <vt:lpstr>ORC costs</vt:lpstr>
      <vt:lpstr>ORC drivers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Sonia Sousa</dc:creator>
  <cp:keywords/>
  <dc:description/>
  <cp:lastModifiedBy>Stewart Carter</cp:lastModifiedBy>
  <cp:revision/>
  <dcterms:created xsi:type="dcterms:W3CDTF">2025-01-09T10:38:15Z</dcterms:created>
  <dcterms:modified xsi:type="dcterms:W3CDTF">2025-03-17T14:45:56Z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c18aecb-cb53-4c55-9db0-0709af4b20fc_Enabled">
    <vt:lpwstr>true</vt:lpwstr>
  </property>
  <property fmtid="{D5CDD505-2E9C-101B-9397-08002B2CF9AE}" pid="3" name="MSIP_Label_6c18aecb-cb53-4c55-9db0-0709af4b20fc_SetDate">
    <vt:lpwstr>2025-01-09T10:39:56Z</vt:lpwstr>
  </property>
  <property fmtid="{D5CDD505-2E9C-101B-9397-08002B2CF9AE}" pid="4" name="MSIP_Label_6c18aecb-cb53-4c55-9db0-0709af4b20fc_Method">
    <vt:lpwstr>Privileged</vt:lpwstr>
  </property>
  <property fmtid="{D5CDD505-2E9C-101B-9397-08002B2CF9AE}" pid="5" name="MSIP_Label_6c18aecb-cb53-4c55-9db0-0709af4b20fc_Name">
    <vt:lpwstr>O - Restricted - Named Parties Only</vt:lpwstr>
  </property>
  <property fmtid="{D5CDD505-2E9C-101B-9397-08002B2CF9AE}" pid="6" name="MSIP_Label_6c18aecb-cb53-4c55-9db0-0709af4b20fc_SiteId">
    <vt:lpwstr>c4edd5ba-10c3-4fe3-946a-7c9c446ab8c8</vt:lpwstr>
  </property>
  <property fmtid="{D5CDD505-2E9C-101B-9397-08002B2CF9AE}" pid="7" name="MSIP_Label_6c18aecb-cb53-4c55-9db0-0709af4b20fc_ActionId">
    <vt:lpwstr>9b5ce757-7476-46a5-a3b9-b2dff3f70e66</vt:lpwstr>
  </property>
  <property fmtid="{D5CDD505-2E9C-101B-9397-08002B2CF9AE}" pid="8" name="MSIP_Label_6c18aecb-cb53-4c55-9db0-0709af4b20fc_ContentBits">
    <vt:lpwstr>3</vt:lpwstr>
  </property>
  <property fmtid="{D5CDD505-2E9C-101B-9397-08002B2CF9AE}" pid="9" name="ContentTypeId">
    <vt:lpwstr>0x010100026BFE6A34D44FF09C8C098CCC1B744C00065ADE2BF1AC4626B3688A1E0E8893DD001EE092C6875645D0BBFC71C3103C92B0001B00025EA510FC49960B63EBD68877D0</vt:lpwstr>
  </property>
  <property fmtid="{D5CDD505-2E9C-101B-9397-08002B2CF9AE}" pid="10" name="CAAICAOAerodrome">
    <vt:lpwstr/>
  </property>
  <property fmtid="{D5CDD505-2E9C-101B-9397-08002B2CF9AE}" pid="11" name="CAAContentGroup">
    <vt:lpwstr>10;#Project|8f0ac385-1b1c-42dd-8d95-2d53389c5a43</vt:lpwstr>
  </property>
  <property fmtid="{D5CDD505-2E9C-101B-9397-08002B2CF9AE}" pid="12" name="CAADepartments">
    <vt:lpwstr>1;#Consumers and Markets|aaae88c1-0366-4a2a-8362-d7feeedf0c8e</vt:lpwstr>
  </property>
  <property fmtid="{D5CDD505-2E9C-101B-9397-08002B2CF9AE}" pid="13" name="CAABusinessFunctions">
    <vt:lpwstr>2;#Aviation Consumer Protection|ec17897e-028e-417d-afc9-b145dc8f0a0b;#3;#Market and Performance Regulation|7c83a01d-94da-43c4-a6c6-f97ba212aa86</vt:lpwstr>
  </property>
  <property fmtid="{D5CDD505-2E9C-101B-9397-08002B2CF9AE}" pid="14" name="_dlc_DocIdItemGuid">
    <vt:lpwstr>759eef1d-3ad6-4953-97c9-ec572a4fdef4</vt:lpwstr>
  </property>
</Properties>
</file>