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Intelligence\Passenger Surveys\2019Survey\Report2019\Final\Working\"/>
    </mc:Choice>
  </mc:AlternateContent>
  <xr:revisionPtr revIDLastSave="0" documentId="10_ncr:100000_{5190ABA8-19C0-4519-92C4-E6AEF3EABCE1}" xr6:coauthVersionLast="31" xr6:coauthVersionMax="31" xr10:uidLastSave="{00000000-0000-0000-0000-000000000000}"/>
  <bookViews>
    <workbookView xWindow="32760" yWindow="1410" windowWidth="11505" windowHeight="6585" tabRatio="891" activeTab="4" xr2:uid="{00000000-000D-0000-FFFF-FFFF00000000}"/>
  </bookViews>
  <sheets>
    <sheet name="Belfast City" sheetId="40" r:id="rId1"/>
    <sheet name="Belfast International" sheetId="41" r:id="rId2"/>
    <sheet name="Birmingham" sheetId="23" r:id="rId3"/>
    <sheet name="Bristol" sheetId="39" r:id="rId4"/>
    <sheet name="Cardiff" sheetId="43" r:id="rId5"/>
    <sheet name="East Midlands" sheetId="32" r:id="rId6"/>
    <sheet name="Gatwick" sheetId="22" r:id="rId7"/>
    <sheet name="Heathrow" sheetId="25" r:id="rId8"/>
    <sheet name="London City" sheetId="37" r:id="rId9"/>
    <sheet name="Luton" sheetId="30" r:id="rId10"/>
    <sheet name="Manchester" sheetId="31" r:id="rId11"/>
    <sheet name="Southend" sheetId="44" r:id="rId12"/>
    <sheet name="Stansted" sheetId="33" r:id="rId13"/>
  </sheets>
  <calcPr calcId="179017"/>
</workbook>
</file>

<file path=xl/calcChain.xml><?xml version="1.0" encoding="utf-8"?>
<calcChain xmlns="http://schemas.openxmlformats.org/spreadsheetml/2006/main">
  <c r="F14" i="33" l="1"/>
  <c r="E14" i="33"/>
  <c r="D14" i="33"/>
  <c r="C14" i="33"/>
  <c r="B14" i="33"/>
  <c r="F14" i="44"/>
  <c r="E14" i="44"/>
  <c r="D14" i="44"/>
  <c r="C14" i="44"/>
  <c r="B14" i="44"/>
  <c r="F14" i="31"/>
  <c r="E14" i="31"/>
  <c r="D14" i="31"/>
  <c r="C14" i="31"/>
  <c r="B14" i="31"/>
  <c r="F14" i="30"/>
  <c r="E14" i="30"/>
  <c r="D14" i="30"/>
  <c r="C14" i="30"/>
  <c r="B14" i="30"/>
  <c r="F14" i="37"/>
  <c r="E14" i="37"/>
  <c r="D14" i="37"/>
  <c r="C14" i="37"/>
  <c r="B14" i="37"/>
  <c r="F14" i="25"/>
  <c r="E14" i="25"/>
  <c r="D14" i="25"/>
  <c r="C14" i="25"/>
  <c r="B14" i="25"/>
  <c r="F14" i="22"/>
  <c r="E14" i="22"/>
  <c r="D14" i="22"/>
  <c r="C14" i="22"/>
  <c r="B14" i="22"/>
  <c r="F14" i="32"/>
  <c r="E14" i="32"/>
  <c r="D14" i="32"/>
  <c r="C14" i="32"/>
  <c r="B14" i="32"/>
  <c r="F14" i="43"/>
  <c r="E14" i="43"/>
  <c r="D14" i="43"/>
  <c r="C14" i="43"/>
  <c r="B14" i="43"/>
  <c r="F14" i="39"/>
  <c r="E14" i="39"/>
  <c r="D14" i="39"/>
  <c r="C14" i="39"/>
  <c r="B14" i="39"/>
  <c r="F14" i="23"/>
  <c r="E14" i="23"/>
  <c r="D14" i="23"/>
  <c r="C14" i="23"/>
  <c r="B14" i="23"/>
  <c r="F14" i="41"/>
  <c r="E14" i="41"/>
  <c r="D14" i="41"/>
  <c r="C14" i="41"/>
  <c r="B14" i="41"/>
  <c r="F14" i="40"/>
  <c r="E14" i="40"/>
  <c r="D14" i="40"/>
  <c r="C14" i="40"/>
  <c r="B14" i="40"/>
</calcChain>
</file>

<file path=xl/sharedStrings.xml><?xml version="1.0" encoding="utf-8"?>
<sst xmlns="http://schemas.openxmlformats.org/spreadsheetml/2006/main" count="273" uniqueCount="41">
  <si>
    <t>Group size</t>
  </si>
  <si>
    <t>UK Business</t>
  </si>
  <si>
    <t>Foreign Business</t>
  </si>
  <si>
    <t>All Passengers</t>
  </si>
  <si>
    <t>%</t>
  </si>
  <si>
    <t>Travelling alone</t>
  </si>
  <si>
    <t>Travelling with one other</t>
  </si>
  <si>
    <t>Travelling with two others</t>
  </si>
  <si>
    <t>Travelling with three others</t>
  </si>
  <si>
    <t>Travelling with four others</t>
  </si>
  <si>
    <t>Travelling with five or more</t>
  </si>
  <si>
    <t>Total</t>
  </si>
  <si>
    <t>Total Passengers (000s)</t>
  </si>
  <si>
    <t>UK Leisure</t>
  </si>
  <si>
    <t>Foreign Leisure</t>
  </si>
  <si>
    <t>Table 8.1</t>
  </si>
  <si>
    <t>Table 8.2</t>
  </si>
  <si>
    <t>Table 8.3</t>
  </si>
  <si>
    <t>Table 8.4</t>
  </si>
  <si>
    <t>Table 8.5</t>
  </si>
  <si>
    <t>Table 8.6</t>
  </si>
  <si>
    <t>Table 8.7</t>
  </si>
  <si>
    <t>Table 8.8</t>
  </si>
  <si>
    <t>Table 8.9</t>
  </si>
  <si>
    <t>Table 8.10</t>
  </si>
  <si>
    <t>Table 8.11</t>
  </si>
  <si>
    <t>Table 8.12</t>
  </si>
  <si>
    <t>Group size of terminating air travellers at Belfast City Airport in 2019.</t>
  </si>
  <si>
    <t>Group size of terminating air travellers at Belfast International Airport in 2019.</t>
  </si>
  <si>
    <t>Group size of terminating air travellers at Bristol Airport in 2019.</t>
  </si>
  <si>
    <t>Group size of terminating air travellers at Cardiff Airport in 2019.</t>
  </si>
  <si>
    <t>Group size of terminating air travellers at East Midlands Airport in 2019.</t>
  </si>
  <si>
    <t>Group size of terminating air travellers at Gatwick Airport in 2019.</t>
  </si>
  <si>
    <t>Group size of terminating air travellers at Heathrow Airport in 2019.</t>
  </si>
  <si>
    <t>Group size of terminating air travellers at Manchester Airport in 2019.</t>
  </si>
  <si>
    <t>Group size of terminating air travellers at Stansted Airport in 2019.</t>
  </si>
  <si>
    <t>Table 8.13</t>
  </si>
  <si>
    <t>Group size of terminating air travellers at Southend Airport in 2019.</t>
  </si>
  <si>
    <t>Group size of terminating air travellers at London City Airport in 2019.</t>
  </si>
  <si>
    <t>Group size of terminating air travellers at Luton Airport in 2019.</t>
  </si>
  <si>
    <t>Group size of terminating air travellers at Birmingham Airport in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</si>
</sst>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\ \ \ "/>
    <numFmt numFmtId="165" formatCode="#,##0\ \ \ \ \ "/>
  </numFmts>
  <fonts count="3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right" indent="2"/>
    </xf>
    <xf numFmtId="164" fontId="1" fillId="0" borderId="4" xfId="0" applyNumberFormat="1" applyFont="1" applyBorder="1" applyAlignment="1">
      <alignment horizontal="right" indent="2"/>
    </xf>
    <xf numFmtId="165" fontId="1" fillId="0" borderId="4" xfId="0" applyNumberFormat="1" applyFont="1" applyBorder="1" applyAlignment="1">
      <alignment horizontal="right" indent="2"/>
    </xf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 indent="2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 indent="2"/>
    </xf>
    <xf numFmtId="0" fontId="1" fillId="0" borderId="4" xfId="0" applyFont="1" applyFill="1" applyBorder="1"/>
    <xf numFmtId="164" fontId="1" fillId="0" borderId="4" xfId="0" applyNumberFormat="1" applyFont="1" applyFill="1" applyBorder="1" applyAlignment="1">
      <alignment horizontal="right" indent="2"/>
    </xf>
    <xf numFmtId="3" fontId="1" fillId="0" borderId="4" xfId="0" applyNumberFormat="1" applyFont="1" applyFill="1" applyBorder="1"/>
    <xf numFmtId="165" fontId="1" fillId="0" borderId="4" xfId="0" applyNumberFormat="1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9" x14ac:dyDescent="0.2">
      <c r="A1" s="1" t="s">
        <v>15</v>
      </c>
      <c r="B1" s="2"/>
      <c r="C1" s="2"/>
      <c r="D1" s="2"/>
      <c r="E1" s="2"/>
      <c r="F1" s="2"/>
    </row>
    <row r="2" spans="1:9" x14ac:dyDescent="0.2">
      <c r="A2" s="2" t="s">
        <v>27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19" t="s">
        <v>5</v>
      </c>
      <c r="B7" s="20">
        <v>96.609161394294603</v>
      </c>
      <c r="C7" s="20">
        <v>46.848557156189273</v>
      </c>
      <c r="D7" s="20">
        <v>91.707766242931996</v>
      </c>
      <c r="E7" s="20">
        <v>43.40944239480887</v>
      </c>
      <c r="F7" s="20">
        <v>67.434610762545006</v>
      </c>
      <c r="G7" s="14"/>
      <c r="H7" s="14"/>
      <c r="I7" s="14"/>
    </row>
    <row r="8" spans="1:9" x14ac:dyDescent="0.2">
      <c r="A8" s="19" t="s">
        <v>6</v>
      </c>
      <c r="B8" s="20">
        <v>2.8054216001928114</v>
      </c>
      <c r="C8" s="20">
        <v>35.933829572734091</v>
      </c>
      <c r="D8" s="20">
        <v>8.2922337570679954</v>
      </c>
      <c r="E8" s="20">
        <v>36.523656288498138</v>
      </c>
      <c r="F8" s="20">
        <v>22.171190033111223</v>
      </c>
      <c r="G8" s="14"/>
      <c r="H8" s="14"/>
      <c r="I8" s="14"/>
    </row>
    <row r="9" spans="1:9" x14ac:dyDescent="0.2">
      <c r="A9" s="19" t="s">
        <v>7</v>
      </c>
      <c r="B9" s="20">
        <v>4.9414936178946704E-2</v>
      </c>
      <c r="C9" s="20">
        <v>7.3282775025989819</v>
      </c>
      <c r="D9" s="20">
        <v>0</v>
      </c>
      <c r="E9" s="20">
        <v>9.2570465409588714</v>
      </c>
      <c r="F9" s="20">
        <v>4.3912390172892826</v>
      </c>
      <c r="G9" s="14"/>
      <c r="H9" s="14"/>
      <c r="I9" s="14"/>
    </row>
    <row r="10" spans="1:9" x14ac:dyDescent="0.2">
      <c r="A10" s="19" t="s">
        <v>8</v>
      </c>
      <c r="B10" s="20">
        <v>0.20349895956230749</v>
      </c>
      <c r="C10" s="20">
        <v>7.8089502379703939</v>
      </c>
      <c r="D10" s="20">
        <v>0</v>
      </c>
      <c r="E10" s="20">
        <v>9.4825543471402742</v>
      </c>
      <c r="F10" s="20">
        <v>4.71435820008604</v>
      </c>
      <c r="G10" s="14"/>
      <c r="H10" s="14"/>
      <c r="I10" s="14"/>
    </row>
    <row r="11" spans="1:9" x14ac:dyDescent="0.2">
      <c r="A11" s="19" t="s">
        <v>9</v>
      </c>
      <c r="B11" s="20">
        <v>0.12707706508509378</v>
      </c>
      <c r="C11" s="20">
        <v>0.87425915983913094</v>
      </c>
      <c r="D11" s="20">
        <v>0</v>
      </c>
      <c r="E11" s="20">
        <v>0</v>
      </c>
      <c r="F11" s="20">
        <v>0.50032397609632673</v>
      </c>
      <c r="G11" s="14"/>
      <c r="H11" s="14"/>
      <c r="I11" s="14"/>
    </row>
    <row r="12" spans="1:9" x14ac:dyDescent="0.2">
      <c r="A12" s="19" t="s">
        <v>10</v>
      </c>
      <c r="B12" s="20">
        <v>0.2054260446861978</v>
      </c>
      <c r="C12" s="20">
        <v>1.2061263706681196</v>
      </c>
      <c r="D12" s="20">
        <v>0</v>
      </c>
      <c r="E12" s="20">
        <v>1.3273004285938421</v>
      </c>
      <c r="F12" s="20">
        <v>0.78827801087212079</v>
      </c>
      <c r="G12" s="14"/>
      <c r="H12" s="14"/>
      <c r="I12" s="14"/>
    </row>
    <row r="13" spans="1:9" x14ac:dyDescent="0.2">
      <c r="A13" s="6"/>
      <c r="B13" s="16"/>
      <c r="C13" s="16"/>
      <c r="D13" s="16"/>
      <c r="E13" s="16"/>
      <c r="F13" s="16"/>
      <c r="G13" s="14"/>
      <c r="H13" s="14"/>
      <c r="I13" s="14"/>
    </row>
    <row r="14" spans="1:9" x14ac:dyDescent="0.2">
      <c r="A14" s="10" t="s">
        <v>11</v>
      </c>
      <c r="B14" s="17">
        <f>SUM(B7:B13)</f>
        <v>99.999999999999957</v>
      </c>
      <c r="C14" s="17">
        <f>SUM(C7:C13)</f>
        <v>99.999999999999986</v>
      </c>
      <c r="D14" s="17">
        <f>SUM(D7:D13)</f>
        <v>99.999999999999986</v>
      </c>
      <c r="E14" s="17">
        <f>SUM(E7:E13)</f>
        <v>100</v>
      </c>
      <c r="F14" s="17">
        <f>SUM(F7:F13)</f>
        <v>99.999999999999986</v>
      </c>
      <c r="G14" s="14"/>
      <c r="H14" s="14"/>
      <c r="I14" s="14"/>
    </row>
    <row r="15" spans="1:9" s="12" customFormat="1" ht="11.25" customHeight="1" x14ac:dyDescent="0.2">
      <c r="A15" s="11" t="s">
        <v>12</v>
      </c>
      <c r="B15" s="18">
        <v>1007</v>
      </c>
      <c r="C15" s="18">
        <v>1214</v>
      </c>
      <c r="D15" s="18">
        <v>73</v>
      </c>
      <c r="E15" s="18">
        <v>151</v>
      </c>
      <c r="F15" s="18">
        <v>2445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24</v>
      </c>
      <c r="B1" s="2"/>
      <c r="C1" s="2"/>
      <c r="D1" s="2"/>
      <c r="E1" s="2"/>
      <c r="F1" s="2"/>
    </row>
    <row r="2" spans="1:6" x14ac:dyDescent="0.2">
      <c r="A2" s="2" t="s">
        <v>39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91.650240664091029</v>
      </c>
      <c r="C7" s="20">
        <v>58.487205338137649</v>
      </c>
      <c r="D7" s="20">
        <v>80.161729561992203</v>
      </c>
      <c r="E7" s="20">
        <v>63.779710457367841</v>
      </c>
      <c r="F7" s="20">
        <v>64.74765994426896</v>
      </c>
    </row>
    <row r="8" spans="1:6" x14ac:dyDescent="0.2">
      <c r="A8" s="8" t="s">
        <v>6</v>
      </c>
      <c r="B8" s="20">
        <v>6.3932008408209589</v>
      </c>
      <c r="C8" s="20">
        <v>25.098594443200412</v>
      </c>
      <c r="D8" s="20">
        <v>16.230761036354821</v>
      </c>
      <c r="E8" s="20">
        <v>23.18805622113576</v>
      </c>
      <c r="F8" s="20">
        <v>22.02366889135536</v>
      </c>
    </row>
    <row r="9" spans="1:6" x14ac:dyDescent="0.2">
      <c r="A9" s="8" t="s">
        <v>7</v>
      </c>
      <c r="B9" s="20">
        <v>0.44754111240871125</v>
      </c>
      <c r="C9" s="20">
        <v>4.9827312009113429</v>
      </c>
      <c r="D9" s="20">
        <v>0.26030878480792358</v>
      </c>
      <c r="E9" s="20">
        <v>5.701146047286187</v>
      </c>
      <c r="F9" s="20">
        <v>4.3941375779649281</v>
      </c>
    </row>
    <row r="10" spans="1:6" x14ac:dyDescent="0.2">
      <c r="A10" s="8" t="s">
        <v>8</v>
      </c>
      <c r="B10" s="20">
        <v>0.73381182567705283</v>
      </c>
      <c r="C10" s="20">
        <v>8.6658274164519042</v>
      </c>
      <c r="D10" s="20">
        <v>3.0135494132051734</v>
      </c>
      <c r="E10" s="20">
        <v>5.2303266770206873</v>
      </c>
      <c r="F10" s="20">
        <v>6.5946016745002538</v>
      </c>
    </row>
    <row r="11" spans="1:6" x14ac:dyDescent="0.2">
      <c r="A11" s="8" t="s">
        <v>9</v>
      </c>
      <c r="B11" s="20">
        <v>0</v>
      </c>
      <c r="C11" s="20">
        <v>1.1766450707732627</v>
      </c>
      <c r="D11" s="20">
        <v>0</v>
      </c>
      <c r="E11" s="20">
        <v>0.52994817323984478</v>
      </c>
      <c r="F11" s="20">
        <v>0.8161607870603238</v>
      </c>
    </row>
    <row r="12" spans="1:6" x14ac:dyDescent="0.2">
      <c r="A12" s="8" t="s">
        <v>10</v>
      </c>
      <c r="B12" s="20">
        <v>0.77520555700223948</v>
      </c>
      <c r="C12" s="20">
        <v>1.5889965305254243</v>
      </c>
      <c r="D12" s="20">
        <v>0.33365120363989853</v>
      </c>
      <c r="E12" s="20">
        <v>1.5708124239496746</v>
      </c>
      <c r="F12" s="20">
        <v>1.4237711248501694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99.999999999999986</v>
      </c>
      <c r="C14" s="28">
        <f>SUM(C7:C13)</f>
        <v>100</v>
      </c>
      <c r="D14" s="28">
        <f>SUM(D7:D13)</f>
        <v>100.00000000000001</v>
      </c>
      <c r="E14" s="28">
        <f>SUM(E7:E13)</f>
        <v>100</v>
      </c>
      <c r="F14" s="28">
        <f>SUM(F7:F13)</f>
        <v>99.999999999999986</v>
      </c>
    </row>
    <row r="15" spans="1:6" ht="11.25" customHeight="1" x14ac:dyDescent="0.2">
      <c r="A15" s="11" t="s">
        <v>12</v>
      </c>
      <c r="B15" s="30">
        <v>1499</v>
      </c>
      <c r="C15" s="30">
        <v>10309</v>
      </c>
      <c r="D15" s="30">
        <v>694</v>
      </c>
      <c r="E15" s="30">
        <v>4861</v>
      </c>
      <c r="F15" s="30">
        <v>17363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25</v>
      </c>
      <c r="B1" s="2"/>
      <c r="C1" s="2"/>
      <c r="D1" s="2"/>
      <c r="E1" s="2"/>
      <c r="F1" s="2"/>
    </row>
    <row r="2" spans="1:6" x14ac:dyDescent="0.2">
      <c r="A2" s="2" t="s">
        <v>34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88.240609067475987</v>
      </c>
      <c r="C7" s="20">
        <v>28.856741444900958</v>
      </c>
      <c r="D7" s="20">
        <v>81.492183310299069</v>
      </c>
      <c r="E7" s="20">
        <v>59.761607724819086</v>
      </c>
      <c r="F7" s="20">
        <v>41.665612747707137</v>
      </c>
    </row>
    <row r="8" spans="1:6" x14ac:dyDescent="0.2">
      <c r="A8" s="8" t="s">
        <v>6</v>
      </c>
      <c r="B8" s="20">
        <v>9.3653636320902915</v>
      </c>
      <c r="C8" s="20">
        <v>48.422974712476169</v>
      </c>
      <c r="D8" s="20">
        <v>12.144622978413036</v>
      </c>
      <c r="E8" s="20">
        <v>27.527528025319963</v>
      </c>
      <c r="F8" s="20">
        <v>39.86594869411892</v>
      </c>
    </row>
    <row r="9" spans="1:6" x14ac:dyDescent="0.2">
      <c r="A9" s="8" t="s">
        <v>7</v>
      </c>
      <c r="B9" s="20">
        <v>1.3930845401413754</v>
      </c>
      <c r="C9" s="20">
        <v>8.0433497397234941</v>
      </c>
      <c r="D9" s="20">
        <v>3.4758099557452486</v>
      </c>
      <c r="E9" s="20">
        <v>5.2609689252525866</v>
      </c>
      <c r="F9" s="20">
        <v>6.740428887291408</v>
      </c>
    </row>
    <row r="10" spans="1:6" x14ac:dyDescent="0.2">
      <c r="A10" s="8" t="s">
        <v>8</v>
      </c>
      <c r="B10" s="20">
        <v>0.31335039709164103</v>
      </c>
      <c r="C10" s="20">
        <v>8.5076244509500327</v>
      </c>
      <c r="D10" s="20">
        <v>0.40421710830502133</v>
      </c>
      <c r="E10" s="20">
        <v>4.1167356491145135</v>
      </c>
      <c r="F10" s="20">
        <v>6.6915787338848274</v>
      </c>
    </row>
    <row r="11" spans="1:6" x14ac:dyDescent="0.2">
      <c r="A11" s="8" t="s">
        <v>9</v>
      </c>
      <c r="B11" s="20">
        <v>3.1018285673585704E-2</v>
      </c>
      <c r="C11" s="20">
        <v>2.7712947879430514</v>
      </c>
      <c r="D11" s="20">
        <v>0.13479746311979116</v>
      </c>
      <c r="E11" s="20">
        <v>0.86820179957426014</v>
      </c>
      <c r="F11" s="20">
        <v>2.1172177554583627</v>
      </c>
    </row>
    <row r="12" spans="1:6" x14ac:dyDescent="0.2">
      <c r="A12" s="8" t="s">
        <v>10</v>
      </c>
      <c r="B12" s="20">
        <v>0.65657407752709351</v>
      </c>
      <c r="C12" s="20">
        <v>3.3980148640063024</v>
      </c>
      <c r="D12" s="20">
        <v>2.3483691841178493</v>
      </c>
      <c r="E12" s="20">
        <v>2.4649578759195845</v>
      </c>
      <c r="F12" s="20">
        <v>2.9192131815393472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99.999999999999972</v>
      </c>
      <c r="C14" s="28">
        <f>SUM(C7:C13)</f>
        <v>100</v>
      </c>
      <c r="D14" s="28">
        <f>SUM(D7:D13)</f>
        <v>100.00000000000001</v>
      </c>
      <c r="E14" s="28">
        <f>SUM(E7:E13)</f>
        <v>100</v>
      </c>
      <c r="F14" s="28">
        <f>SUM(F7:F13)</f>
        <v>100.00000000000001</v>
      </c>
    </row>
    <row r="15" spans="1:6" ht="11.25" customHeight="1" x14ac:dyDescent="0.2">
      <c r="A15" s="11" t="s">
        <v>12</v>
      </c>
      <c r="B15" s="30">
        <v>2754</v>
      </c>
      <c r="C15" s="30">
        <v>18389</v>
      </c>
      <c r="D15" s="30">
        <v>1164</v>
      </c>
      <c r="E15" s="30">
        <v>3442</v>
      </c>
      <c r="F15" s="30">
        <v>25749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/>
    <col min="2" max="6" width="15.83203125" style="3" customWidth="1"/>
    <col min="7" max="16384" width="29.83203125" style="3"/>
  </cols>
  <sheetData>
    <row r="1" spans="1:6" x14ac:dyDescent="0.2">
      <c r="A1" s="1" t="s">
        <v>26</v>
      </c>
      <c r="B1" s="2"/>
      <c r="C1" s="2"/>
      <c r="D1" s="2"/>
      <c r="E1" s="2"/>
      <c r="F1" s="2"/>
    </row>
    <row r="2" spans="1:6" x14ac:dyDescent="0.2">
      <c r="A2" s="2" t="s">
        <v>37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96.760116272344177</v>
      </c>
      <c r="C7" s="20">
        <v>47.359491771600901</v>
      </c>
      <c r="D7" s="20">
        <v>84.665533004061061</v>
      </c>
      <c r="E7" s="20">
        <v>72.988894341034097</v>
      </c>
      <c r="F7" s="20">
        <v>57.658349603616223</v>
      </c>
    </row>
    <row r="8" spans="1:6" x14ac:dyDescent="0.2">
      <c r="A8" s="8" t="s">
        <v>6</v>
      </c>
      <c r="B8" s="20">
        <v>3.2398837276558159</v>
      </c>
      <c r="C8" s="20">
        <v>38.258875414699439</v>
      </c>
      <c r="D8" s="20">
        <v>15.334466995938948</v>
      </c>
      <c r="E8" s="20">
        <v>19.787824708946104</v>
      </c>
      <c r="F8" s="20">
        <v>30.965336754967243</v>
      </c>
    </row>
    <row r="9" spans="1:6" x14ac:dyDescent="0.2">
      <c r="A9" s="8" t="s">
        <v>7</v>
      </c>
      <c r="B9" s="20">
        <v>0</v>
      </c>
      <c r="C9" s="20">
        <v>4.5067421897911926</v>
      </c>
      <c r="D9" s="20">
        <v>0</v>
      </c>
      <c r="E9" s="20">
        <v>2.2964159629999084</v>
      </c>
      <c r="F9" s="20">
        <v>3.5731048139521597</v>
      </c>
    </row>
    <row r="10" spans="1:6" x14ac:dyDescent="0.2">
      <c r="A10" s="8" t="s">
        <v>8</v>
      </c>
      <c r="B10" s="20">
        <v>0</v>
      </c>
      <c r="C10" s="20">
        <v>5.6808037340170081</v>
      </c>
      <c r="D10" s="20">
        <v>0</v>
      </c>
      <c r="E10" s="20">
        <v>2.6487537827896364</v>
      </c>
      <c r="F10" s="20">
        <v>4.4430991528920671</v>
      </c>
    </row>
    <row r="11" spans="1:6" x14ac:dyDescent="0.2">
      <c r="A11" s="8" t="s">
        <v>9</v>
      </c>
      <c r="B11" s="20">
        <v>0</v>
      </c>
      <c r="C11" s="20">
        <v>2.3288682954276227</v>
      </c>
      <c r="D11" s="20">
        <v>0</v>
      </c>
      <c r="E11" s="20">
        <v>0.21573285428869554</v>
      </c>
      <c r="F11" s="20">
        <v>1.606174126825187</v>
      </c>
    </row>
    <row r="12" spans="1:6" x14ac:dyDescent="0.2">
      <c r="A12" s="8" t="s">
        <v>10</v>
      </c>
      <c r="B12" s="20">
        <v>0</v>
      </c>
      <c r="C12" s="20">
        <v>1.8652185944638391</v>
      </c>
      <c r="D12" s="20">
        <v>0</v>
      </c>
      <c r="E12" s="20">
        <v>2.0623783499415445</v>
      </c>
      <c r="F12" s="20">
        <v>1.7539355477471197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100</v>
      </c>
      <c r="C14" s="28">
        <f>SUM(C7:C13)</f>
        <v>100</v>
      </c>
      <c r="D14" s="28">
        <f>SUM(D7:D13)</f>
        <v>100.00000000000001</v>
      </c>
      <c r="E14" s="28">
        <f>SUM(E7:E13)</f>
        <v>99.999999999999972</v>
      </c>
      <c r="F14" s="28">
        <f>SUM(F7:F13)</f>
        <v>100</v>
      </c>
    </row>
    <row r="15" spans="1:6" s="12" customFormat="1" ht="11.25" customHeight="1" x14ac:dyDescent="0.2">
      <c r="A15" s="11" t="s">
        <v>12</v>
      </c>
      <c r="B15" s="30">
        <v>107</v>
      </c>
      <c r="C15" s="30">
        <v>1257</v>
      </c>
      <c r="D15" s="30">
        <v>56</v>
      </c>
      <c r="E15" s="30">
        <v>421</v>
      </c>
      <c r="F15" s="30">
        <v>1841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workbookViewId="0">
      <selection activeCell="F15" sqref="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36</v>
      </c>
      <c r="B1" s="2"/>
      <c r="C1" s="2"/>
      <c r="D1" s="2"/>
      <c r="E1" s="2"/>
      <c r="F1" s="2"/>
    </row>
    <row r="2" spans="1:6" x14ac:dyDescent="0.2">
      <c r="A2" s="2" t="s">
        <v>35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87.77020321274199</v>
      </c>
      <c r="C7" s="20">
        <v>51.743560128827639</v>
      </c>
      <c r="D7" s="20">
        <v>77.320502080940003</v>
      </c>
      <c r="E7" s="20">
        <v>54.815118466559056</v>
      </c>
      <c r="F7" s="20">
        <v>57.310317220374039</v>
      </c>
    </row>
    <row r="8" spans="1:6" x14ac:dyDescent="0.2">
      <c r="A8" s="8" t="s">
        <v>6</v>
      </c>
      <c r="B8" s="20">
        <v>8.8553330382186903</v>
      </c>
      <c r="C8" s="20">
        <v>33.993193821251744</v>
      </c>
      <c r="D8" s="20">
        <v>18.746803428109491</v>
      </c>
      <c r="E8" s="20">
        <v>28.427026648391994</v>
      </c>
      <c r="F8" s="20">
        <v>29.327486534802176</v>
      </c>
    </row>
    <row r="9" spans="1:6" x14ac:dyDescent="0.2">
      <c r="A9" s="8" t="s">
        <v>7</v>
      </c>
      <c r="B9" s="20">
        <v>0.98156618068338586</v>
      </c>
      <c r="C9" s="20">
        <v>5.8984725818305215</v>
      </c>
      <c r="D9" s="20">
        <v>2.1196964939181195</v>
      </c>
      <c r="E9" s="20">
        <v>6.6844579823348917</v>
      </c>
      <c r="F9" s="20">
        <v>5.4483920143276476</v>
      </c>
    </row>
    <row r="10" spans="1:6" x14ac:dyDescent="0.2">
      <c r="A10" s="8" t="s">
        <v>8</v>
      </c>
      <c r="B10" s="20">
        <v>0.77494628007540178</v>
      </c>
      <c r="C10" s="20">
        <v>5.2806705590487342</v>
      </c>
      <c r="D10" s="20">
        <v>0.4468967780694803</v>
      </c>
      <c r="E10" s="20">
        <v>7.5842795477958376</v>
      </c>
      <c r="F10" s="20">
        <v>5.2204476323718243</v>
      </c>
    </row>
    <row r="11" spans="1:6" x14ac:dyDescent="0.2">
      <c r="A11" s="8" t="s">
        <v>9</v>
      </c>
      <c r="B11" s="20">
        <v>0.28263648330693486</v>
      </c>
      <c r="C11" s="20">
        <v>1.5784822015397215</v>
      </c>
      <c r="D11" s="20">
        <v>0</v>
      </c>
      <c r="E11" s="20">
        <v>1.4514871723507092</v>
      </c>
      <c r="F11" s="20">
        <v>1.337556365065276</v>
      </c>
    </row>
    <row r="12" spans="1:6" x14ac:dyDescent="0.2">
      <c r="A12" s="8" t="s">
        <v>10</v>
      </c>
      <c r="B12" s="20">
        <v>1.3353148049735915</v>
      </c>
      <c r="C12" s="20">
        <v>1.5056207075016339</v>
      </c>
      <c r="D12" s="20">
        <v>1.3661012189629034</v>
      </c>
      <c r="E12" s="20">
        <v>1.0376301825675267</v>
      </c>
      <c r="F12" s="20">
        <v>1.3558002330590291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99.999999999999986</v>
      </c>
      <c r="C14" s="28">
        <f>SUM(C7:C13)</f>
        <v>100</v>
      </c>
      <c r="D14" s="28">
        <f>SUM(D7:D13)</f>
        <v>100</v>
      </c>
      <c r="E14" s="28">
        <f>SUM(E7:E13)</f>
        <v>100.00000000000001</v>
      </c>
      <c r="F14" s="28">
        <f>SUM(F7:F13)</f>
        <v>100</v>
      </c>
    </row>
    <row r="15" spans="1:6" ht="11.25" customHeight="1" x14ac:dyDescent="0.2">
      <c r="A15" s="11" t="s">
        <v>12</v>
      </c>
      <c r="B15" s="30">
        <v>2217</v>
      </c>
      <c r="C15" s="30">
        <v>15026</v>
      </c>
      <c r="D15" s="30">
        <v>1393</v>
      </c>
      <c r="E15" s="30">
        <v>7619</v>
      </c>
      <c r="F15" s="30">
        <v>26256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7" x14ac:dyDescent="0.2">
      <c r="A1" s="1" t="s">
        <v>16</v>
      </c>
      <c r="B1" s="2"/>
      <c r="C1" s="2"/>
      <c r="D1" s="2"/>
      <c r="E1" s="2"/>
      <c r="F1" s="2"/>
    </row>
    <row r="2" spans="1:7" x14ac:dyDescent="0.2">
      <c r="A2" s="2" t="s">
        <v>28</v>
      </c>
      <c r="B2" s="2"/>
      <c r="C2" s="2"/>
      <c r="D2" s="2"/>
      <c r="E2" s="2"/>
      <c r="F2" s="2"/>
    </row>
    <row r="3" spans="1:7" x14ac:dyDescent="0.2">
      <c r="A3" s="1"/>
      <c r="B3" s="2"/>
      <c r="C3" s="2"/>
      <c r="D3" s="2"/>
      <c r="E3" s="2"/>
      <c r="F3" s="2"/>
    </row>
    <row r="4" spans="1:7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19" t="s">
        <v>5</v>
      </c>
      <c r="B7" s="20">
        <v>95.406922223425397</v>
      </c>
      <c r="C7" s="20">
        <v>37.514821883923126</v>
      </c>
      <c r="D7" s="20">
        <v>92.002414053760731</v>
      </c>
      <c r="E7" s="20">
        <v>34.134512035507584</v>
      </c>
      <c r="F7" s="20">
        <v>49.624860664265761</v>
      </c>
      <c r="G7" s="14"/>
    </row>
    <row r="8" spans="1:7" x14ac:dyDescent="0.2">
      <c r="A8" s="19" t="s">
        <v>6</v>
      </c>
      <c r="B8" s="20">
        <v>3.2087057225160165</v>
      </c>
      <c r="C8" s="20">
        <v>38.997441156162701</v>
      </c>
      <c r="D8" s="20">
        <v>6.02009323244003</v>
      </c>
      <c r="E8" s="20">
        <v>32.975409165623546</v>
      </c>
      <c r="F8" s="20">
        <v>30.755486394406567</v>
      </c>
      <c r="G8" s="14"/>
    </row>
    <row r="9" spans="1:7" x14ac:dyDescent="0.2">
      <c r="A9" s="19" t="s">
        <v>7</v>
      </c>
      <c r="B9" s="20">
        <v>0.67304746274954041</v>
      </c>
      <c r="C9" s="20">
        <v>8.8422698275577485</v>
      </c>
      <c r="D9" s="20">
        <v>0</v>
      </c>
      <c r="E9" s="20">
        <v>9.7143796920224368</v>
      </c>
      <c r="F9" s="20">
        <v>7.1563897306851647</v>
      </c>
      <c r="G9" s="14"/>
    </row>
    <row r="10" spans="1:7" x14ac:dyDescent="0.2">
      <c r="A10" s="19" t="s">
        <v>8</v>
      </c>
      <c r="B10" s="20">
        <v>0.48226734682694317</v>
      </c>
      <c r="C10" s="20">
        <v>9.4900705203553031</v>
      </c>
      <c r="D10" s="20">
        <v>0</v>
      </c>
      <c r="E10" s="20">
        <v>18.268658983822665</v>
      </c>
      <c r="F10" s="20">
        <v>8.3708593280283701</v>
      </c>
      <c r="G10" s="14"/>
    </row>
    <row r="11" spans="1:7" x14ac:dyDescent="0.2">
      <c r="A11" s="19" t="s">
        <v>9</v>
      </c>
      <c r="B11" s="20">
        <v>0.16625442080005576</v>
      </c>
      <c r="C11" s="20">
        <v>1.8183881788595626</v>
      </c>
      <c r="D11" s="20">
        <v>1.9774927137992324</v>
      </c>
      <c r="E11" s="20">
        <v>4.8710099989872981</v>
      </c>
      <c r="F11" s="20">
        <v>1.7724898253007875</v>
      </c>
      <c r="G11" s="14"/>
    </row>
    <row r="12" spans="1:7" x14ac:dyDescent="0.2">
      <c r="A12" s="19" t="s">
        <v>10</v>
      </c>
      <c r="B12" s="20">
        <v>6.2802823682062109E-2</v>
      </c>
      <c r="C12" s="20">
        <v>3.3370084331415772</v>
      </c>
      <c r="D12" s="20">
        <v>0</v>
      </c>
      <c r="E12" s="20">
        <v>3.6030124036460782E-2</v>
      </c>
      <c r="F12" s="20">
        <v>2.3199140573133534</v>
      </c>
      <c r="G12" s="14"/>
    </row>
    <row r="13" spans="1:7" x14ac:dyDescent="0.2">
      <c r="A13" s="6"/>
      <c r="B13" s="16"/>
      <c r="C13" s="16"/>
      <c r="D13" s="16"/>
      <c r="E13" s="16"/>
      <c r="F13" s="16"/>
      <c r="G13" s="14"/>
    </row>
    <row r="14" spans="1:7" x14ac:dyDescent="0.2">
      <c r="A14" s="10" t="s">
        <v>11</v>
      </c>
      <c r="B14" s="17">
        <f>SUM(B7:B13)</f>
        <v>100.00000000000001</v>
      </c>
      <c r="C14" s="17">
        <f>SUM(C7:C13)</f>
        <v>100.00000000000001</v>
      </c>
      <c r="D14" s="17">
        <f>SUM(D7:D13)</f>
        <v>100</v>
      </c>
      <c r="E14" s="17">
        <f>SUM(E7:E13)</f>
        <v>99.999999999999986</v>
      </c>
      <c r="F14" s="17">
        <f>SUM(F7:F13)</f>
        <v>100</v>
      </c>
      <c r="G14" s="14"/>
    </row>
    <row r="15" spans="1:7" s="12" customFormat="1" ht="11.25" customHeight="1" x14ac:dyDescent="0.2">
      <c r="A15" s="11" t="s">
        <v>12</v>
      </c>
      <c r="B15" s="18">
        <v>1169</v>
      </c>
      <c r="C15" s="18">
        <v>4242</v>
      </c>
      <c r="D15" s="18">
        <v>71</v>
      </c>
      <c r="E15" s="18">
        <v>569</v>
      </c>
      <c r="F15" s="18">
        <v>6051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17</v>
      </c>
      <c r="B1" s="2"/>
      <c r="C1" s="2"/>
      <c r="D1" s="2"/>
      <c r="E1" s="2"/>
      <c r="F1" s="2"/>
    </row>
    <row r="2" spans="1:6" x14ac:dyDescent="0.2">
      <c r="A2" s="2" t="s">
        <v>40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21" t="s">
        <v>0</v>
      </c>
      <c r="B4" s="22" t="s">
        <v>1</v>
      </c>
      <c r="C4" s="22" t="s">
        <v>13</v>
      </c>
      <c r="D4" s="22" t="s">
        <v>2</v>
      </c>
      <c r="E4" s="22" t="s">
        <v>14</v>
      </c>
      <c r="F4" s="22" t="s">
        <v>3</v>
      </c>
    </row>
    <row r="5" spans="1:6" x14ac:dyDescent="0.2">
      <c r="A5" s="23"/>
      <c r="B5" s="24" t="s">
        <v>4</v>
      </c>
      <c r="C5" s="24" t="s">
        <v>4</v>
      </c>
      <c r="D5" s="24" t="s">
        <v>4</v>
      </c>
      <c r="E5" s="24" t="s">
        <v>4</v>
      </c>
      <c r="F5" s="24" t="s">
        <v>4</v>
      </c>
    </row>
    <row r="6" spans="1:6" x14ac:dyDescent="0.2">
      <c r="A6" s="19"/>
      <c r="B6" s="25"/>
      <c r="C6" s="25"/>
      <c r="D6" s="25"/>
      <c r="E6" s="25"/>
      <c r="F6" s="25"/>
    </row>
    <row r="7" spans="1:6" x14ac:dyDescent="0.2">
      <c r="A7" s="19" t="s">
        <v>5</v>
      </c>
      <c r="B7" s="20">
        <v>84.763697678803993</v>
      </c>
      <c r="C7" s="20">
        <v>25.077957221681984</v>
      </c>
      <c r="D7" s="20">
        <v>83.514408870674487</v>
      </c>
      <c r="E7" s="20">
        <v>52.252969534895442</v>
      </c>
      <c r="F7" s="20">
        <v>38.132480010164052</v>
      </c>
    </row>
    <row r="8" spans="1:6" x14ac:dyDescent="0.2">
      <c r="A8" s="19" t="s">
        <v>6</v>
      </c>
      <c r="B8" s="20">
        <v>10.884884667079861</v>
      </c>
      <c r="C8" s="20">
        <v>50.951844383352665</v>
      </c>
      <c r="D8" s="20">
        <v>10.979055144206676</v>
      </c>
      <c r="E8" s="20">
        <v>33.118317971056577</v>
      </c>
      <c r="F8" s="20">
        <v>42.195885930893951</v>
      </c>
    </row>
    <row r="9" spans="1:6" x14ac:dyDescent="0.2">
      <c r="A9" s="19" t="s">
        <v>7</v>
      </c>
      <c r="B9" s="20">
        <v>2.0768195812546288</v>
      </c>
      <c r="C9" s="20">
        <v>8.7144286142537961</v>
      </c>
      <c r="D9" s="20">
        <v>1.8657082183218292</v>
      </c>
      <c r="E9" s="20">
        <v>6.7792168164603055</v>
      </c>
      <c r="F9" s="20">
        <v>7.3708684219269553</v>
      </c>
    </row>
    <row r="10" spans="1:6" x14ac:dyDescent="0.2">
      <c r="A10" s="19" t="s">
        <v>8</v>
      </c>
      <c r="B10" s="20">
        <v>0.96784223745563003</v>
      </c>
      <c r="C10" s="20">
        <v>9.9317160779544231</v>
      </c>
      <c r="D10" s="20">
        <v>0.25004672307879794</v>
      </c>
      <c r="E10" s="20">
        <v>4.5744932132480773</v>
      </c>
      <c r="F10" s="20">
        <v>7.7727548827410855</v>
      </c>
    </row>
    <row r="11" spans="1:6" x14ac:dyDescent="0.2">
      <c r="A11" s="19" t="s">
        <v>9</v>
      </c>
      <c r="B11" s="20">
        <v>1.0025176649754295</v>
      </c>
      <c r="C11" s="20">
        <v>2.1122513346670764</v>
      </c>
      <c r="D11" s="20">
        <v>1.1598912639089036</v>
      </c>
      <c r="E11" s="20">
        <v>0.49358794501683062</v>
      </c>
      <c r="F11" s="20">
        <v>1.746506125981474</v>
      </c>
    </row>
    <row r="12" spans="1:6" x14ac:dyDescent="0.2">
      <c r="A12" s="19" t="s">
        <v>10</v>
      </c>
      <c r="B12" s="20">
        <v>0.30423817043045298</v>
      </c>
      <c r="C12" s="20">
        <v>3.2118023680900483</v>
      </c>
      <c r="D12" s="20">
        <v>2.2308897798093263</v>
      </c>
      <c r="E12" s="20">
        <v>2.7814145193227549</v>
      </c>
      <c r="F12" s="20">
        <v>2.7815046282924918</v>
      </c>
    </row>
    <row r="13" spans="1:6" x14ac:dyDescent="0.2">
      <c r="A13" s="23"/>
      <c r="B13" s="26"/>
      <c r="C13" s="26"/>
      <c r="D13" s="26"/>
      <c r="E13" s="26"/>
      <c r="F13" s="26"/>
    </row>
    <row r="14" spans="1:6" x14ac:dyDescent="0.2">
      <c r="A14" s="27" t="s">
        <v>11</v>
      </c>
      <c r="B14" s="28">
        <f>SUM(B7:B13)</f>
        <v>99.999999999999986</v>
      </c>
      <c r="C14" s="28">
        <f>SUM(C7:C13)</f>
        <v>99.999999999999986</v>
      </c>
      <c r="D14" s="28">
        <f>SUM(D7:D13)</f>
        <v>100.00000000000003</v>
      </c>
      <c r="E14" s="28">
        <f>SUM(E7:E13)</f>
        <v>99.999999999999972</v>
      </c>
      <c r="F14" s="28">
        <f>SUM(F7:F13)</f>
        <v>100</v>
      </c>
    </row>
    <row r="15" spans="1:6" ht="11.25" customHeight="1" x14ac:dyDescent="0.2">
      <c r="A15" s="29" t="s">
        <v>12</v>
      </c>
      <c r="B15" s="30">
        <v>1290</v>
      </c>
      <c r="C15" s="30">
        <v>8179</v>
      </c>
      <c r="D15" s="30">
        <v>756</v>
      </c>
      <c r="E15" s="30">
        <v>1595</v>
      </c>
      <c r="F15" s="30">
        <v>11820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9" x14ac:dyDescent="0.2">
      <c r="A1" s="1" t="s">
        <v>18</v>
      </c>
      <c r="B1" s="2"/>
      <c r="C1" s="2"/>
      <c r="D1" s="2"/>
      <c r="E1" s="2"/>
      <c r="F1" s="2"/>
    </row>
    <row r="2" spans="1:9" x14ac:dyDescent="0.2">
      <c r="A2" s="2" t="s">
        <v>29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8" t="s">
        <v>5</v>
      </c>
      <c r="B7" s="20">
        <v>90.077659397657001</v>
      </c>
      <c r="C7" s="20">
        <v>33.971845012740154</v>
      </c>
      <c r="D7" s="20">
        <v>88.729481649677055</v>
      </c>
      <c r="E7" s="20">
        <v>57.879521379169006</v>
      </c>
      <c r="F7" s="20">
        <v>43.573324217479843</v>
      </c>
      <c r="G7" s="14"/>
      <c r="H7" s="14"/>
      <c r="I7" s="14"/>
    </row>
    <row r="8" spans="1:9" x14ac:dyDescent="0.2">
      <c r="A8" s="8" t="s">
        <v>6</v>
      </c>
      <c r="B8" s="20">
        <v>8.1778228616057973</v>
      </c>
      <c r="C8" s="20">
        <v>46.91836138185225</v>
      </c>
      <c r="D8" s="20">
        <v>8.7344590468402128</v>
      </c>
      <c r="E8" s="20">
        <v>27.848452823320301</v>
      </c>
      <c r="F8" s="20">
        <v>40.016265863063275</v>
      </c>
      <c r="G8" s="14"/>
      <c r="H8" s="14"/>
      <c r="I8" s="14"/>
    </row>
    <row r="9" spans="1:9" x14ac:dyDescent="0.2">
      <c r="A9" s="8" t="s">
        <v>7</v>
      </c>
      <c r="B9" s="20">
        <v>0.75065622862350456</v>
      </c>
      <c r="C9" s="20">
        <v>7.8270725123603153</v>
      </c>
      <c r="D9" s="20">
        <v>1.2009705892664377</v>
      </c>
      <c r="E9" s="20">
        <v>8.3806508902895356</v>
      </c>
      <c r="F9" s="20">
        <v>6.9891685200831413</v>
      </c>
      <c r="G9" s="14"/>
      <c r="H9" s="14"/>
      <c r="I9" s="14"/>
    </row>
    <row r="10" spans="1:9" x14ac:dyDescent="0.2">
      <c r="A10" s="8" t="s">
        <v>8</v>
      </c>
      <c r="B10" s="20">
        <v>0.40542820168071358</v>
      </c>
      <c r="C10" s="20">
        <v>8.114192171041875</v>
      </c>
      <c r="D10" s="20">
        <v>0.88964240242937997</v>
      </c>
      <c r="E10" s="20">
        <v>4.064907340453348</v>
      </c>
      <c r="F10" s="20">
        <v>6.7244995778561343</v>
      </c>
      <c r="G10" s="14"/>
      <c r="H10" s="14"/>
      <c r="I10" s="14"/>
    </row>
    <row r="11" spans="1:9" x14ac:dyDescent="0.2">
      <c r="A11" s="8" t="s">
        <v>9</v>
      </c>
      <c r="B11" s="20">
        <v>0.2141028942792042</v>
      </c>
      <c r="C11" s="20">
        <v>2.3021507902996294</v>
      </c>
      <c r="D11" s="20">
        <v>0</v>
      </c>
      <c r="E11" s="20">
        <v>1.5319528606883015</v>
      </c>
      <c r="F11" s="20">
        <v>1.9501261302683048</v>
      </c>
      <c r="G11" s="14"/>
      <c r="H11" s="14"/>
      <c r="I11" s="14"/>
    </row>
    <row r="12" spans="1:9" x14ac:dyDescent="0.2">
      <c r="A12" s="8" t="s">
        <v>10</v>
      </c>
      <c r="B12" s="20">
        <v>0.37433041615378543</v>
      </c>
      <c r="C12" s="20">
        <v>0.86637813170577138</v>
      </c>
      <c r="D12" s="20">
        <v>0.44544631178693511</v>
      </c>
      <c r="E12" s="20">
        <v>0.29451470607951324</v>
      </c>
      <c r="F12" s="20">
        <v>0.74661569124929106</v>
      </c>
      <c r="G12" s="14"/>
      <c r="H12" s="14"/>
      <c r="I12" s="14"/>
    </row>
    <row r="13" spans="1:9" x14ac:dyDescent="0.2">
      <c r="A13" s="6"/>
      <c r="B13" s="26"/>
      <c r="C13" s="26"/>
      <c r="D13" s="26"/>
      <c r="E13" s="26"/>
      <c r="F13" s="26"/>
      <c r="G13" s="14"/>
      <c r="H13" s="14"/>
      <c r="I13" s="14"/>
    </row>
    <row r="14" spans="1:9" x14ac:dyDescent="0.2">
      <c r="A14" s="10" t="s">
        <v>11</v>
      </c>
      <c r="B14" s="28">
        <f>SUM(B7:B13)</f>
        <v>100.00000000000001</v>
      </c>
      <c r="C14" s="28">
        <f>SUM(C7:C13)</f>
        <v>100.00000000000001</v>
      </c>
      <c r="D14" s="28">
        <f>SUM(D7:D13)</f>
        <v>100.00000000000001</v>
      </c>
      <c r="E14" s="28">
        <f>SUM(E7:E13)</f>
        <v>100</v>
      </c>
      <c r="F14" s="28">
        <f>SUM(F7:F13)</f>
        <v>99.999999999999986</v>
      </c>
      <c r="G14" s="14"/>
      <c r="H14" s="14"/>
      <c r="I14" s="14"/>
    </row>
    <row r="15" spans="1:9" s="12" customFormat="1" ht="11.25" customHeight="1" x14ac:dyDescent="0.2">
      <c r="A15" s="11" t="s">
        <v>12</v>
      </c>
      <c r="B15" s="30">
        <v>867</v>
      </c>
      <c r="C15" s="30">
        <v>6031</v>
      </c>
      <c r="D15" s="30">
        <v>239</v>
      </c>
      <c r="E15" s="30">
        <v>894</v>
      </c>
      <c r="F15" s="30">
        <v>8031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abSelected="1" workbookViewId="0">
      <selection activeCell="B15" sqref="B15:F15"/>
    </sheetView>
  </sheetViews>
  <sheetFormatPr defaultColWidth="29.83203125" defaultRowHeight="11.25" x14ac:dyDescent="0.2"/>
  <cols>
    <col min="1" max="1" width="29.83203125" style="3"/>
    <col min="2" max="6" width="15.83203125" style="3" customWidth="1"/>
    <col min="7" max="16384" width="29.83203125" style="3"/>
  </cols>
  <sheetData>
    <row r="1" spans="1:9" x14ac:dyDescent="0.2">
      <c r="A1" s="1" t="s">
        <v>19</v>
      </c>
      <c r="B1" s="2"/>
      <c r="C1" s="2"/>
      <c r="D1" s="2"/>
      <c r="E1" s="2"/>
      <c r="F1" s="2"/>
    </row>
    <row r="2" spans="1:9" x14ac:dyDescent="0.2">
      <c r="A2" s="2" t="s">
        <v>30</v>
      </c>
      <c r="B2" s="2"/>
      <c r="C2" s="2"/>
      <c r="D2" s="2"/>
      <c r="E2" s="2"/>
      <c r="F2" s="2"/>
    </row>
    <row r="3" spans="1:9" x14ac:dyDescent="0.2">
      <c r="A3" s="1"/>
      <c r="B3" s="2"/>
      <c r="C3" s="2"/>
      <c r="D3" s="2"/>
      <c r="E3" s="2"/>
      <c r="F3" s="2"/>
    </row>
    <row r="4" spans="1:9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8" t="s">
        <v>5</v>
      </c>
      <c r="B7" s="20">
        <v>85.404114052525074</v>
      </c>
      <c r="C7" s="20">
        <v>20.376155979611919</v>
      </c>
      <c r="D7" s="20">
        <v>80.810483704129283</v>
      </c>
      <c r="E7" s="20">
        <v>52.556881630466492</v>
      </c>
      <c r="F7" s="20">
        <v>32.530798920170191</v>
      </c>
      <c r="G7" s="14"/>
      <c r="H7" s="14"/>
      <c r="I7" s="14"/>
    </row>
    <row r="8" spans="1:9" x14ac:dyDescent="0.2">
      <c r="A8" s="8" t="s">
        <v>6</v>
      </c>
      <c r="B8" s="20">
        <v>13.578278824797643</v>
      </c>
      <c r="C8" s="20">
        <v>48.718445293753462</v>
      </c>
      <c r="D8" s="20">
        <v>15.855821789191635</v>
      </c>
      <c r="E8" s="20">
        <v>32.089277929916648</v>
      </c>
      <c r="F8" s="20">
        <v>42.231178721662218</v>
      </c>
      <c r="G8" s="14"/>
      <c r="H8" s="14"/>
      <c r="I8" s="14"/>
    </row>
    <row r="9" spans="1:9" x14ac:dyDescent="0.2">
      <c r="A9" s="8" t="s">
        <v>7</v>
      </c>
      <c r="B9" s="20">
        <v>0.82617959775227667</v>
      </c>
      <c r="C9" s="20">
        <v>9.6533991523619314</v>
      </c>
      <c r="D9" s="20">
        <v>1.6677853988553253</v>
      </c>
      <c r="E9" s="20">
        <v>5.9628873701691827</v>
      </c>
      <c r="F9" s="20">
        <v>8.0854230461367305</v>
      </c>
      <c r="G9" s="14"/>
      <c r="H9" s="14"/>
      <c r="I9" s="14"/>
    </row>
    <row r="10" spans="1:9" x14ac:dyDescent="0.2">
      <c r="A10" s="8" t="s">
        <v>8</v>
      </c>
      <c r="B10" s="20">
        <v>0</v>
      </c>
      <c r="C10" s="20">
        <v>11.890507949333259</v>
      </c>
      <c r="D10" s="20">
        <v>1.1660659592814804</v>
      </c>
      <c r="E10" s="20">
        <v>3.3068907448791465</v>
      </c>
      <c r="F10" s="20">
        <v>9.3710377496567023</v>
      </c>
      <c r="G10" s="14"/>
      <c r="H10" s="14"/>
      <c r="I10" s="14"/>
    </row>
    <row r="11" spans="1:9" x14ac:dyDescent="0.2">
      <c r="A11" s="8" t="s">
        <v>9</v>
      </c>
      <c r="B11" s="20">
        <v>0.19142752492499993</v>
      </c>
      <c r="C11" s="20">
        <v>3.040837130939825</v>
      </c>
      <c r="D11" s="20">
        <v>0</v>
      </c>
      <c r="E11" s="20">
        <v>2.6314552195759315</v>
      </c>
      <c r="F11" s="20">
        <v>2.6116495105567656</v>
      </c>
      <c r="G11" s="14"/>
      <c r="H11" s="14"/>
      <c r="I11" s="14"/>
    </row>
    <row r="12" spans="1:9" x14ac:dyDescent="0.2">
      <c r="A12" s="8" t="s">
        <v>10</v>
      </c>
      <c r="B12" s="20">
        <v>0</v>
      </c>
      <c r="C12" s="20">
        <v>6.3206544939995988</v>
      </c>
      <c r="D12" s="20">
        <v>0.49984314854227319</v>
      </c>
      <c r="E12" s="20">
        <v>3.4526071049925826</v>
      </c>
      <c r="F12" s="20">
        <v>5.1699120518173967</v>
      </c>
      <c r="G12" s="14"/>
      <c r="H12" s="14"/>
      <c r="I12" s="14"/>
    </row>
    <row r="13" spans="1:9" x14ac:dyDescent="0.2">
      <c r="A13" s="6"/>
      <c r="B13" s="26"/>
      <c r="C13" s="26"/>
      <c r="D13" s="26"/>
      <c r="E13" s="26"/>
      <c r="F13" s="26"/>
      <c r="G13" s="14"/>
      <c r="H13" s="14"/>
      <c r="I13" s="14"/>
    </row>
    <row r="14" spans="1:9" x14ac:dyDescent="0.2">
      <c r="A14" s="10" t="s">
        <v>11</v>
      </c>
      <c r="B14" s="28">
        <f>SUM(B7:B13)</f>
        <v>100</v>
      </c>
      <c r="C14" s="28">
        <f>SUM(C7:C13)</f>
        <v>99.999999999999986</v>
      </c>
      <c r="D14" s="28">
        <f>SUM(D7:D13)</f>
        <v>100</v>
      </c>
      <c r="E14" s="28">
        <f>SUM(E7:E13)</f>
        <v>99.999999999999972</v>
      </c>
      <c r="F14" s="28">
        <f>SUM(F7:F13)</f>
        <v>99.999999999999986</v>
      </c>
      <c r="G14" s="14"/>
      <c r="H14" s="14"/>
      <c r="I14" s="14"/>
    </row>
    <row r="15" spans="1:9" s="12" customFormat="1" ht="11.25" customHeight="1" x14ac:dyDescent="0.2">
      <c r="A15" s="11" t="s">
        <v>12</v>
      </c>
      <c r="B15" s="30">
        <v>186</v>
      </c>
      <c r="C15" s="30">
        <v>1155</v>
      </c>
      <c r="D15" s="30">
        <v>43</v>
      </c>
      <c r="E15" s="30">
        <v>178</v>
      </c>
      <c r="F15" s="30">
        <v>1562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20</v>
      </c>
      <c r="B1" s="2"/>
      <c r="C1" s="2"/>
      <c r="D1" s="2"/>
      <c r="E1" s="2"/>
      <c r="F1" s="2"/>
    </row>
    <row r="2" spans="1:6" x14ac:dyDescent="0.2">
      <c r="A2" s="2" t="s">
        <v>31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21" t="s">
        <v>0</v>
      </c>
      <c r="B4" s="22" t="s">
        <v>1</v>
      </c>
      <c r="C4" s="22" t="s">
        <v>13</v>
      </c>
      <c r="D4" s="22" t="s">
        <v>2</v>
      </c>
      <c r="E4" s="22" t="s">
        <v>14</v>
      </c>
      <c r="F4" s="22" t="s">
        <v>3</v>
      </c>
    </row>
    <row r="5" spans="1:6" x14ac:dyDescent="0.2">
      <c r="A5" s="23"/>
      <c r="B5" s="24" t="s">
        <v>4</v>
      </c>
      <c r="C5" s="24" t="s">
        <v>4</v>
      </c>
      <c r="D5" s="24" t="s">
        <v>4</v>
      </c>
      <c r="E5" s="24" t="s">
        <v>4</v>
      </c>
      <c r="F5" s="24" t="s">
        <v>4</v>
      </c>
    </row>
    <row r="6" spans="1:6" x14ac:dyDescent="0.2">
      <c r="A6" s="19"/>
      <c r="B6" s="25"/>
      <c r="C6" s="25"/>
      <c r="D6" s="25"/>
      <c r="E6" s="25"/>
      <c r="F6" s="25"/>
    </row>
    <row r="7" spans="1:6" x14ac:dyDescent="0.2">
      <c r="A7" s="19" t="s">
        <v>5</v>
      </c>
      <c r="B7" s="20">
        <v>81.872186571847351</v>
      </c>
      <c r="C7" s="20">
        <v>15.597925588231373</v>
      </c>
      <c r="D7" s="20">
        <v>77.574116394064291</v>
      </c>
      <c r="E7" s="20">
        <v>50.821445226855047</v>
      </c>
      <c r="F7" s="20">
        <v>21.362079610560837</v>
      </c>
    </row>
    <row r="8" spans="1:6" x14ac:dyDescent="0.2">
      <c r="A8" s="19" t="s">
        <v>6</v>
      </c>
      <c r="B8" s="20">
        <v>8.2703831914368848</v>
      </c>
      <c r="C8" s="20">
        <v>55.104319755405243</v>
      </c>
      <c r="D8" s="20">
        <v>16.078917987359368</v>
      </c>
      <c r="E8" s="20">
        <v>34.348822978656521</v>
      </c>
      <c r="F8" s="20">
        <v>51.333030881612615</v>
      </c>
    </row>
    <row r="9" spans="1:6" x14ac:dyDescent="0.2">
      <c r="A9" s="19" t="s">
        <v>7</v>
      </c>
      <c r="B9" s="20">
        <v>5.5152498454755987</v>
      </c>
      <c r="C9" s="20">
        <v>9.5973555746127399</v>
      </c>
      <c r="D9" s="20">
        <v>3.234383192896586</v>
      </c>
      <c r="E9" s="20">
        <v>7.4890171224779571</v>
      </c>
      <c r="F9" s="20">
        <v>9.2251350544901669</v>
      </c>
    </row>
    <row r="10" spans="1:6" x14ac:dyDescent="0.2">
      <c r="A10" s="19" t="s">
        <v>8</v>
      </c>
      <c r="B10" s="20">
        <v>0.50984624012373336</v>
      </c>
      <c r="C10" s="20">
        <v>12.784769458674797</v>
      </c>
      <c r="D10" s="20">
        <v>0</v>
      </c>
      <c r="E10" s="20">
        <v>4.3835962037233545</v>
      </c>
      <c r="F10" s="20">
        <v>11.587178119734819</v>
      </c>
    </row>
    <row r="11" spans="1:6" x14ac:dyDescent="0.2">
      <c r="A11" s="19" t="s">
        <v>9</v>
      </c>
      <c r="B11" s="20">
        <v>1.8382504592127542</v>
      </c>
      <c r="C11" s="20">
        <v>2.9097691562322292</v>
      </c>
      <c r="D11" s="20">
        <v>3.1125824256797565</v>
      </c>
      <c r="E11" s="20">
        <v>0</v>
      </c>
      <c r="F11" s="20">
        <v>2.6779728472272515</v>
      </c>
    </row>
    <row r="12" spans="1:6" x14ac:dyDescent="0.2">
      <c r="A12" s="19" t="s">
        <v>10</v>
      </c>
      <c r="B12" s="20">
        <v>1.9940836919036604</v>
      </c>
      <c r="C12" s="20">
        <v>4.0058604668436235</v>
      </c>
      <c r="D12" s="20">
        <v>0</v>
      </c>
      <c r="E12" s="20">
        <v>2.9571184682871454</v>
      </c>
      <c r="F12" s="20">
        <v>3.8146034863742955</v>
      </c>
    </row>
    <row r="13" spans="1:6" x14ac:dyDescent="0.2">
      <c r="A13" s="23"/>
      <c r="B13" s="26"/>
      <c r="C13" s="26"/>
      <c r="D13" s="26"/>
      <c r="E13" s="26"/>
      <c r="F13" s="26"/>
    </row>
    <row r="14" spans="1:6" x14ac:dyDescent="0.2">
      <c r="A14" s="27" t="s">
        <v>11</v>
      </c>
      <c r="B14" s="28">
        <f>SUM(B7:B13)</f>
        <v>99.999999999999972</v>
      </c>
      <c r="C14" s="28">
        <f>SUM(C7:C13)</f>
        <v>100.00000000000001</v>
      </c>
      <c r="D14" s="28">
        <f>SUM(D7:D13)</f>
        <v>100</v>
      </c>
      <c r="E14" s="28">
        <f>SUM(E7:E13)</f>
        <v>100.00000000000004</v>
      </c>
      <c r="F14" s="28">
        <f>SUM(F7:F13)</f>
        <v>99.999999999999986</v>
      </c>
    </row>
    <row r="15" spans="1:6" ht="11.25" customHeight="1" x14ac:dyDescent="0.2">
      <c r="A15" s="29" t="s">
        <v>12</v>
      </c>
      <c r="B15" s="30">
        <v>214</v>
      </c>
      <c r="C15" s="30">
        <v>3926</v>
      </c>
      <c r="D15" s="30">
        <v>33</v>
      </c>
      <c r="E15" s="30">
        <v>345</v>
      </c>
      <c r="F15" s="30">
        <v>4518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21</v>
      </c>
      <c r="B1" s="2"/>
      <c r="C1" s="2"/>
      <c r="D1" s="2"/>
      <c r="E1" s="2"/>
      <c r="F1" s="2"/>
    </row>
    <row r="2" spans="1:6" x14ac:dyDescent="0.2">
      <c r="A2" s="2" t="s">
        <v>32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90.576705243065135</v>
      </c>
      <c r="C7" s="20">
        <v>44.376049516995494</v>
      </c>
      <c r="D7" s="20">
        <v>91.15998862886903</v>
      </c>
      <c r="E7" s="20">
        <v>60.637539597417913</v>
      </c>
      <c r="F7" s="20">
        <v>55.195257489084348</v>
      </c>
    </row>
    <row r="8" spans="1:6" x14ac:dyDescent="0.2">
      <c r="A8" s="8" t="s">
        <v>6</v>
      </c>
      <c r="B8" s="20">
        <v>6.488152142799553</v>
      </c>
      <c r="C8" s="20">
        <v>39.903490057351796</v>
      </c>
      <c r="D8" s="20">
        <v>6.5238553977014817</v>
      </c>
      <c r="E8" s="20">
        <v>27.213327019552036</v>
      </c>
      <c r="F8" s="20">
        <v>31.905247767862559</v>
      </c>
    </row>
    <row r="9" spans="1:6" x14ac:dyDescent="0.2">
      <c r="A9" s="8" t="s">
        <v>7</v>
      </c>
      <c r="B9" s="20">
        <v>1.6381870212052747</v>
      </c>
      <c r="C9" s="20">
        <v>5.6153238121133455</v>
      </c>
      <c r="D9" s="20">
        <v>0.77622351824639613</v>
      </c>
      <c r="E9" s="20">
        <v>4.9799568730967723</v>
      </c>
      <c r="F9" s="20">
        <v>4.804026158927174</v>
      </c>
    </row>
    <row r="10" spans="1:6" x14ac:dyDescent="0.2">
      <c r="A10" s="8" t="s">
        <v>8</v>
      </c>
      <c r="B10" s="20">
        <v>0.1293943737535366</v>
      </c>
      <c r="C10" s="20">
        <v>6.5855322093377948</v>
      </c>
      <c r="D10" s="20">
        <v>0.58024195697542269</v>
      </c>
      <c r="E10" s="20">
        <v>4.0275180708456828</v>
      </c>
      <c r="F10" s="20">
        <v>5.0405809762995766</v>
      </c>
    </row>
    <row r="11" spans="1:6" x14ac:dyDescent="0.2">
      <c r="A11" s="8" t="s">
        <v>9</v>
      </c>
      <c r="B11" s="20">
        <v>0.21507938320371586</v>
      </c>
      <c r="C11" s="20">
        <v>1.8214240243994244</v>
      </c>
      <c r="D11" s="20">
        <v>0</v>
      </c>
      <c r="E11" s="20">
        <v>1.0762831270360338</v>
      </c>
      <c r="F11" s="20">
        <v>1.3971678386007313</v>
      </c>
    </row>
    <row r="12" spans="1:6" x14ac:dyDescent="0.2">
      <c r="A12" s="8" t="s">
        <v>10</v>
      </c>
      <c r="B12" s="20">
        <v>0.95248183597278158</v>
      </c>
      <c r="C12" s="20">
        <v>1.6981803798021142</v>
      </c>
      <c r="D12" s="20">
        <v>0.95969049820767094</v>
      </c>
      <c r="E12" s="20">
        <v>2.0653753120515499</v>
      </c>
      <c r="F12" s="20">
        <v>1.657719769225616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99.999999999999986</v>
      </c>
      <c r="C14" s="28">
        <f>SUM(C7:C13)</f>
        <v>99.999999999999972</v>
      </c>
      <c r="D14" s="28">
        <f>SUM(D7:D13)</f>
        <v>100.00000000000001</v>
      </c>
      <c r="E14" s="28">
        <f>SUM(E7:E13)</f>
        <v>99.999999999999986</v>
      </c>
      <c r="F14" s="28">
        <f>SUM(F7:F13)</f>
        <v>100.00000000000001</v>
      </c>
    </row>
    <row r="15" spans="1:6" ht="11.25" customHeight="1" x14ac:dyDescent="0.2">
      <c r="A15" s="11" t="s">
        <v>12</v>
      </c>
      <c r="B15" s="30">
        <v>4158</v>
      </c>
      <c r="C15" s="30">
        <v>25357</v>
      </c>
      <c r="D15" s="30">
        <v>2118</v>
      </c>
      <c r="E15" s="30">
        <v>9202</v>
      </c>
      <c r="F15" s="30">
        <v>40836</v>
      </c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22</v>
      </c>
      <c r="B1" s="2"/>
      <c r="C1" s="2"/>
      <c r="D1" s="2"/>
      <c r="E1" s="2"/>
      <c r="F1" s="2"/>
    </row>
    <row r="2" spans="1:6" x14ac:dyDescent="0.2">
      <c r="A2" s="2" t="s">
        <v>33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89.286287799570957</v>
      </c>
      <c r="C7" s="20">
        <v>58.118168476736102</v>
      </c>
      <c r="D7" s="20">
        <v>86.806155355212141</v>
      </c>
      <c r="E7" s="20">
        <v>51.563578239301592</v>
      </c>
      <c r="F7" s="20">
        <v>64.396134857393989</v>
      </c>
    </row>
    <row r="8" spans="1:6" x14ac:dyDescent="0.2">
      <c r="A8" s="8" t="s">
        <v>6</v>
      </c>
      <c r="B8" s="20">
        <v>7.8218418503999647</v>
      </c>
      <c r="C8" s="20">
        <v>30.315143335085686</v>
      </c>
      <c r="D8" s="20">
        <v>9.4671702717789596</v>
      </c>
      <c r="E8" s="20">
        <v>34.30901121139641</v>
      </c>
      <c r="F8" s="20">
        <v>25.535082602847069</v>
      </c>
    </row>
    <row r="9" spans="1:6" x14ac:dyDescent="0.2">
      <c r="A9" s="8" t="s">
        <v>7</v>
      </c>
      <c r="B9" s="20">
        <v>1.2115987549452005</v>
      </c>
      <c r="C9" s="20">
        <v>4.4483077806480864</v>
      </c>
      <c r="D9" s="20">
        <v>1.5854185080775101</v>
      </c>
      <c r="E9" s="20">
        <v>5.9964550310205684</v>
      </c>
      <c r="F9" s="20">
        <v>4.083426738652161</v>
      </c>
    </row>
    <row r="10" spans="1:6" x14ac:dyDescent="0.2">
      <c r="A10" s="8" t="s">
        <v>8</v>
      </c>
      <c r="B10" s="20">
        <v>0.37014079160793389</v>
      </c>
      <c r="C10" s="20">
        <v>4.7855859333208812</v>
      </c>
      <c r="D10" s="20">
        <v>1.1307032258744443</v>
      </c>
      <c r="E10" s="20">
        <v>4.8027613309413395</v>
      </c>
      <c r="F10" s="20">
        <v>3.6607204647176692</v>
      </c>
    </row>
    <row r="11" spans="1:6" x14ac:dyDescent="0.2">
      <c r="A11" s="8" t="s">
        <v>9</v>
      </c>
      <c r="B11" s="20">
        <v>0.19979623364282736</v>
      </c>
      <c r="C11" s="20">
        <v>1.1707193437179235</v>
      </c>
      <c r="D11" s="20">
        <v>7.2454100157402862E-2</v>
      </c>
      <c r="E11" s="20">
        <v>1.5691069817434919</v>
      </c>
      <c r="F11" s="20">
        <v>1.0107295377766488</v>
      </c>
    </row>
    <row r="12" spans="1:6" x14ac:dyDescent="0.2">
      <c r="A12" s="8" t="s">
        <v>10</v>
      </c>
      <c r="B12" s="20">
        <v>1.1103345698331193</v>
      </c>
      <c r="C12" s="20">
        <v>1.1620751304913204</v>
      </c>
      <c r="D12" s="20">
        <v>0.93809853889952821</v>
      </c>
      <c r="E12" s="20">
        <v>1.7590872055966003</v>
      </c>
      <c r="F12" s="20">
        <v>1.3139057986124671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100</v>
      </c>
      <c r="C14" s="28">
        <f>SUM(C7:C13)</f>
        <v>100</v>
      </c>
      <c r="D14" s="28">
        <f>SUM(D7:D13)</f>
        <v>99.999999999999972</v>
      </c>
      <c r="E14" s="28">
        <f>SUM(E7:E13)</f>
        <v>100</v>
      </c>
      <c r="F14" s="28">
        <f>SUM(F7:F13)</f>
        <v>100.00000000000001</v>
      </c>
    </row>
    <row r="15" spans="1:6" ht="11.25" customHeight="1" x14ac:dyDescent="0.2">
      <c r="A15" s="11" t="s">
        <v>12</v>
      </c>
      <c r="B15" s="30">
        <v>7472</v>
      </c>
      <c r="C15" s="30">
        <v>22182</v>
      </c>
      <c r="D15" s="30">
        <v>6486</v>
      </c>
      <c r="E15" s="30">
        <v>17292</v>
      </c>
      <c r="F15" s="30">
        <v>53432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workbookViewId="0">
      <selection activeCell="B15" sqref="B15:F15"/>
    </sheetView>
  </sheetViews>
  <sheetFormatPr defaultColWidth="29.83203125" defaultRowHeight="11.25" x14ac:dyDescent="0.2"/>
  <cols>
    <col min="1" max="1" width="29.83203125" style="3" customWidth="1"/>
    <col min="2" max="6" width="15.83203125" style="3" customWidth="1"/>
    <col min="7" max="16384" width="29.83203125" style="3"/>
  </cols>
  <sheetData>
    <row r="1" spans="1:6" x14ac:dyDescent="0.2">
      <c r="A1" s="1" t="s">
        <v>23</v>
      </c>
      <c r="B1" s="2"/>
      <c r="C1" s="2"/>
      <c r="D1" s="2"/>
      <c r="E1" s="2"/>
      <c r="F1" s="2"/>
    </row>
    <row r="2" spans="1:6" x14ac:dyDescent="0.2">
      <c r="A2" s="2" t="s">
        <v>38</v>
      </c>
      <c r="B2" s="2"/>
      <c r="C2" s="2"/>
      <c r="D2" s="2"/>
      <c r="E2" s="2"/>
      <c r="F2" s="2"/>
    </row>
    <row r="3" spans="1:6" x14ac:dyDescent="0.2">
      <c r="A3" s="1"/>
      <c r="B3" s="2"/>
      <c r="C3" s="2"/>
      <c r="D3" s="2"/>
      <c r="E3" s="2"/>
      <c r="F3" s="2"/>
    </row>
    <row r="4" spans="1:6" ht="11.2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20">
        <v>95.664432060391192</v>
      </c>
      <c r="C7" s="20">
        <v>61.739946494350839</v>
      </c>
      <c r="D7" s="20">
        <v>90.116305394608204</v>
      </c>
      <c r="E7" s="20">
        <v>45.179065729991223</v>
      </c>
      <c r="F7" s="20">
        <v>74.21483673480391</v>
      </c>
    </row>
    <row r="8" spans="1:6" x14ac:dyDescent="0.2">
      <c r="A8" s="8" t="s">
        <v>6</v>
      </c>
      <c r="B8" s="20">
        <v>3.7187213110181569</v>
      </c>
      <c r="C8" s="20">
        <v>29.148427855142234</v>
      </c>
      <c r="D8" s="20">
        <v>8.3778556131396886</v>
      </c>
      <c r="E8" s="20">
        <v>38.236701282900732</v>
      </c>
      <c r="F8" s="20">
        <v>19.251369346443166</v>
      </c>
    </row>
    <row r="9" spans="1:6" x14ac:dyDescent="0.2">
      <c r="A9" s="8" t="s">
        <v>7</v>
      </c>
      <c r="B9" s="20">
        <v>0.43467294685806429</v>
      </c>
      <c r="C9" s="20">
        <v>6.2300644215021856</v>
      </c>
      <c r="D9" s="20">
        <v>0.98584070434546545</v>
      </c>
      <c r="E9" s="20">
        <v>7.4856167115724528</v>
      </c>
      <c r="F9" s="20">
        <v>3.7324148774445911</v>
      </c>
    </row>
    <row r="10" spans="1:6" x14ac:dyDescent="0.2">
      <c r="A10" s="8" t="s">
        <v>8</v>
      </c>
      <c r="B10" s="20">
        <v>7.0553705258493596E-2</v>
      </c>
      <c r="C10" s="20">
        <v>2.6428052117131298</v>
      </c>
      <c r="D10" s="20">
        <v>0.35884092085803609</v>
      </c>
      <c r="E10" s="20">
        <v>8.0544966606984758</v>
      </c>
      <c r="F10" s="20">
        <v>2.4633414030959755</v>
      </c>
    </row>
    <row r="11" spans="1:6" x14ac:dyDescent="0.2">
      <c r="A11" s="8" t="s">
        <v>9</v>
      </c>
      <c r="B11" s="20">
        <v>0</v>
      </c>
      <c r="C11" s="20">
        <v>0.12257900861114965</v>
      </c>
      <c r="D11" s="20">
        <v>0</v>
      </c>
      <c r="E11" s="20">
        <v>0.65349280059651871</v>
      </c>
      <c r="F11" s="20">
        <v>0.16351412554046182</v>
      </c>
    </row>
    <row r="12" spans="1:6" x14ac:dyDescent="0.2">
      <c r="A12" s="8" t="s">
        <v>10</v>
      </c>
      <c r="B12" s="20">
        <v>0.11161997647410585</v>
      </c>
      <c r="C12" s="20">
        <v>0.11617700868045742</v>
      </c>
      <c r="D12" s="20">
        <v>0.16115736704859909</v>
      </c>
      <c r="E12" s="20">
        <v>0.39062681424058304</v>
      </c>
      <c r="F12" s="20">
        <v>0.1745235126718902</v>
      </c>
    </row>
    <row r="13" spans="1:6" x14ac:dyDescent="0.2">
      <c r="A13" s="6"/>
      <c r="B13" s="26"/>
      <c r="C13" s="26"/>
      <c r="D13" s="26"/>
      <c r="E13" s="26"/>
      <c r="F13" s="26"/>
    </row>
    <row r="14" spans="1:6" x14ac:dyDescent="0.2">
      <c r="A14" s="10" t="s">
        <v>11</v>
      </c>
      <c r="B14" s="28">
        <f>SUM(B7:B13)</f>
        <v>100</v>
      </c>
      <c r="C14" s="28">
        <f>SUM(C7:C13)</f>
        <v>100</v>
      </c>
      <c r="D14" s="28">
        <f>SUM(D7:D13)</f>
        <v>100</v>
      </c>
      <c r="E14" s="28">
        <f>SUM(E7:E13)</f>
        <v>99.999999999999986</v>
      </c>
      <c r="F14" s="28">
        <f>SUM(F7:F13)</f>
        <v>100.00000000000001</v>
      </c>
    </row>
    <row r="15" spans="1:6" ht="11.25" customHeight="1" x14ac:dyDescent="0.2">
      <c r="A15" s="11" t="s">
        <v>12</v>
      </c>
      <c r="B15" s="30">
        <v>1429</v>
      </c>
      <c r="C15" s="30">
        <v>1679</v>
      </c>
      <c r="D15" s="30">
        <v>865</v>
      </c>
      <c r="E15" s="30">
        <v>1010</v>
      </c>
      <c r="F15" s="30">
        <v>4983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Belfast City</vt:lpstr>
      <vt:lpstr>Belfast International</vt:lpstr>
      <vt:lpstr>Birmingham</vt:lpstr>
      <vt:lpstr>Bristol</vt:lpstr>
      <vt:lpstr>Cardiff</vt:lpstr>
      <vt:lpstr>East Midlands</vt:lpstr>
      <vt:lpstr>Gatwick</vt:lpstr>
      <vt:lpstr>Heathrow</vt:lpstr>
      <vt:lpstr>London City</vt:lpstr>
      <vt:lpstr>Luton</vt:lpstr>
      <vt:lpstr>Manchester</vt:lpstr>
      <vt:lpstr>Southend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Young David</cp:lastModifiedBy>
  <cp:lastPrinted>2020-07-24T16:35:26Z</cp:lastPrinted>
  <dcterms:created xsi:type="dcterms:W3CDTF">2001-07-09T12:34:36Z</dcterms:created>
  <dcterms:modified xsi:type="dcterms:W3CDTF">2020-07-24T16:35:53Z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iteId">
    <vt:lpwstr>c4edd5ba-10c3-4fe3-946a-7c9c446ab8c8</vt:lpwstr>
  </property>
  <property fmtid="{D5CDD505-2E9C-101B-9397-08002B2CF9AE}" pid="4" name="MSIP_Label_3196a3aa-34a9-4b82-9eed-745e5fc3f53e_Owner">
    <vt:lpwstr>Martin.Ross@caa.co.uk</vt:lpwstr>
  </property>
  <property fmtid="{D5CDD505-2E9C-101B-9397-08002B2CF9AE}" pid="5" name="MSIP_Label_3196a3aa-34a9-4b82-9eed-745e5fc3f53e_SetDate">
    <vt:lpwstr>2019-02-14T10:20:59.4568156Z</vt:lpwstr>
  </property>
  <property fmtid="{D5CDD505-2E9C-101B-9397-08002B2CF9AE}" pid="6" name="MSIP_Label_3196a3aa-34a9-4b82-9eed-745e5fc3f53e_Name">
    <vt:lpwstr>Official</vt:lpwstr>
  </property>
  <property fmtid="{D5CDD505-2E9C-101B-9397-08002B2CF9AE}" pid="7" name="MSIP_Label_3196a3aa-34a9-4b82-9eed-745e5fc3f53e_Application">
    <vt:lpwstr>Microsoft Azure Information Protection</vt:lpwstr>
  </property>
  <property fmtid="{D5CDD505-2E9C-101B-9397-08002B2CF9AE}" pid="8" name="MSIP_Label_3196a3aa-34a9-4b82-9eed-745e5fc3f53e_Extended_MSFT_Method">
    <vt:lpwstr>Automatic</vt:lpwstr>
  </property>
  <property fmtid="{D5CDD505-2E9C-101B-9397-08002B2CF9AE}" pid="9" name="Sensitivity">
    <vt:lpwstr>Official</vt:lpwstr>
  </property>
</Properties>
</file>