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napback\2024Snapback\Process\Report24\DY\Tables\"/>
    </mc:Choice>
  </mc:AlternateContent>
  <xr:revisionPtr revIDLastSave="0" documentId="13_ncr:1_{B9DB7D5A-F91F-4335-932D-BCA61AE72A10}" xr6:coauthVersionLast="47" xr6:coauthVersionMax="47" xr10:uidLastSave="{00000000-0000-0000-0000-000000000000}"/>
  <bookViews>
    <workbookView xWindow="-110" yWindow="-110" windowWidth="19420" windowHeight="11500" tabRatio="885" activeTab="7" xr2:uid="{00000000-000D-0000-FFFF-FFFF00000000}"/>
  </bookViews>
  <sheets>
    <sheet name="Birmingham" sheetId="34" r:id="rId1"/>
    <sheet name="East Midlands" sheetId="26" r:id="rId2"/>
    <sheet name="Gatwick" sheetId="23" r:id="rId3"/>
    <sheet name="Heathrow" sheetId="35" r:id="rId4"/>
    <sheet name="London City" sheetId="39" r:id="rId5"/>
    <sheet name="Luton" sheetId="28" r:id="rId6"/>
    <sheet name="Manchester" sheetId="27" r:id="rId7"/>
    <sheet name="Stansted" sheetId="2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5" l="1"/>
  <c r="E22" i="25"/>
  <c r="D22" i="25"/>
  <c r="C22" i="25"/>
  <c r="B22" i="25"/>
  <c r="F22" i="27"/>
  <c r="E22" i="27"/>
  <c r="D22" i="27"/>
  <c r="C22" i="27"/>
  <c r="B22" i="27"/>
  <c r="F22" i="28"/>
  <c r="E22" i="28"/>
  <c r="D22" i="28"/>
  <c r="C22" i="28"/>
  <c r="B22" i="28"/>
  <c r="F22" i="39"/>
  <c r="E22" i="39"/>
  <c r="D22" i="39"/>
  <c r="C22" i="39"/>
  <c r="B22" i="39"/>
  <c r="F22" i="35"/>
  <c r="E22" i="35"/>
  <c r="D22" i="35"/>
  <c r="C22" i="35"/>
  <c r="B22" i="35"/>
  <c r="F22" i="23"/>
  <c r="E22" i="23"/>
  <c r="D22" i="23"/>
  <c r="C22" i="23"/>
  <c r="B22" i="23"/>
  <c r="F22" i="26"/>
  <c r="E22" i="26"/>
  <c r="D22" i="26"/>
  <c r="C22" i="26"/>
  <c r="B22" i="26"/>
  <c r="F22" i="34"/>
  <c r="E22" i="34"/>
  <c r="D22" i="34"/>
  <c r="C22" i="34"/>
  <c r="B22" i="34"/>
</calcChain>
</file>

<file path=xl/sharedStrings.xml><?xml version="1.0" encoding="utf-8"?>
<sst xmlns="http://schemas.openxmlformats.org/spreadsheetml/2006/main" count="256" uniqueCount="39">
  <si>
    <t>%</t>
  </si>
  <si>
    <t>Business</t>
  </si>
  <si>
    <t>UK</t>
  </si>
  <si>
    <t>Foreign</t>
  </si>
  <si>
    <t>Grand</t>
  </si>
  <si>
    <t>Age</t>
  </si>
  <si>
    <t>Leisure</t>
  </si>
  <si>
    <t>Total</t>
  </si>
  <si>
    <t>02-10</t>
  </si>
  <si>
    <t>11-15</t>
  </si>
  <si>
    <t>16-19</t>
  </si>
  <si>
    <t>20-24</t>
  </si>
  <si>
    <t>25-34</t>
  </si>
  <si>
    <t>35-44</t>
  </si>
  <si>
    <t>45-54</t>
  </si>
  <si>
    <t>55-59</t>
  </si>
  <si>
    <t>60-64</t>
  </si>
  <si>
    <t>65-74</t>
  </si>
  <si>
    <t>Mean age (yrs)</t>
  </si>
  <si>
    <t>Note: Excludes interviews where passengers have not answered all relevent core questions</t>
  </si>
  <si>
    <t>75-84</t>
  </si>
  <si>
    <t>Over 85</t>
  </si>
  <si>
    <t>Terminal Passengers (000s)</t>
  </si>
  <si>
    <t>Age distribution of UK and foreign passengers at Birmingham Airport in 2024.</t>
  </si>
  <si>
    <t>Age distribution of UK and foreign passengers at East Midlands Airport in 2024.</t>
  </si>
  <si>
    <t>Age distribution of UK and foreign passengers at Gatwick Airport in 2024.</t>
  </si>
  <si>
    <t>Age distribution of UK and foreign passengers at Heathrow Airport in 2024.</t>
  </si>
  <si>
    <t>Age distribution of UK and foreign passengers at London City Airport in 2024.</t>
  </si>
  <si>
    <t>Age distribution of UK and foreign passengers at Luton Airport in 2024.</t>
  </si>
  <si>
    <t>Age distribution of UK and foreign passengers at Manchester Airport in 2024.</t>
  </si>
  <si>
    <t>Age distribution of UK and foreign passengers at Stansted Airport in 2024.</t>
  </si>
  <si>
    <t>Table 8.1</t>
  </si>
  <si>
    <t>Table 8.2</t>
  </si>
  <si>
    <t>Table 8.3</t>
  </si>
  <si>
    <t>Table 8.4</t>
  </si>
  <si>
    <t>Table 8.5</t>
  </si>
  <si>
    <t>Table 8.6</t>
  </si>
  <si>
    <t>Table 8.7</t>
  </si>
  <si>
    <t>Table 8.8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</si>
</sst>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\ \ \ \ \ \ "/>
    <numFmt numFmtId="166" formatCode="#,##0\ \ \ \ \ \ "/>
  </numFmts>
  <fonts count="5" x14ac:knownFonts="1">
    <font>
      <sz val="8"/>
      <name val="Arial"/>
    </font>
    <font>
      <sz val="8.5"/>
      <name val="Arial"/>
      <family val="2"/>
    </font>
    <font>
      <b/>
      <sz val="8.5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0" fontId="4" fillId="0" borderId="0" xfId="0" applyFont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Continuous"/>
    </xf>
    <xf numFmtId="0" fontId="1" fillId="0" borderId="2" xfId="0" applyFont="1" applyFill="1" applyBorder="1" applyAlignment="1">
      <alignment horizontal="centerContinuous"/>
    </xf>
    <xf numFmtId="0" fontId="1" fillId="0" borderId="3" xfId="0" applyFont="1" applyFill="1" applyBorder="1" applyAlignment="1">
      <alignment horizontal="centerContinuous"/>
    </xf>
    <xf numFmtId="0" fontId="1" fillId="0" borderId="4" xfId="0" applyFont="1" applyFill="1" applyBorder="1" applyAlignment="1">
      <alignment horizontal="centerContinuous"/>
    </xf>
    <xf numFmtId="0" fontId="2" fillId="0" borderId="5" xfId="0" applyFont="1" applyFill="1" applyBorder="1"/>
    <xf numFmtId="0" fontId="1" fillId="0" borderId="5" xfId="0" applyFont="1" applyFill="1" applyBorder="1" applyAlignment="1">
      <alignment horizontal="centerContinuous"/>
    </xf>
    <xf numFmtId="0" fontId="1" fillId="0" borderId="6" xfId="0" applyFont="1" applyFill="1" applyBorder="1" applyAlignment="1">
      <alignment horizontal="centerContinuous"/>
    </xf>
    <xf numFmtId="0" fontId="1" fillId="0" borderId="7" xfId="0" applyFont="1" applyFill="1" applyBorder="1" applyAlignment="1">
      <alignment horizontal="centerContinuous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9" fontId="0" fillId="0" borderId="10" xfId="0" applyNumberFormat="1" applyFill="1" applyBorder="1"/>
    <xf numFmtId="164" fontId="1" fillId="0" borderId="7" xfId="0" applyNumberFormat="1" applyFont="1" applyFill="1" applyBorder="1" applyAlignment="1">
      <alignment horizontal="right" indent="3"/>
    </xf>
    <xf numFmtId="49" fontId="3" fillId="0" borderId="10" xfId="0" applyNumberFormat="1" applyFont="1" applyFill="1" applyBorder="1"/>
    <xf numFmtId="0" fontId="1" fillId="0" borderId="8" xfId="0" applyFont="1" applyFill="1" applyBorder="1"/>
    <xf numFmtId="165" fontId="1" fillId="0" borderId="9" xfId="0" applyNumberFormat="1" applyFont="1" applyFill="1" applyBorder="1" applyAlignment="1">
      <alignment horizontal="right"/>
    </xf>
    <xf numFmtId="165" fontId="1" fillId="0" borderId="8" xfId="0" applyNumberFormat="1" applyFont="1" applyFill="1" applyBorder="1" applyAlignment="1">
      <alignment horizontal="right"/>
    </xf>
    <xf numFmtId="0" fontId="1" fillId="0" borderId="1" xfId="0" applyFont="1" applyFill="1" applyBorder="1"/>
    <xf numFmtId="164" fontId="1" fillId="0" borderId="11" xfId="0" applyNumberFormat="1" applyFont="1" applyFill="1" applyBorder="1" applyAlignment="1">
      <alignment horizontal="right" indent="2"/>
    </xf>
    <xf numFmtId="1" fontId="1" fillId="0" borderId="1" xfId="0" applyNumberFormat="1" applyFont="1" applyFill="1" applyBorder="1"/>
    <xf numFmtId="166" fontId="1" fillId="0" borderId="11" xfId="0" applyNumberFormat="1" applyFont="1" applyFill="1" applyBorder="1" applyAlignment="1"/>
    <xf numFmtId="166" fontId="1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left"/>
    </xf>
    <xf numFmtId="165" fontId="1" fillId="0" borderId="11" xfId="0" applyNumberFormat="1" applyFont="1" applyFill="1" applyBorder="1" applyAlignment="1"/>
    <xf numFmtId="165" fontId="1" fillId="0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workbookViewId="0">
      <selection activeCell="J19" sqref="J19"/>
    </sheetView>
  </sheetViews>
  <sheetFormatPr defaultColWidth="9.33203125" defaultRowHeight="11" x14ac:dyDescent="0.25"/>
  <cols>
    <col min="1" max="1" width="28.77734375" style="2" customWidth="1"/>
    <col min="2" max="5" width="12.77734375" style="1" customWidth="1"/>
    <col min="6" max="6" width="11.33203125" style="4" customWidth="1"/>
    <col min="7" max="16384" width="9.33203125" style="4"/>
  </cols>
  <sheetData>
    <row r="1" spans="1:6" x14ac:dyDescent="0.25">
      <c r="A1" s="3" t="s">
        <v>31</v>
      </c>
    </row>
    <row r="2" spans="1:6" x14ac:dyDescent="0.25">
      <c r="A2" s="2" t="s">
        <v>23</v>
      </c>
    </row>
    <row r="5" spans="1:6" x14ac:dyDescent="0.25">
      <c r="A5" s="8"/>
      <c r="B5" s="9" t="s">
        <v>2</v>
      </c>
      <c r="C5" s="10"/>
      <c r="D5" s="11" t="s">
        <v>3</v>
      </c>
      <c r="E5" s="11"/>
      <c r="F5" s="12" t="s">
        <v>4</v>
      </c>
    </row>
    <row r="6" spans="1:6" s="5" customFormat="1" x14ac:dyDescent="0.25">
      <c r="A6" s="13" t="s">
        <v>5</v>
      </c>
      <c r="B6" s="14" t="s">
        <v>1</v>
      </c>
      <c r="C6" s="15" t="s">
        <v>6</v>
      </c>
      <c r="D6" s="14" t="s">
        <v>1</v>
      </c>
      <c r="E6" s="14" t="s">
        <v>6</v>
      </c>
      <c r="F6" s="16" t="s">
        <v>7</v>
      </c>
    </row>
    <row r="7" spans="1:6" s="5" customFormat="1" x14ac:dyDescent="0.25">
      <c r="A7" s="17"/>
      <c r="B7" s="18" t="s">
        <v>0</v>
      </c>
      <c r="C7" s="18" t="s">
        <v>0</v>
      </c>
      <c r="D7" s="18" t="s">
        <v>0</v>
      </c>
      <c r="E7" s="17" t="s">
        <v>0</v>
      </c>
      <c r="F7" s="18" t="s">
        <v>0</v>
      </c>
    </row>
    <row r="8" spans="1:6" s="5" customFormat="1" x14ac:dyDescent="0.25">
      <c r="A8" s="19"/>
      <c r="B8" s="20"/>
      <c r="C8" s="20"/>
      <c r="D8" s="20"/>
      <c r="E8" s="19"/>
      <c r="F8" s="20"/>
    </row>
    <row r="9" spans="1:6" s="5" customFormat="1" x14ac:dyDescent="0.25">
      <c r="A9" s="21" t="s">
        <v>8</v>
      </c>
      <c r="B9" s="22">
        <v>0</v>
      </c>
      <c r="C9" s="22">
        <v>1.5193645414035506</v>
      </c>
      <c r="D9" s="22">
        <v>0</v>
      </c>
      <c r="E9" s="22">
        <v>0.94204723633127563</v>
      </c>
      <c r="F9" s="22">
        <v>1.2802152189351803</v>
      </c>
    </row>
    <row r="10" spans="1:6" s="5" customFormat="1" x14ac:dyDescent="0.25">
      <c r="A10" s="21" t="s">
        <v>9</v>
      </c>
      <c r="B10" s="22">
        <v>0</v>
      </c>
      <c r="C10" s="22">
        <v>0.97782574990828397</v>
      </c>
      <c r="D10" s="22">
        <v>0</v>
      </c>
      <c r="E10" s="22">
        <v>0.32096136343080456</v>
      </c>
      <c r="F10" s="22">
        <v>0.79320386099840534</v>
      </c>
    </row>
    <row r="11" spans="1:6" x14ac:dyDescent="0.25">
      <c r="A11" s="21" t="s">
        <v>10</v>
      </c>
      <c r="B11" s="22">
        <v>1.8709830425186951</v>
      </c>
      <c r="C11" s="22">
        <v>3.8898797575360988</v>
      </c>
      <c r="D11" s="22">
        <v>0.3993192199880029</v>
      </c>
      <c r="E11" s="22">
        <v>3.4940768431435516</v>
      </c>
      <c r="F11" s="22">
        <v>3.567606214500453</v>
      </c>
    </row>
    <row r="12" spans="1:6" x14ac:dyDescent="0.25">
      <c r="A12" s="21" t="s">
        <v>11</v>
      </c>
      <c r="B12" s="22">
        <v>6.901546209648278</v>
      </c>
      <c r="C12" s="22">
        <v>8.6280620405256947</v>
      </c>
      <c r="D12" s="22">
        <v>1.9414031999966677</v>
      </c>
      <c r="E12" s="22">
        <v>9.5490240297028759</v>
      </c>
      <c r="F12" s="22">
        <v>8.3761821705078265</v>
      </c>
    </row>
    <row r="13" spans="1:6" x14ac:dyDescent="0.25">
      <c r="A13" s="21" t="s">
        <v>12</v>
      </c>
      <c r="B13" s="22">
        <v>15.771548864832596</v>
      </c>
      <c r="C13" s="22">
        <v>16.270395648829673</v>
      </c>
      <c r="D13" s="22">
        <v>14.849280858381562</v>
      </c>
      <c r="E13" s="22">
        <v>15.337031150420156</v>
      </c>
      <c r="F13" s="22">
        <v>16.083946796692178</v>
      </c>
    </row>
    <row r="14" spans="1:6" x14ac:dyDescent="0.25">
      <c r="A14" s="21" t="s">
        <v>13</v>
      </c>
      <c r="B14" s="22">
        <v>28.25079817903119</v>
      </c>
      <c r="C14" s="22">
        <v>15.921229816863308</v>
      </c>
      <c r="D14" s="22">
        <v>34.895296270594379</v>
      </c>
      <c r="E14" s="22">
        <v>14.059210021474167</v>
      </c>
      <c r="F14" s="22">
        <v>17.357973931628685</v>
      </c>
    </row>
    <row r="15" spans="1:6" x14ac:dyDescent="0.25">
      <c r="A15" s="21" t="s">
        <v>14</v>
      </c>
      <c r="B15" s="22">
        <v>28.012303479375266</v>
      </c>
      <c r="C15" s="22">
        <v>14.700575173140813</v>
      </c>
      <c r="D15" s="22">
        <v>29.982460153672264</v>
      </c>
      <c r="E15" s="22">
        <v>16.173060660845206</v>
      </c>
      <c r="F15" s="22">
        <v>16.469429684781748</v>
      </c>
    </row>
    <row r="16" spans="1:6" x14ac:dyDescent="0.25">
      <c r="A16" s="21" t="s">
        <v>15</v>
      </c>
      <c r="B16" s="22">
        <v>10.223339730766332</v>
      </c>
      <c r="C16" s="22">
        <v>9.3909970682560147</v>
      </c>
      <c r="D16" s="22">
        <v>10.467817188656667</v>
      </c>
      <c r="E16" s="22">
        <v>11.344085066981709</v>
      </c>
      <c r="F16" s="22">
        <v>9.705581126123489</v>
      </c>
    </row>
    <row r="17" spans="1:6" x14ac:dyDescent="0.25">
      <c r="A17" s="21" t="s">
        <v>16</v>
      </c>
      <c r="B17" s="22">
        <v>5.7457557550176297</v>
      </c>
      <c r="C17" s="22">
        <v>10.990549354565266</v>
      </c>
      <c r="D17" s="22">
        <v>4.0125169368124256</v>
      </c>
      <c r="E17" s="22">
        <v>12.890394380161998</v>
      </c>
      <c r="F17" s="22">
        <v>10.531653426605288</v>
      </c>
    </row>
    <row r="18" spans="1:6" x14ac:dyDescent="0.25">
      <c r="A18" s="21" t="s">
        <v>17</v>
      </c>
      <c r="B18" s="22">
        <v>3.2237247388100245</v>
      </c>
      <c r="C18" s="22">
        <v>13.373852504328068</v>
      </c>
      <c r="D18" s="22">
        <v>1.7176018512923119</v>
      </c>
      <c r="E18" s="22">
        <v>13.721827147833185</v>
      </c>
      <c r="F18" s="22">
        <v>12.183300838729261</v>
      </c>
    </row>
    <row r="19" spans="1:6" x14ac:dyDescent="0.25">
      <c r="A19" s="23" t="s">
        <v>20</v>
      </c>
      <c r="B19" s="22">
        <v>0</v>
      </c>
      <c r="C19" s="22">
        <v>4.089471372740932</v>
      </c>
      <c r="D19" s="22">
        <v>1.7343043206057125</v>
      </c>
      <c r="E19" s="22">
        <v>2.0406341890305568</v>
      </c>
      <c r="F19" s="22">
        <v>3.4449110746633744</v>
      </c>
    </row>
    <row r="20" spans="1:6" s="6" customFormat="1" x14ac:dyDescent="0.25">
      <c r="A20" s="23" t="s">
        <v>21</v>
      </c>
      <c r="B20" s="22">
        <v>0</v>
      </c>
      <c r="C20" s="22">
        <v>0.2477969719022908</v>
      </c>
      <c r="D20" s="22">
        <v>0</v>
      </c>
      <c r="E20" s="22">
        <v>0.12764791064452607</v>
      </c>
      <c r="F20" s="22">
        <v>0.20599565583409424</v>
      </c>
    </row>
    <row r="21" spans="1:6" x14ac:dyDescent="0.25">
      <c r="A21" s="24"/>
      <c r="B21" s="25"/>
      <c r="C21" s="25"/>
      <c r="D21" s="25"/>
      <c r="E21" s="26"/>
      <c r="F21" s="25"/>
    </row>
    <row r="22" spans="1:6" ht="11.25" customHeight="1" x14ac:dyDescent="0.25">
      <c r="A22" s="27" t="s">
        <v>7</v>
      </c>
      <c r="B22" s="28">
        <f>SUM(B9:B20)</f>
        <v>100</v>
      </c>
      <c r="C22" s="28">
        <f t="shared" ref="C22:F22" si="0">SUM(C9:C20)</f>
        <v>99.999999999999986</v>
      </c>
      <c r="D22" s="28">
        <f t="shared" si="0"/>
        <v>100.00000000000001</v>
      </c>
      <c r="E22" s="28">
        <f t="shared" si="0"/>
        <v>100</v>
      </c>
      <c r="F22" s="28">
        <f t="shared" si="0"/>
        <v>99.999999999999986</v>
      </c>
    </row>
    <row r="23" spans="1:6" s="5" customFormat="1" ht="11.25" customHeight="1" x14ac:dyDescent="0.25">
      <c r="A23" s="29" t="s">
        <v>22</v>
      </c>
      <c r="B23" s="30">
        <v>1063.759031308947</v>
      </c>
      <c r="C23" s="30">
        <v>9594.7201002920738</v>
      </c>
      <c r="D23" s="30">
        <v>374.05936866100512</v>
      </c>
      <c r="E23" s="31">
        <v>1327.0046643791334</v>
      </c>
      <c r="F23" s="30">
        <v>12359.54316464116</v>
      </c>
    </row>
    <row r="24" spans="1:6" x14ac:dyDescent="0.25">
      <c r="A24" s="32" t="s">
        <v>18</v>
      </c>
      <c r="B24" s="33">
        <v>43.153685524817789</v>
      </c>
      <c r="C24" s="33">
        <v>46.093646527074675</v>
      </c>
      <c r="D24" s="33">
        <v>44.529408743559991</v>
      </c>
      <c r="E24" s="34">
        <v>46.623450933755812</v>
      </c>
      <c r="F24" s="33">
        <v>45.849733212893582</v>
      </c>
    </row>
    <row r="26" spans="1:6" x14ac:dyDescent="0.25">
      <c r="A26" s="7" t="s">
        <v>19</v>
      </c>
    </row>
    <row r="28" spans="1:6" x14ac:dyDescent="0.25">
      <c r="A28" s="4"/>
      <c r="B28" s="4"/>
      <c r="C28" s="4"/>
      <c r="D28" s="4"/>
      <c r="E28" s="4"/>
    </row>
    <row r="29" spans="1:6" x14ac:dyDescent="0.25">
      <c r="A29" s="4"/>
      <c r="B29" s="4"/>
      <c r="C29" s="4"/>
      <c r="D29" s="4"/>
      <c r="E29" s="4"/>
    </row>
    <row r="30" spans="1:6" x14ac:dyDescent="0.25">
      <c r="A30" s="4"/>
      <c r="B30" s="4"/>
      <c r="C30" s="4"/>
      <c r="D30" s="4"/>
      <c r="E30" s="4"/>
    </row>
    <row r="31" spans="1:6" x14ac:dyDescent="0.25">
      <c r="A31" s="4"/>
      <c r="B31" s="4"/>
      <c r="C31" s="4"/>
      <c r="D31" s="4"/>
      <c r="E31" s="4"/>
    </row>
    <row r="32" spans="1:6" x14ac:dyDescent="0.25">
      <c r="A32" s="4"/>
      <c r="B32" s="4"/>
      <c r="C32" s="4"/>
      <c r="D32" s="4"/>
      <c r="E32" s="4"/>
    </row>
    <row r="33" s="4" customFormat="1" x14ac:dyDescent="0.25"/>
    <row r="34" s="4" customFormat="1" x14ac:dyDescent="0.25"/>
    <row r="35" s="4" customFormat="1" x14ac:dyDescent="0.25"/>
  </sheetData>
  <phoneticPr fontId="0" type="noConversion"/>
  <pageMargins left="0.74803149606299213" right="0.74803149606299213" top="0.74803149606299213" bottom="0.74803149606299213" header="0.51181102362204722" footer="0.51181102362204722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workbookViewId="0">
      <selection activeCell="A2" sqref="A2"/>
    </sheetView>
  </sheetViews>
  <sheetFormatPr defaultColWidth="9.33203125" defaultRowHeight="11" x14ac:dyDescent="0.25"/>
  <cols>
    <col min="1" max="1" width="28.77734375" style="2" customWidth="1"/>
    <col min="2" max="5" width="12.77734375" style="1" customWidth="1"/>
    <col min="6" max="6" width="11.33203125" style="4" customWidth="1"/>
    <col min="7" max="16384" width="9.33203125" style="4"/>
  </cols>
  <sheetData>
    <row r="1" spans="1:6" x14ac:dyDescent="0.25">
      <c r="A1" s="3" t="s">
        <v>32</v>
      </c>
    </row>
    <row r="2" spans="1:6" x14ac:dyDescent="0.25">
      <c r="A2" s="2" t="s">
        <v>24</v>
      </c>
    </row>
    <row r="5" spans="1:6" x14ac:dyDescent="0.25">
      <c r="A5" s="8"/>
      <c r="B5" s="9" t="s">
        <v>2</v>
      </c>
      <c r="C5" s="10"/>
      <c r="D5" s="11" t="s">
        <v>3</v>
      </c>
      <c r="E5" s="11"/>
      <c r="F5" s="12" t="s">
        <v>4</v>
      </c>
    </row>
    <row r="6" spans="1:6" s="5" customFormat="1" x14ac:dyDescent="0.25">
      <c r="A6" s="13" t="s">
        <v>5</v>
      </c>
      <c r="B6" s="14" t="s">
        <v>1</v>
      </c>
      <c r="C6" s="15" t="s">
        <v>6</v>
      </c>
      <c r="D6" s="14" t="s">
        <v>1</v>
      </c>
      <c r="E6" s="14" t="s">
        <v>6</v>
      </c>
      <c r="F6" s="16" t="s">
        <v>7</v>
      </c>
    </row>
    <row r="7" spans="1:6" s="5" customFormat="1" x14ac:dyDescent="0.25">
      <c r="A7" s="17"/>
      <c r="B7" s="18" t="s">
        <v>0</v>
      </c>
      <c r="C7" s="18" t="s">
        <v>0</v>
      </c>
      <c r="D7" s="18" t="s">
        <v>0</v>
      </c>
      <c r="E7" s="17" t="s">
        <v>0</v>
      </c>
      <c r="F7" s="18" t="s">
        <v>0</v>
      </c>
    </row>
    <row r="8" spans="1:6" s="5" customFormat="1" x14ac:dyDescent="0.25">
      <c r="A8" s="19"/>
      <c r="B8" s="20"/>
      <c r="C8" s="20"/>
      <c r="D8" s="20"/>
      <c r="E8" s="19"/>
      <c r="F8" s="20"/>
    </row>
    <row r="9" spans="1:6" s="5" customFormat="1" x14ac:dyDescent="0.25">
      <c r="A9" s="21" t="s">
        <v>8</v>
      </c>
      <c r="B9" s="22">
        <v>0</v>
      </c>
      <c r="C9" s="22">
        <v>2.683365711875378</v>
      </c>
      <c r="D9" s="22">
        <v>0</v>
      </c>
      <c r="E9" s="22">
        <v>1.2944873376482515</v>
      </c>
      <c r="F9" s="22">
        <v>2.5196962807335255</v>
      </c>
    </row>
    <row r="10" spans="1:6" s="5" customFormat="1" x14ac:dyDescent="0.25">
      <c r="A10" s="21" t="s">
        <v>9</v>
      </c>
      <c r="B10" s="22">
        <v>0</v>
      </c>
      <c r="C10" s="22">
        <v>2.5385459139599278</v>
      </c>
      <c r="D10" s="22">
        <v>0</v>
      </c>
      <c r="E10" s="22">
        <v>1.971656113715778</v>
      </c>
      <c r="F10" s="22">
        <v>2.4381694895499986</v>
      </c>
    </row>
    <row r="11" spans="1:6" x14ac:dyDescent="0.25">
      <c r="A11" s="21" t="s">
        <v>10</v>
      </c>
      <c r="B11" s="22">
        <v>0.95840401837894196</v>
      </c>
      <c r="C11" s="22">
        <v>3.1255028982182504</v>
      </c>
      <c r="D11" s="22">
        <v>0</v>
      </c>
      <c r="E11" s="22">
        <v>3.477853027754052</v>
      </c>
      <c r="F11" s="22">
        <v>3.0955267904947097</v>
      </c>
    </row>
    <row r="12" spans="1:6" x14ac:dyDescent="0.25">
      <c r="A12" s="21" t="s">
        <v>11</v>
      </c>
      <c r="B12" s="22">
        <v>10.325841375114967</v>
      </c>
      <c r="C12" s="22">
        <v>5.9821820878808385</v>
      </c>
      <c r="D12" s="22">
        <v>1.0587572451042826</v>
      </c>
      <c r="E12" s="22">
        <v>8.5163991901182996</v>
      </c>
      <c r="F12" s="22">
        <v>6.2171657531534334</v>
      </c>
    </row>
    <row r="13" spans="1:6" x14ac:dyDescent="0.25">
      <c r="A13" s="21" t="s">
        <v>12</v>
      </c>
      <c r="B13" s="22">
        <v>14.561668882625147</v>
      </c>
      <c r="C13" s="22">
        <v>11.27642492876546</v>
      </c>
      <c r="D13" s="22">
        <v>39.803431068924475</v>
      </c>
      <c r="E13" s="22">
        <v>15.912142064582019</v>
      </c>
      <c r="F13" s="22">
        <v>11.829172397793137</v>
      </c>
    </row>
    <row r="14" spans="1:6" x14ac:dyDescent="0.25">
      <c r="A14" s="21" t="s">
        <v>13</v>
      </c>
      <c r="B14" s="22">
        <v>17.0115404707728</v>
      </c>
      <c r="C14" s="22">
        <v>12.320236838602092</v>
      </c>
      <c r="D14" s="22">
        <v>31.945410229817124</v>
      </c>
      <c r="E14" s="22">
        <v>11.304234947380913</v>
      </c>
      <c r="F14" s="22">
        <v>12.437162056383075</v>
      </c>
    </row>
    <row r="15" spans="1:6" x14ac:dyDescent="0.25">
      <c r="A15" s="21" t="s">
        <v>14</v>
      </c>
      <c r="B15" s="22">
        <v>24.72663973935795</v>
      </c>
      <c r="C15" s="22">
        <v>13.416559215140364</v>
      </c>
      <c r="D15" s="22">
        <v>14.521171814621969</v>
      </c>
      <c r="E15" s="22">
        <v>17.426978916693709</v>
      </c>
      <c r="F15" s="22">
        <v>13.916062390151904</v>
      </c>
    </row>
    <row r="16" spans="1:6" x14ac:dyDescent="0.25">
      <c r="A16" s="21" t="s">
        <v>15</v>
      </c>
      <c r="B16" s="22">
        <v>12.310689760315068</v>
      </c>
      <c r="C16" s="22">
        <v>10.903625148759792</v>
      </c>
      <c r="D16" s="22">
        <v>7.8639410460198125</v>
      </c>
      <c r="E16" s="22">
        <v>11.645436127269662</v>
      </c>
      <c r="F16" s="22">
        <v>10.966056698244019</v>
      </c>
    </row>
    <row r="17" spans="1:6" x14ac:dyDescent="0.25">
      <c r="A17" s="21" t="s">
        <v>16</v>
      </c>
      <c r="B17" s="22">
        <v>18.351110547791269</v>
      </c>
      <c r="C17" s="22">
        <v>10.180437618867161</v>
      </c>
      <c r="D17" s="22">
        <v>4.8072885955123361</v>
      </c>
      <c r="E17" s="22">
        <v>11.016828227400614</v>
      </c>
      <c r="F17" s="22">
        <v>10.357221697096829</v>
      </c>
    </row>
    <row r="18" spans="1:6" x14ac:dyDescent="0.25">
      <c r="A18" s="21" t="s">
        <v>17</v>
      </c>
      <c r="B18" s="22">
        <v>1.1899358024161593</v>
      </c>
      <c r="C18" s="22">
        <v>17.896058310732975</v>
      </c>
      <c r="D18" s="22">
        <v>0</v>
      </c>
      <c r="E18" s="22">
        <v>13.6206038200266</v>
      </c>
      <c r="F18" s="22">
        <v>17.189245452878733</v>
      </c>
    </row>
    <row r="19" spans="1:6" x14ac:dyDescent="0.25">
      <c r="A19" s="23" t="s">
        <v>20</v>
      </c>
      <c r="B19" s="22">
        <v>0.34083090591538873</v>
      </c>
      <c r="C19" s="22">
        <v>8.9002546905924635</v>
      </c>
      <c r="D19" s="22">
        <v>0</v>
      </c>
      <c r="E19" s="22">
        <v>3.8133802274100974</v>
      </c>
      <c r="F19" s="22">
        <v>8.3284434706014867</v>
      </c>
    </row>
    <row r="20" spans="1:6" s="6" customFormat="1" x14ac:dyDescent="0.25">
      <c r="A20" s="23" t="s">
        <v>21</v>
      </c>
      <c r="B20" s="22">
        <v>0.22333849731232472</v>
      </c>
      <c r="C20" s="22">
        <v>0.77680663660529969</v>
      </c>
      <c r="D20" s="22">
        <v>0</v>
      </c>
      <c r="E20" s="22">
        <v>0</v>
      </c>
      <c r="F20" s="22">
        <v>0.70607752291915893</v>
      </c>
    </row>
    <row r="21" spans="1:6" x14ac:dyDescent="0.25">
      <c r="A21" s="24"/>
      <c r="B21" s="25"/>
      <c r="C21" s="25"/>
      <c r="D21" s="25"/>
      <c r="E21" s="26"/>
      <c r="F21" s="25"/>
    </row>
    <row r="22" spans="1:6" ht="11.25" customHeight="1" x14ac:dyDescent="0.25">
      <c r="A22" s="27" t="s">
        <v>7</v>
      </c>
      <c r="B22" s="28">
        <f>SUM(B9:B20)</f>
        <v>100.00000000000001</v>
      </c>
      <c r="C22" s="28">
        <f t="shared" ref="C22:F22" si="0">SUM(C9:C20)</f>
        <v>100.00000000000001</v>
      </c>
      <c r="D22" s="28">
        <f t="shared" si="0"/>
        <v>100</v>
      </c>
      <c r="E22" s="28">
        <f t="shared" si="0"/>
        <v>99.999999999999986</v>
      </c>
      <c r="F22" s="28">
        <f t="shared" si="0"/>
        <v>100.00000000000001</v>
      </c>
    </row>
    <row r="23" spans="1:6" s="5" customFormat="1" ht="11.25" customHeight="1" x14ac:dyDescent="0.25">
      <c r="A23" s="29" t="s">
        <v>22</v>
      </c>
      <c r="B23" s="30">
        <v>71.002950671403127</v>
      </c>
      <c r="C23" s="30">
        <v>3609.8393123991032</v>
      </c>
      <c r="D23" s="30">
        <v>21.893592801546188</v>
      </c>
      <c r="E23" s="31">
        <v>291.14414412793161</v>
      </c>
      <c r="F23" s="30">
        <v>3993.8799999999842</v>
      </c>
    </row>
    <row r="24" spans="1:6" x14ac:dyDescent="0.25">
      <c r="A24" s="32" t="s">
        <v>18</v>
      </c>
      <c r="B24" s="33">
        <v>45.383628816580455</v>
      </c>
      <c r="C24" s="33">
        <v>49.912282198461227</v>
      </c>
      <c r="D24" s="33">
        <v>39.244321173720238</v>
      </c>
      <c r="E24" s="34">
        <v>46.568114942997077</v>
      </c>
      <c r="F24" s="33">
        <v>49.529489356508208</v>
      </c>
    </row>
    <row r="26" spans="1:6" x14ac:dyDescent="0.25">
      <c r="A26" s="7" t="s">
        <v>19</v>
      </c>
    </row>
    <row r="28" spans="1:6" x14ac:dyDescent="0.25">
      <c r="A28" s="4"/>
      <c r="B28" s="4"/>
      <c r="C28" s="4"/>
      <c r="D28" s="4"/>
      <c r="E28" s="4"/>
    </row>
    <row r="29" spans="1:6" x14ac:dyDescent="0.25">
      <c r="A29" s="4"/>
      <c r="B29" s="4"/>
      <c r="C29" s="4"/>
      <c r="D29" s="4"/>
      <c r="E29" s="4"/>
    </row>
    <row r="30" spans="1:6" x14ac:dyDescent="0.25">
      <c r="A30" s="4"/>
      <c r="B30" s="4"/>
      <c r="C30" s="4"/>
      <c r="D30" s="4"/>
      <c r="E30" s="4"/>
    </row>
    <row r="31" spans="1:6" x14ac:dyDescent="0.25">
      <c r="A31" s="4"/>
      <c r="B31" s="4"/>
      <c r="C31" s="4"/>
      <c r="D31" s="4"/>
      <c r="E31" s="4"/>
    </row>
    <row r="32" spans="1:6" x14ac:dyDescent="0.25">
      <c r="A32" s="4"/>
      <c r="B32" s="4"/>
      <c r="C32" s="4"/>
      <c r="D32" s="4"/>
      <c r="E32" s="4"/>
    </row>
    <row r="33" s="4" customFormat="1" x14ac:dyDescent="0.25"/>
    <row r="34" s="4" customFormat="1" x14ac:dyDescent="0.25"/>
    <row r="35" s="4" customFormat="1" x14ac:dyDescent="0.25"/>
  </sheetData>
  <phoneticPr fontId="0" type="noConversion"/>
  <pageMargins left="0.74803149606299213" right="0.74803149606299213" top="0.74803149606299213" bottom="0.74803149606299213" header="0.51181102362204722" footer="0.51181102362204722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workbookViewId="0"/>
  </sheetViews>
  <sheetFormatPr defaultColWidth="9.33203125" defaultRowHeight="11" x14ac:dyDescent="0.25"/>
  <cols>
    <col min="1" max="1" width="28.77734375" style="2" customWidth="1"/>
    <col min="2" max="5" width="12.77734375" style="1" customWidth="1"/>
    <col min="6" max="6" width="11.33203125" style="4" customWidth="1"/>
    <col min="7" max="16384" width="9.33203125" style="4"/>
  </cols>
  <sheetData>
    <row r="1" spans="1:6" x14ac:dyDescent="0.25">
      <c r="A1" s="3" t="s">
        <v>33</v>
      </c>
    </row>
    <row r="2" spans="1:6" x14ac:dyDescent="0.25">
      <c r="A2" s="2" t="s">
        <v>25</v>
      </c>
    </row>
    <row r="5" spans="1:6" x14ac:dyDescent="0.25">
      <c r="A5" s="8"/>
      <c r="B5" s="9" t="s">
        <v>2</v>
      </c>
      <c r="C5" s="10"/>
      <c r="D5" s="11" t="s">
        <v>3</v>
      </c>
      <c r="E5" s="11"/>
      <c r="F5" s="12" t="s">
        <v>4</v>
      </c>
    </row>
    <row r="6" spans="1:6" s="5" customFormat="1" x14ac:dyDescent="0.25">
      <c r="A6" s="13" t="s">
        <v>5</v>
      </c>
      <c r="B6" s="14" t="s">
        <v>1</v>
      </c>
      <c r="C6" s="15" t="s">
        <v>6</v>
      </c>
      <c r="D6" s="14" t="s">
        <v>1</v>
      </c>
      <c r="E6" s="14" t="s">
        <v>6</v>
      </c>
      <c r="F6" s="16" t="s">
        <v>7</v>
      </c>
    </row>
    <row r="7" spans="1:6" s="5" customFormat="1" x14ac:dyDescent="0.25">
      <c r="A7" s="17"/>
      <c r="B7" s="18" t="s">
        <v>0</v>
      </c>
      <c r="C7" s="18" t="s">
        <v>0</v>
      </c>
      <c r="D7" s="18" t="s">
        <v>0</v>
      </c>
      <c r="E7" s="17" t="s">
        <v>0</v>
      </c>
      <c r="F7" s="18" t="s">
        <v>0</v>
      </c>
    </row>
    <row r="8" spans="1:6" s="5" customFormat="1" x14ac:dyDescent="0.25">
      <c r="A8" s="19"/>
      <c r="B8" s="20"/>
      <c r="C8" s="20"/>
      <c r="D8" s="20"/>
      <c r="E8" s="19"/>
      <c r="F8" s="20"/>
    </row>
    <row r="9" spans="1:6" s="5" customFormat="1" x14ac:dyDescent="0.25">
      <c r="A9" s="21" t="s">
        <v>8</v>
      </c>
      <c r="B9" s="22">
        <v>0</v>
      </c>
      <c r="C9" s="22">
        <v>1.5120220268382463</v>
      </c>
      <c r="D9" s="22">
        <v>0</v>
      </c>
      <c r="E9" s="22">
        <v>0.56809021722255282</v>
      </c>
      <c r="F9" s="22">
        <v>1.1857532684993066</v>
      </c>
    </row>
    <row r="10" spans="1:6" s="5" customFormat="1" x14ac:dyDescent="0.25">
      <c r="A10" s="21" t="s">
        <v>9</v>
      </c>
      <c r="B10" s="22">
        <v>0.104642358555118</v>
      </c>
      <c r="C10" s="22">
        <v>2.0726715813956171</v>
      </c>
      <c r="D10" s="22">
        <v>0.44785841155267497</v>
      </c>
      <c r="E10" s="22">
        <v>2.5838160504317482</v>
      </c>
      <c r="F10" s="22">
        <v>1.9808552985929553</v>
      </c>
    </row>
    <row r="11" spans="1:6" x14ac:dyDescent="0.25">
      <c r="A11" s="21" t="s">
        <v>10</v>
      </c>
      <c r="B11" s="22">
        <v>1.6534498228471004</v>
      </c>
      <c r="C11" s="22">
        <v>4.0417695895068171</v>
      </c>
      <c r="D11" s="22">
        <v>0.97070376973964456</v>
      </c>
      <c r="E11" s="22">
        <v>3.9141621621605118</v>
      </c>
      <c r="F11" s="22">
        <v>3.7660372892677119</v>
      </c>
    </row>
    <row r="12" spans="1:6" x14ac:dyDescent="0.25">
      <c r="A12" s="21" t="s">
        <v>11</v>
      </c>
      <c r="B12" s="22">
        <v>6.5800562168402061</v>
      </c>
      <c r="C12" s="22">
        <v>11.262456964803084</v>
      </c>
      <c r="D12" s="22">
        <v>6.8578759331951415</v>
      </c>
      <c r="E12" s="22">
        <v>13.043960840539476</v>
      </c>
      <c r="F12" s="22">
        <v>11.137674457750714</v>
      </c>
    </row>
    <row r="13" spans="1:6" x14ac:dyDescent="0.25">
      <c r="A13" s="21" t="s">
        <v>12</v>
      </c>
      <c r="B13" s="22">
        <v>26.815783854540122</v>
      </c>
      <c r="C13" s="22">
        <v>23.244038868085308</v>
      </c>
      <c r="D13" s="22">
        <v>24.028803749170422</v>
      </c>
      <c r="E13" s="22">
        <v>26.772184690303767</v>
      </c>
      <c r="F13" s="22">
        <v>24.195323082541393</v>
      </c>
    </row>
    <row r="14" spans="1:6" x14ac:dyDescent="0.25">
      <c r="A14" s="21" t="s">
        <v>13</v>
      </c>
      <c r="B14" s="22">
        <v>22.476961656236725</v>
      </c>
      <c r="C14" s="22">
        <v>12.493497754908875</v>
      </c>
      <c r="D14" s="22">
        <v>22.499714250982894</v>
      </c>
      <c r="E14" s="22">
        <v>12.685811339968666</v>
      </c>
      <c r="F14" s="22">
        <v>13.519215350978286</v>
      </c>
    </row>
    <row r="15" spans="1:6" x14ac:dyDescent="0.25">
      <c r="A15" s="21" t="s">
        <v>14</v>
      </c>
      <c r="B15" s="22">
        <v>22.984245983380763</v>
      </c>
      <c r="C15" s="22">
        <v>15.09917391585347</v>
      </c>
      <c r="D15" s="22">
        <v>27.870278826585398</v>
      </c>
      <c r="E15" s="22">
        <v>14.293301660091698</v>
      </c>
      <c r="F15" s="22">
        <v>15.83879675515144</v>
      </c>
    </row>
    <row r="16" spans="1:6" x14ac:dyDescent="0.25">
      <c r="A16" s="21" t="s">
        <v>15</v>
      </c>
      <c r="B16" s="22">
        <v>10.772293937740169</v>
      </c>
      <c r="C16" s="22">
        <v>9.232049762687069</v>
      </c>
      <c r="D16" s="22">
        <v>10.776450638395682</v>
      </c>
      <c r="E16" s="22">
        <v>8.2706427913698359</v>
      </c>
      <c r="F16" s="22">
        <v>9.2050565736557797</v>
      </c>
    </row>
    <row r="17" spans="1:6" x14ac:dyDescent="0.25">
      <c r="A17" s="21" t="s">
        <v>16</v>
      </c>
      <c r="B17" s="22">
        <v>5.0769020395357387</v>
      </c>
      <c r="C17" s="22">
        <v>9.1516545868502153</v>
      </c>
      <c r="D17" s="22">
        <v>3.6875300546695957</v>
      </c>
      <c r="E17" s="22">
        <v>8.391034289135975</v>
      </c>
      <c r="F17" s="22">
        <v>8.5747359145641369</v>
      </c>
    </row>
    <row r="18" spans="1:6" x14ac:dyDescent="0.25">
      <c r="A18" s="21" t="s">
        <v>17</v>
      </c>
      <c r="B18" s="22">
        <v>3.4640684793696455</v>
      </c>
      <c r="C18" s="22">
        <v>9.4047509817540185</v>
      </c>
      <c r="D18" s="22">
        <v>2.8607843657085512</v>
      </c>
      <c r="E18" s="22">
        <v>7.7733516680863799</v>
      </c>
      <c r="F18" s="22">
        <v>8.497693219779201</v>
      </c>
    </row>
    <row r="19" spans="1:6" x14ac:dyDescent="0.25">
      <c r="A19" s="23" t="s">
        <v>20</v>
      </c>
      <c r="B19" s="22">
        <v>7.159565095442362E-2</v>
      </c>
      <c r="C19" s="22">
        <v>2.366747697013829</v>
      </c>
      <c r="D19" s="22">
        <v>0</v>
      </c>
      <c r="E19" s="22">
        <v>1.5509752179374807</v>
      </c>
      <c r="F19" s="22">
        <v>1.9852382825857953</v>
      </c>
    </row>
    <row r="20" spans="1:6" s="6" customFormat="1" x14ac:dyDescent="0.25">
      <c r="A20" s="23" t="s">
        <v>21</v>
      </c>
      <c r="B20" s="22">
        <v>0</v>
      </c>
      <c r="C20" s="22">
        <v>0.11916627030344742</v>
      </c>
      <c r="D20" s="22">
        <v>0</v>
      </c>
      <c r="E20" s="22">
        <v>0.15266907275190555</v>
      </c>
      <c r="F20" s="22">
        <v>0.11362050663328931</v>
      </c>
    </row>
    <row r="21" spans="1:6" x14ac:dyDescent="0.25">
      <c r="A21" s="24"/>
      <c r="B21" s="25"/>
      <c r="C21" s="25"/>
      <c r="D21" s="25"/>
      <c r="E21" s="26"/>
      <c r="F21" s="25"/>
    </row>
    <row r="22" spans="1:6" ht="11.25" customHeight="1" x14ac:dyDescent="0.25">
      <c r="A22" s="27" t="s">
        <v>7</v>
      </c>
      <c r="B22" s="28">
        <f>SUM(B9:B20)</f>
        <v>100.00000000000001</v>
      </c>
      <c r="C22" s="28">
        <f t="shared" ref="C22:F22" si="0">SUM(C9:C20)</f>
        <v>100</v>
      </c>
      <c r="D22" s="28">
        <f t="shared" si="0"/>
        <v>100</v>
      </c>
      <c r="E22" s="28">
        <f t="shared" si="0"/>
        <v>99.999999999999986</v>
      </c>
      <c r="F22" s="28">
        <f t="shared" si="0"/>
        <v>100</v>
      </c>
    </row>
    <row r="23" spans="1:6" s="5" customFormat="1" ht="11.25" customHeight="1" x14ac:dyDescent="0.25">
      <c r="A23" s="29" t="s">
        <v>22</v>
      </c>
      <c r="B23" s="30">
        <v>3220.858703622675</v>
      </c>
      <c r="C23" s="30">
        <v>29948.026753804526</v>
      </c>
      <c r="D23" s="30">
        <v>934.98331070422751</v>
      </c>
      <c r="E23" s="31">
        <v>7840.4863878877622</v>
      </c>
      <c r="F23" s="30">
        <v>41944.355156019199</v>
      </c>
    </row>
    <row r="24" spans="1:6" x14ac:dyDescent="0.25">
      <c r="A24" s="32" t="s">
        <v>18</v>
      </c>
      <c r="B24" s="33">
        <v>41.669160391086294</v>
      </c>
      <c r="C24" s="33">
        <v>42.270259883124574</v>
      </c>
      <c r="D24" s="33">
        <v>41.925590344760636</v>
      </c>
      <c r="E24" s="34">
        <v>40.595066689506005</v>
      </c>
      <c r="F24" s="33">
        <v>41.903281840293253</v>
      </c>
    </row>
    <row r="26" spans="1:6" x14ac:dyDescent="0.25">
      <c r="A26" s="7" t="s">
        <v>19</v>
      </c>
    </row>
    <row r="28" spans="1:6" x14ac:dyDescent="0.25">
      <c r="A28" s="4"/>
      <c r="B28" s="4"/>
      <c r="C28" s="4"/>
      <c r="D28" s="4"/>
      <c r="E28" s="4"/>
    </row>
    <row r="29" spans="1:6" x14ac:dyDescent="0.25">
      <c r="A29" s="4"/>
      <c r="B29" s="4"/>
      <c r="C29" s="4"/>
      <c r="D29" s="4"/>
      <c r="E29" s="4"/>
    </row>
    <row r="30" spans="1:6" x14ac:dyDescent="0.25">
      <c r="A30" s="4"/>
      <c r="B30" s="4"/>
      <c r="C30" s="4"/>
      <c r="D30" s="4"/>
      <c r="E30" s="4"/>
    </row>
    <row r="31" spans="1:6" x14ac:dyDescent="0.25">
      <c r="A31" s="4"/>
      <c r="B31" s="4"/>
      <c r="C31" s="4"/>
      <c r="D31" s="4"/>
      <c r="E31" s="4"/>
    </row>
    <row r="32" spans="1:6" x14ac:dyDescent="0.25">
      <c r="A32" s="4"/>
      <c r="B32" s="4"/>
      <c r="C32" s="4"/>
      <c r="D32" s="4"/>
      <c r="E32" s="4"/>
    </row>
    <row r="33" s="4" customFormat="1" x14ac:dyDescent="0.25"/>
    <row r="34" s="4" customFormat="1" x14ac:dyDescent="0.25"/>
    <row r="35" s="4" customFormat="1" x14ac:dyDescent="0.25"/>
  </sheetData>
  <phoneticPr fontId="0" type="noConversion"/>
  <pageMargins left="0.74803149606299213" right="0.74803149606299213" top="0.74803149606299213" bottom="0.74803149606299213" header="0.51181102362204722" footer="0.51181102362204722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"/>
  <sheetViews>
    <sheetView workbookViewId="0"/>
  </sheetViews>
  <sheetFormatPr defaultColWidth="9.33203125" defaultRowHeight="11" x14ac:dyDescent="0.25"/>
  <cols>
    <col min="1" max="1" width="28.77734375" style="2" customWidth="1"/>
    <col min="2" max="5" width="12.77734375" style="1" customWidth="1"/>
    <col min="6" max="6" width="11.33203125" style="4" customWidth="1"/>
    <col min="7" max="16384" width="9.33203125" style="4"/>
  </cols>
  <sheetData>
    <row r="1" spans="1:6" x14ac:dyDescent="0.25">
      <c r="A1" s="3" t="s">
        <v>34</v>
      </c>
    </row>
    <row r="2" spans="1:6" x14ac:dyDescent="0.25">
      <c r="A2" s="2" t="s">
        <v>26</v>
      </c>
    </row>
    <row r="5" spans="1:6" x14ac:dyDescent="0.25">
      <c r="A5" s="8"/>
      <c r="B5" s="9" t="s">
        <v>2</v>
      </c>
      <c r="C5" s="10"/>
      <c r="D5" s="11" t="s">
        <v>3</v>
      </c>
      <c r="E5" s="11"/>
      <c r="F5" s="12" t="s">
        <v>4</v>
      </c>
    </row>
    <row r="6" spans="1:6" s="5" customFormat="1" x14ac:dyDescent="0.25">
      <c r="A6" s="13" t="s">
        <v>5</v>
      </c>
      <c r="B6" s="14" t="s">
        <v>1</v>
      </c>
      <c r="C6" s="15" t="s">
        <v>6</v>
      </c>
      <c r="D6" s="14" t="s">
        <v>1</v>
      </c>
      <c r="E6" s="14" t="s">
        <v>6</v>
      </c>
      <c r="F6" s="16" t="s">
        <v>7</v>
      </c>
    </row>
    <row r="7" spans="1:6" s="5" customFormat="1" x14ac:dyDescent="0.25">
      <c r="A7" s="17"/>
      <c r="B7" s="18" t="s">
        <v>0</v>
      </c>
      <c r="C7" s="18" t="s">
        <v>0</v>
      </c>
      <c r="D7" s="18" t="s">
        <v>0</v>
      </c>
      <c r="E7" s="17" t="s">
        <v>0</v>
      </c>
      <c r="F7" s="18" t="s">
        <v>0</v>
      </c>
    </row>
    <row r="8" spans="1:6" s="5" customFormat="1" x14ac:dyDescent="0.25">
      <c r="A8" s="19"/>
      <c r="B8" s="20"/>
      <c r="C8" s="20"/>
      <c r="D8" s="20"/>
      <c r="E8" s="19"/>
      <c r="F8" s="20"/>
    </row>
    <row r="9" spans="1:6" s="5" customFormat="1" x14ac:dyDescent="0.25">
      <c r="A9" s="21" t="s">
        <v>8</v>
      </c>
      <c r="B9" s="22">
        <v>9.2764545138701755E-3</v>
      </c>
      <c r="C9" s="22">
        <v>0.85227277179684668</v>
      </c>
      <c r="D9" s="22">
        <v>3.4985148388956062E-2</v>
      </c>
      <c r="E9" s="22">
        <v>0.68366883613658391</v>
      </c>
      <c r="F9" s="22">
        <v>0.62941107261457108</v>
      </c>
    </row>
    <row r="10" spans="1:6" s="5" customFormat="1" x14ac:dyDescent="0.25">
      <c r="A10" s="21" t="s">
        <v>9</v>
      </c>
      <c r="B10" s="22">
        <v>1.4270991142588854E-2</v>
      </c>
      <c r="C10" s="22">
        <v>1.1584519257233794</v>
      </c>
      <c r="D10" s="22">
        <v>0.114747956121958</v>
      </c>
      <c r="E10" s="22">
        <v>1.6173893952635581</v>
      </c>
      <c r="F10" s="22">
        <v>1.1570862664327517</v>
      </c>
    </row>
    <row r="11" spans="1:6" x14ac:dyDescent="0.25">
      <c r="A11" s="21" t="s">
        <v>10</v>
      </c>
      <c r="B11" s="22">
        <v>0.39635850045282611</v>
      </c>
      <c r="C11" s="22">
        <v>4.3139243844307869</v>
      </c>
      <c r="D11" s="22">
        <v>0.53943112341781896</v>
      </c>
      <c r="E11" s="22">
        <v>4.1982850454663501</v>
      </c>
      <c r="F11" s="22">
        <v>3.5669352954509161</v>
      </c>
    </row>
    <row r="12" spans="1:6" x14ac:dyDescent="0.25">
      <c r="A12" s="21" t="s">
        <v>11</v>
      </c>
      <c r="B12" s="22">
        <v>3.268101092609073</v>
      </c>
      <c r="C12" s="22">
        <v>11.326601023906962</v>
      </c>
      <c r="D12" s="22">
        <v>3.5464984479811794</v>
      </c>
      <c r="E12" s="22">
        <v>9.9434979836929553</v>
      </c>
      <c r="F12" s="22">
        <v>9.2972959093843031</v>
      </c>
    </row>
    <row r="13" spans="1:6" x14ac:dyDescent="0.25">
      <c r="A13" s="21" t="s">
        <v>12</v>
      </c>
      <c r="B13" s="22">
        <v>22.167593324799295</v>
      </c>
      <c r="C13" s="22">
        <v>23.991206543331671</v>
      </c>
      <c r="D13" s="22">
        <v>20.231038584343189</v>
      </c>
      <c r="E13" s="22">
        <v>22.810819606130949</v>
      </c>
      <c r="F13" s="22">
        <v>22.974249504594066</v>
      </c>
    </row>
    <row r="14" spans="1:6" x14ac:dyDescent="0.25">
      <c r="A14" s="21" t="s">
        <v>13</v>
      </c>
      <c r="B14" s="22">
        <v>29.060087366590281</v>
      </c>
      <c r="C14" s="22">
        <v>15.674274909282079</v>
      </c>
      <c r="D14" s="22">
        <v>31.056762170240898</v>
      </c>
      <c r="E14" s="22">
        <v>15.35282907961909</v>
      </c>
      <c r="F14" s="22">
        <v>18.150034095931193</v>
      </c>
    </row>
    <row r="15" spans="1:6" x14ac:dyDescent="0.25">
      <c r="A15" s="21" t="s">
        <v>14</v>
      </c>
      <c r="B15" s="22">
        <v>25.170466744117604</v>
      </c>
      <c r="C15" s="22">
        <v>14.145264785526818</v>
      </c>
      <c r="D15" s="22">
        <v>26.637765436836279</v>
      </c>
      <c r="E15" s="22">
        <v>15.896186033775772</v>
      </c>
      <c r="F15" s="22">
        <v>17.032608882634175</v>
      </c>
    </row>
    <row r="16" spans="1:6" x14ac:dyDescent="0.25">
      <c r="A16" s="21" t="s">
        <v>15</v>
      </c>
      <c r="B16" s="22">
        <v>10.663121172905479</v>
      </c>
      <c r="C16" s="22">
        <v>8.2101988727344892</v>
      </c>
      <c r="D16" s="22">
        <v>9.7312080537993939</v>
      </c>
      <c r="E16" s="22">
        <v>8.0789869436692285</v>
      </c>
      <c r="F16" s="22">
        <v>8.5123622627410835</v>
      </c>
    </row>
    <row r="17" spans="1:6" x14ac:dyDescent="0.25">
      <c r="A17" s="21" t="s">
        <v>16</v>
      </c>
      <c r="B17" s="22">
        <v>6.426912279847917</v>
      </c>
      <c r="C17" s="22">
        <v>7.9610136543903129</v>
      </c>
      <c r="D17" s="22">
        <v>5.33070460260139</v>
      </c>
      <c r="E17" s="22">
        <v>7.8823969347373053</v>
      </c>
      <c r="F17" s="22">
        <v>7.5472157138955929</v>
      </c>
    </row>
    <row r="18" spans="1:6" x14ac:dyDescent="0.25">
      <c r="A18" s="21" t="s">
        <v>17</v>
      </c>
      <c r="B18" s="22">
        <v>2.4989625828517821</v>
      </c>
      <c r="C18" s="22">
        <v>9.5051862935580402</v>
      </c>
      <c r="D18" s="22">
        <v>2.4395047730143258</v>
      </c>
      <c r="E18" s="22">
        <v>10.50562595733197</v>
      </c>
      <c r="F18" s="22">
        <v>8.6578470526052502</v>
      </c>
    </row>
    <row r="19" spans="1:6" x14ac:dyDescent="0.25">
      <c r="A19" s="23" t="s">
        <v>20</v>
      </c>
      <c r="B19" s="22">
        <v>0.30524611602539725</v>
      </c>
      <c r="C19" s="22">
        <v>2.6724123161285664</v>
      </c>
      <c r="D19" s="22">
        <v>0.32293171578238516</v>
      </c>
      <c r="E19" s="22">
        <v>2.923923094530346</v>
      </c>
      <c r="F19" s="22">
        <v>2.352525473454218</v>
      </c>
    </row>
    <row r="20" spans="1:6" s="6" customFormat="1" x14ac:dyDescent="0.25">
      <c r="A20" s="23" t="s">
        <v>21</v>
      </c>
      <c r="B20" s="22">
        <v>1.960337414387673E-2</v>
      </c>
      <c r="C20" s="22">
        <v>0.18919251919004451</v>
      </c>
      <c r="D20" s="22">
        <v>1.4421987472211174E-2</v>
      </c>
      <c r="E20" s="22">
        <v>0.1063910896458938</v>
      </c>
      <c r="F20" s="22">
        <v>0.12242847026187886</v>
      </c>
    </row>
    <row r="21" spans="1:6" x14ac:dyDescent="0.25">
      <c r="A21" s="24"/>
      <c r="B21" s="25"/>
      <c r="C21" s="25"/>
      <c r="D21" s="25"/>
      <c r="E21" s="26"/>
      <c r="F21" s="25"/>
    </row>
    <row r="22" spans="1:6" ht="11.25" customHeight="1" x14ac:dyDescent="0.25">
      <c r="A22" s="27" t="s">
        <v>7</v>
      </c>
      <c r="B22" s="28">
        <f>SUM(B9:B20)</f>
        <v>99.999999999999986</v>
      </c>
      <c r="C22" s="28">
        <f t="shared" ref="C22:F22" si="0">SUM(C9:C20)</f>
        <v>100.00000000000001</v>
      </c>
      <c r="D22" s="28">
        <f t="shared" si="0"/>
        <v>99.999999999999986</v>
      </c>
      <c r="E22" s="28">
        <f t="shared" si="0"/>
        <v>100.00000000000001</v>
      </c>
      <c r="F22" s="28">
        <f t="shared" si="0"/>
        <v>100</v>
      </c>
    </row>
    <row r="23" spans="1:6" s="5" customFormat="1" ht="11.25" customHeight="1" x14ac:dyDescent="0.25">
      <c r="A23" s="29" t="s">
        <v>22</v>
      </c>
      <c r="B23" s="30">
        <v>7408.5194019542414</v>
      </c>
      <c r="C23" s="30">
        <v>32595.217344575325</v>
      </c>
      <c r="D23" s="30">
        <v>7768.4085178571304</v>
      </c>
      <c r="E23" s="31">
        <v>35900.784523533846</v>
      </c>
      <c r="F23" s="30">
        <v>83672.929787920555</v>
      </c>
    </row>
    <row r="24" spans="1:6" x14ac:dyDescent="0.25">
      <c r="A24" s="32" t="s">
        <v>18</v>
      </c>
      <c r="B24" s="33">
        <v>43.327677681660397</v>
      </c>
      <c r="C24" s="33">
        <v>42.231978202884747</v>
      </c>
      <c r="D24" s="33">
        <v>43.12962110375954</v>
      </c>
      <c r="E24" s="34">
        <v>43.047383264713019</v>
      </c>
      <c r="F24" s="33">
        <v>42.762131863578475</v>
      </c>
    </row>
    <row r="26" spans="1:6" x14ac:dyDescent="0.25">
      <c r="A26" s="7" t="s">
        <v>19</v>
      </c>
    </row>
    <row r="28" spans="1:6" x14ac:dyDescent="0.25">
      <c r="A28" s="4"/>
      <c r="B28" s="4"/>
      <c r="C28" s="4"/>
      <c r="D28" s="4"/>
      <c r="E28" s="4"/>
    </row>
    <row r="29" spans="1:6" x14ac:dyDescent="0.25">
      <c r="A29" s="4"/>
      <c r="B29" s="4"/>
      <c r="C29" s="4"/>
      <c r="D29" s="4"/>
      <c r="E29" s="4"/>
    </row>
    <row r="30" spans="1:6" x14ac:dyDescent="0.25">
      <c r="A30" s="4"/>
      <c r="B30" s="4"/>
      <c r="C30" s="4"/>
      <c r="D30" s="4"/>
      <c r="E30" s="4"/>
    </row>
    <row r="31" spans="1:6" x14ac:dyDescent="0.25">
      <c r="A31" s="4"/>
      <c r="B31" s="4"/>
      <c r="C31" s="4"/>
      <c r="D31" s="4"/>
      <c r="E31" s="4"/>
    </row>
    <row r="32" spans="1:6" x14ac:dyDescent="0.25">
      <c r="A32" s="4"/>
      <c r="B32" s="4"/>
      <c r="C32" s="4"/>
      <c r="D32" s="4"/>
      <c r="E32" s="4"/>
    </row>
    <row r="33" s="4" customFormat="1" x14ac:dyDescent="0.25"/>
    <row r="34" s="4" customFormat="1" x14ac:dyDescent="0.25"/>
    <row r="35" s="4" customFormat="1" x14ac:dyDescent="0.25"/>
  </sheetData>
  <phoneticPr fontId="0" type="noConversion"/>
  <pageMargins left="0.74803149606299213" right="0.74803149606299213" top="0.74803149606299213" bottom="0.74803149606299213" header="0.51181102362204722" footer="0.51181102362204722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workbookViewId="0"/>
  </sheetViews>
  <sheetFormatPr defaultColWidth="9.33203125" defaultRowHeight="11" x14ac:dyDescent="0.25"/>
  <cols>
    <col min="1" max="1" width="28.77734375" style="2" customWidth="1"/>
    <col min="2" max="5" width="12.77734375" style="1" customWidth="1"/>
    <col min="6" max="6" width="11.33203125" style="4" customWidth="1"/>
    <col min="7" max="16384" width="9.33203125" style="4"/>
  </cols>
  <sheetData>
    <row r="1" spans="1:6" x14ac:dyDescent="0.25">
      <c r="A1" s="3" t="s">
        <v>35</v>
      </c>
    </row>
    <row r="2" spans="1:6" x14ac:dyDescent="0.25">
      <c r="A2" s="2" t="s">
        <v>27</v>
      </c>
    </row>
    <row r="5" spans="1:6" x14ac:dyDescent="0.25">
      <c r="A5" s="8"/>
      <c r="B5" s="9" t="s">
        <v>2</v>
      </c>
      <c r="C5" s="10"/>
      <c r="D5" s="11" t="s">
        <v>3</v>
      </c>
      <c r="E5" s="11"/>
      <c r="F5" s="12" t="s">
        <v>4</v>
      </c>
    </row>
    <row r="6" spans="1:6" s="5" customFormat="1" x14ac:dyDescent="0.25">
      <c r="A6" s="13" t="s">
        <v>5</v>
      </c>
      <c r="B6" s="14" t="s">
        <v>1</v>
      </c>
      <c r="C6" s="15" t="s">
        <v>6</v>
      </c>
      <c r="D6" s="14" t="s">
        <v>1</v>
      </c>
      <c r="E6" s="14" t="s">
        <v>6</v>
      </c>
      <c r="F6" s="16" t="s">
        <v>7</v>
      </c>
    </row>
    <row r="7" spans="1:6" s="5" customFormat="1" x14ac:dyDescent="0.25">
      <c r="A7" s="17"/>
      <c r="B7" s="18" t="s">
        <v>0</v>
      </c>
      <c r="C7" s="18" t="s">
        <v>0</v>
      </c>
      <c r="D7" s="18" t="s">
        <v>0</v>
      </c>
      <c r="E7" s="17" t="s">
        <v>0</v>
      </c>
      <c r="F7" s="18" t="s">
        <v>0</v>
      </c>
    </row>
    <row r="8" spans="1:6" s="5" customFormat="1" x14ac:dyDescent="0.25">
      <c r="A8" s="19"/>
      <c r="B8" s="20"/>
      <c r="C8" s="20"/>
      <c r="D8" s="20"/>
      <c r="E8" s="19"/>
      <c r="F8" s="20"/>
    </row>
    <row r="9" spans="1:6" s="5" customFormat="1" x14ac:dyDescent="0.25">
      <c r="A9" s="21" t="s">
        <v>8</v>
      </c>
      <c r="B9" s="22">
        <v>0</v>
      </c>
      <c r="C9" s="22">
        <v>0.15733842679524032</v>
      </c>
      <c r="D9" s="22">
        <v>0</v>
      </c>
      <c r="E9" s="22">
        <v>0.17382311375238432</v>
      </c>
      <c r="F9" s="22">
        <v>9.6393204817978764E-2</v>
      </c>
    </row>
    <row r="10" spans="1:6" s="5" customFormat="1" x14ac:dyDescent="0.25">
      <c r="A10" s="21" t="s">
        <v>9</v>
      </c>
      <c r="B10" s="22">
        <v>0</v>
      </c>
      <c r="C10" s="22">
        <v>0.18930318066922069</v>
      </c>
      <c r="D10" s="22">
        <v>0</v>
      </c>
      <c r="E10" s="22">
        <v>0.36252567755242854</v>
      </c>
      <c r="F10" s="22">
        <v>0.1504017156836053</v>
      </c>
    </row>
    <row r="11" spans="1:6" x14ac:dyDescent="0.25">
      <c r="A11" s="21" t="s">
        <v>10</v>
      </c>
      <c r="B11" s="22">
        <v>0.37767009490912018</v>
      </c>
      <c r="C11" s="22">
        <v>0.70510080906276063</v>
      </c>
      <c r="D11" s="22">
        <v>0</v>
      </c>
      <c r="E11" s="22">
        <v>1.3388070048804208</v>
      </c>
      <c r="F11" s="22">
        <v>0.65722688674849228</v>
      </c>
    </row>
    <row r="12" spans="1:6" x14ac:dyDescent="0.25">
      <c r="A12" s="21" t="s">
        <v>11</v>
      </c>
      <c r="B12" s="22">
        <v>1.5183206320367444</v>
      </c>
      <c r="C12" s="22">
        <v>7.9691788346425261</v>
      </c>
      <c r="D12" s="22">
        <v>1.2405995176963949</v>
      </c>
      <c r="E12" s="22">
        <v>10.582358583715443</v>
      </c>
      <c r="F12" s="22">
        <v>5.8643634547583776</v>
      </c>
    </row>
    <row r="13" spans="1:6" x14ac:dyDescent="0.25">
      <c r="A13" s="21" t="s">
        <v>12</v>
      </c>
      <c r="B13" s="22">
        <v>17.604465987198992</v>
      </c>
      <c r="C13" s="22">
        <v>25.765719480323934</v>
      </c>
      <c r="D13" s="22">
        <v>10.550623089522325</v>
      </c>
      <c r="E13" s="22">
        <v>22.906080131852661</v>
      </c>
      <c r="F13" s="22">
        <v>20.732892907378382</v>
      </c>
    </row>
    <row r="14" spans="1:6" x14ac:dyDescent="0.25">
      <c r="A14" s="21" t="s">
        <v>13</v>
      </c>
      <c r="B14" s="22">
        <v>29.387834501602921</v>
      </c>
      <c r="C14" s="22">
        <v>15.744345219415045</v>
      </c>
      <c r="D14" s="22">
        <v>29.050084496410033</v>
      </c>
      <c r="E14" s="22">
        <v>20.557977155218452</v>
      </c>
      <c r="F14" s="22">
        <v>22.380620934717186</v>
      </c>
    </row>
    <row r="15" spans="1:6" x14ac:dyDescent="0.25">
      <c r="A15" s="21" t="s">
        <v>14</v>
      </c>
      <c r="B15" s="22">
        <v>29.066056089023235</v>
      </c>
      <c r="C15" s="22">
        <v>15.43637293878578</v>
      </c>
      <c r="D15" s="22">
        <v>37.017454298552572</v>
      </c>
      <c r="E15" s="22">
        <v>17.918351084486293</v>
      </c>
      <c r="F15" s="22">
        <v>22.763289036735539</v>
      </c>
    </row>
    <row r="16" spans="1:6" x14ac:dyDescent="0.25">
      <c r="A16" s="21" t="s">
        <v>15</v>
      </c>
      <c r="B16" s="22">
        <v>13.630731662744919</v>
      </c>
      <c r="C16" s="22">
        <v>10.901166488204092</v>
      </c>
      <c r="D16" s="22">
        <v>13.912186201729623</v>
      </c>
      <c r="E16" s="22">
        <v>12.357461923067357</v>
      </c>
      <c r="F16" s="22">
        <v>12.390900848332906</v>
      </c>
    </row>
    <row r="17" spans="1:6" x14ac:dyDescent="0.25">
      <c r="A17" s="21" t="s">
        <v>16</v>
      </c>
      <c r="B17" s="22">
        <v>5.1688929431608726</v>
      </c>
      <c r="C17" s="22">
        <v>9.8863504091417607</v>
      </c>
      <c r="D17" s="22">
        <v>6.2724059676666624</v>
      </c>
      <c r="E17" s="22">
        <v>5.4834590833228853</v>
      </c>
      <c r="F17" s="22">
        <v>7.1223247181319724</v>
      </c>
    </row>
    <row r="18" spans="1:6" x14ac:dyDescent="0.25">
      <c r="A18" s="21" t="s">
        <v>17</v>
      </c>
      <c r="B18" s="22">
        <v>2.9335803792418775</v>
      </c>
      <c r="C18" s="22">
        <v>10.924220890736327</v>
      </c>
      <c r="D18" s="22">
        <v>1.6552738980066046</v>
      </c>
      <c r="E18" s="22">
        <v>6.8870084414544817</v>
      </c>
      <c r="F18" s="22">
        <v>6.5469824779170276</v>
      </c>
    </row>
    <row r="19" spans="1:6" x14ac:dyDescent="0.25">
      <c r="A19" s="23" t="s">
        <v>20</v>
      </c>
      <c r="B19" s="22">
        <v>0.31244771008130939</v>
      </c>
      <c r="C19" s="22">
        <v>2.2849717716638929</v>
      </c>
      <c r="D19" s="22">
        <v>0.30137253041579393</v>
      </c>
      <c r="E19" s="22">
        <v>1.312988797346857</v>
      </c>
      <c r="F19" s="22">
        <v>1.2547563972318476</v>
      </c>
    </row>
    <row r="20" spans="1:6" s="6" customFormat="1" x14ac:dyDescent="0.25">
      <c r="A20" s="23" t="s">
        <v>21</v>
      </c>
      <c r="B20" s="22">
        <v>0</v>
      </c>
      <c r="C20" s="22">
        <v>3.5931550559412821E-2</v>
      </c>
      <c r="D20" s="22">
        <v>0</v>
      </c>
      <c r="E20" s="22">
        <v>0.11915900335034151</v>
      </c>
      <c r="F20" s="22">
        <v>3.984741754668427E-2</v>
      </c>
    </row>
    <row r="21" spans="1:6" x14ac:dyDescent="0.25">
      <c r="A21" s="24"/>
      <c r="B21" s="25"/>
      <c r="C21" s="25"/>
      <c r="D21" s="25"/>
      <c r="E21" s="26"/>
      <c r="F21" s="25"/>
    </row>
    <row r="22" spans="1:6" ht="11.25" customHeight="1" x14ac:dyDescent="0.25">
      <c r="A22" s="27" t="s">
        <v>7</v>
      </c>
      <c r="B22" s="28">
        <f>SUM(B9:B20)</f>
        <v>99.999999999999986</v>
      </c>
      <c r="C22" s="28">
        <f t="shared" ref="C22:F22" si="0">SUM(C9:C20)</f>
        <v>99.999999999999986</v>
      </c>
      <c r="D22" s="28">
        <f t="shared" si="0"/>
        <v>100</v>
      </c>
      <c r="E22" s="28">
        <f t="shared" si="0"/>
        <v>100.00000000000001</v>
      </c>
      <c r="F22" s="28">
        <f t="shared" si="0"/>
        <v>100</v>
      </c>
    </row>
    <row r="23" spans="1:6" s="5" customFormat="1" ht="11.25" customHeight="1" x14ac:dyDescent="0.25">
      <c r="A23" s="29" t="s">
        <v>22</v>
      </c>
      <c r="B23" s="30">
        <v>936.23951487168063</v>
      </c>
      <c r="C23" s="30">
        <v>1301.9571713058506</v>
      </c>
      <c r="D23" s="30">
        <v>522.246909451178</v>
      </c>
      <c r="E23" s="31">
        <v>795.93350290547539</v>
      </c>
      <c r="F23" s="30">
        <v>3556.3770985341848</v>
      </c>
    </row>
    <row r="24" spans="1:6" x14ac:dyDescent="0.25">
      <c r="A24" s="32" t="s">
        <v>18</v>
      </c>
      <c r="B24" s="33">
        <v>44.850797629692615</v>
      </c>
      <c r="C24" s="33">
        <v>45.155277911336569</v>
      </c>
      <c r="D24" s="33">
        <v>46.392633314902135</v>
      </c>
      <c r="E24" s="34">
        <v>42.745901052665474</v>
      </c>
      <c r="F24" s="33">
        <v>44.716291924814094</v>
      </c>
    </row>
    <row r="26" spans="1:6" x14ac:dyDescent="0.25">
      <c r="A26" s="7" t="s">
        <v>19</v>
      </c>
    </row>
    <row r="28" spans="1:6" x14ac:dyDescent="0.25">
      <c r="A28" s="4"/>
      <c r="B28" s="4"/>
      <c r="C28" s="4"/>
      <c r="D28" s="4"/>
      <c r="E28" s="4"/>
    </row>
    <row r="29" spans="1:6" x14ac:dyDescent="0.25">
      <c r="A29" s="4"/>
      <c r="B29" s="4"/>
      <c r="C29" s="4"/>
      <c r="D29" s="4"/>
      <c r="E29" s="4"/>
    </row>
    <row r="30" spans="1:6" x14ac:dyDescent="0.25">
      <c r="A30" s="4"/>
      <c r="B30" s="4"/>
      <c r="C30" s="4"/>
      <c r="D30" s="4"/>
      <c r="E30" s="4"/>
    </row>
    <row r="31" spans="1:6" x14ac:dyDescent="0.25">
      <c r="A31" s="4"/>
      <c r="B31" s="4"/>
      <c r="C31" s="4"/>
      <c r="D31" s="4"/>
      <c r="E31" s="4"/>
    </row>
    <row r="32" spans="1:6" x14ac:dyDescent="0.25">
      <c r="A32" s="4"/>
      <c r="B32" s="4"/>
      <c r="C32" s="4"/>
      <c r="D32" s="4"/>
      <c r="E32" s="4"/>
    </row>
    <row r="33" s="4" customFormat="1" x14ac:dyDescent="0.25"/>
    <row r="34" s="4" customFormat="1" x14ac:dyDescent="0.25"/>
    <row r="35" s="4" customFormat="1" x14ac:dyDescent="0.25"/>
  </sheetData>
  <pageMargins left="0.74803149606299213" right="0.74803149606299213" top="0.74803149606299213" bottom="0.74803149606299213" header="0.51181102362204722" footer="0.51181102362204722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"/>
  <sheetViews>
    <sheetView workbookViewId="0">
      <selection activeCell="A2" sqref="A2"/>
    </sheetView>
  </sheetViews>
  <sheetFormatPr defaultColWidth="9.33203125" defaultRowHeight="11" x14ac:dyDescent="0.25"/>
  <cols>
    <col min="1" max="1" width="28.77734375" style="2" customWidth="1"/>
    <col min="2" max="5" width="12.77734375" style="1" customWidth="1"/>
    <col min="6" max="6" width="11.33203125" style="4" customWidth="1"/>
    <col min="7" max="16384" width="9.33203125" style="4"/>
  </cols>
  <sheetData>
    <row r="1" spans="1:6" x14ac:dyDescent="0.25">
      <c r="A1" s="3" t="s">
        <v>36</v>
      </c>
    </row>
    <row r="2" spans="1:6" x14ac:dyDescent="0.25">
      <c r="A2" s="2" t="s">
        <v>28</v>
      </c>
    </row>
    <row r="5" spans="1:6" x14ac:dyDescent="0.25">
      <c r="A5" s="8"/>
      <c r="B5" s="9" t="s">
        <v>2</v>
      </c>
      <c r="C5" s="10"/>
      <c r="D5" s="11" t="s">
        <v>3</v>
      </c>
      <c r="E5" s="11"/>
      <c r="F5" s="12" t="s">
        <v>4</v>
      </c>
    </row>
    <row r="6" spans="1:6" s="5" customFormat="1" x14ac:dyDescent="0.25">
      <c r="A6" s="13" t="s">
        <v>5</v>
      </c>
      <c r="B6" s="14" t="s">
        <v>1</v>
      </c>
      <c r="C6" s="15" t="s">
        <v>6</v>
      </c>
      <c r="D6" s="14" t="s">
        <v>1</v>
      </c>
      <c r="E6" s="14" t="s">
        <v>6</v>
      </c>
      <c r="F6" s="16" t="s">
        <v>7</v>
      </c>
    </row>
    <row r="7" spans="1:6" s="5" customFormat="1" x14ac:dyDescent="0.25">
      <c r="A7" s="17"/>
      <c r="B7" s="18" t="s">
        <v>0</v>
      </c>
      <c r="C7" s="18" t="s">
        <v>0</v>
      </c>
      <c r="D7" s="18" t="s">
        <v>0</v>
      </c>
      <c r="E7" s="17" t="s">
        <v>0</v>
      </c>
      <c r="F7" s="18" t="s">
        <v>0</v>
      </c>
    </row>
    <row r="8" spans="1:6" s="5" customFormat="1" x14ac:dyDescent="0.25">
      <c r="A8" s="19"/>
      <c r="B8" s="20"/>
      <c r="C8" s="20"/>
      <c r="D8" s="20"/>
      <c r="E8" s="19"/>
      <c r="F8" s="20"/>
    </row>
    <row r="9" spans="1:6" s="5" customFormat="1" x14ac:dyDescent="0.25">
      <c r="A9" s="21" t="s">
        <v>8</v>
      </c>
      <c r="B9" s="22">
        <v>0</v>
      </c>
      <c r="C9" s="22">
        <v>0.31253486044498302</v>
      </c>
      <c r="D9" s="22">
        <v>0</v>
      </c>
      <c r="E9" s="22">
        <v>0.27844170258851364</v>
      </c>
      <c r="F9" s="22">
        <v>0.27656881954609752</v>
      </c>
    </row>
    <row r="10" spans="1:6" s="5" customFormat="1" x14ac:dyDescent="0.25">
      <c r="A10" s="21" t="s">
        <v>9</v>
      </c>
      <c r="B10" s="22">
        <v>0.11965016701704591</v>
      </c>
      <c r="C10" s="22">
        <v>0.93900284342579643</v>
      </c>
      <c r="D10" s="22">
        <v>0</v>
      </c>
      <c r="E10" s="22">
        <v>0.7428189055836969</v>
      </c>
      <c r="F10" s="22">
        <v>0.82553603511596929</v>
      </c>
    </row>
    <row r="11" spans="1:6" x14ac:dyDescent="0.25">
      <c r="A11" s="21" t="s">
        <v>10</v>
      </c>
      <c r="B11" s="22">
        <v>0.58154272120934714</v>
      </c>
      <c r="C11" s="22">
        <v>1.7268667867765826</v>
      </c>
      <c r="D11" s="22">
        <v>0</v>
      </c>
      <c r="E11" s="22">
        <v>3.4088662784894841</v>
      </c>
      <c r="F11" s="22">
        <v>1.8560914833856155</v>
      </c>
    </row>
    <row r="12" spans="1:6" x14ac:dyDescent="0.25">
      <c r="A12" s="21" t="s">
        <v>11</v>
      </c>
      <c r="B12" s="22">
        <v>6.726889134689042</v>
      </c>
      <c r="C12" s="22">
        <v>16.953158348901233</v>
      </c>
      <c r="D12" s="22">
        <v>8.0561711623066987</v>
      </c>
      <c r="E12" s="22">
        <v>19.776457348019431</v>
      </c>
      <c r="F12" s="22">
        <v>16.408529930778347</v>
      </c>
    </row>
    <row r="13" spans="1:6" x14ac:dyDescent="0.25">
      <c r="A13" s="21" t="s">
        <v>12</v>
      </c>
      <c r="B13" s="22">
        <v>21.965828334575821</v>
      </c>
      <c r="C13" s="22">
        <v>31.529485592043049</v>
      </c>
      <c r="D13" s="22">
        <v>27.700552325076821</v>
      </c>
      <c r="E13" s="22">
        <v>32.54621770429582</v>
      </c>
      <c r="F13" s="22">
        <v>30.882187321093706</v>
      </c>
    </row>
    <row r="14" spans="1:6" x14ac:dyDescent="0.25">
      <c r="A14" s="21" t="s">
        <v>13</v>
      </c>
      <c r="B14" s="22">
        <v>30.685420663207193</v>
      </c>
      <c r="C14" s="22">
        <v>17.688480884852716</v>
      </c>
      <c r="D14" s="22">
        <v>23.155718573285196</v>
      </c>
      <c r="E14" s="22">
        <v>15.85823325295792</v>
      </c>
      <c r="F14" s="22">
        <v>18.506268206691342</v>
      </c>
    </row>
    <row r="15" spans="1:6" x14ac:dyDescent="0.25">
      <c r="A15" s="21" t="s">
        <v>14</v>
      </c>
      <c r="B15" s="22">
        <v>23.738203531158142</v>
      </c>
      <c r="C15" s="22">
        <v>12.662024639153532</v>
      </c>
      <c r="D15" s="22">
        <v>26.996795375483963</v>
      </c>
      <c r="E15" s="22">
        <v>10.086616234202696</v>
      </c>
      <c r="F15" s="22">
        <v>13.439738803974391</v>
      </c>
    </row>
    <row r="16" spans="1:6" x14ac:dyDescent="0.25">
      <c r="A16" s="21" t="s">
        <v>15</v>
      </c>
      <c r="B16" s="22">
        <v>9.9957205209506217</v>
      </c>
      <c r="C16" s="22">
        <v>6.6477433338042875</v>
      </c>
      <c r="D16" s="22">
        <v>4.8282982113414024</v>
      </c>
      <c r="E16" s="22">
        <v>5.9470764647155416</v>
      </c>
      <c r="F16" s="22">
        <v>6.7449489190042122</v>
      </c>
    </row>
    <row r="17" spans="1:6" x14ac:dyDescent="0.25">
      <c r="A17" s="21" t="s">
        <v>16</v>
      </c>
      <c r="B17" s="22">
        <v>4.5290762456814013</v>
      </c>
      <c r="C17" s="22">
        <v>5.5712353201339306</v>
      </c>
      <c r="D17" s="22">
        <v>7.6425956003433422</v>
      </c>
      <c r="E17" s="22">
        <v>3.989790848829569</v>
      </c>
      <c r="F17" s="22">
        <v>5.3035484206410874</v>
      </c>
    </row>
    <row r="18" spans="1:6" x14ac:dyDescent="0.25">
      <c r="A18" s="21" t="s">
        <v>17</v>
      </c>
      <c r="B18" s="22">
        <v>1.5038797869477203</v>
      </c>
      <c r="C18" s="22">
        <v>4.3961578443664298</v>
      </c>
      <c r="D18" s="22">
        <v>1.6198687521625756</v>
      </c>
      <c r="E18" s="22">
        <v>4.8129181392030853</v>
      </c>
      <c r="F18" s="22">
        <v>4.1776585491182869</v>
      </c>
    </row>
    <row r="19" spans="1:6" x14ac:dyDescent="0.25">
      <c r="A19" s="23" t="s">
        <v>20</v>
      </c>
      <c r="B19" s="22">
        <v>0.15378889456367834</v>
      </c>
      <c r="C19" s="22">
        <v>1.4790437228286792</v>
      </c>
      <c r="D19" s="22">
        <v>0</v>
      </c>
      <c r="E19" s="22">
        <v>2.5525631211142441</v>
      </c>
      <c r="F19" s="22">
        <v>1.5082954017348436</v>
      </c>
    </row>
    <row r="20" spans="1:6" s="6" customFormat="1" x14ac:dyDescent="0.25">
      <c r="A20" s="23" t="s">
        <v>21</v>
      </c>
      <c r="B20" s="22">
        <v>0</v>
      </c>
      <c r="C20" s="22">
        <v>9.426582326878262E-2</v>
      </c>
      <c r="D20" s="22">
        <v>0</v>
      </c>
      <c r="E20" s="22">
        <v>0</v>
      </c>
      <c r="F20" s="22">
        <v>7.0628108916100926E-2</v>
      </c>
    </row>
    <row r="21" spans="1:6" x14ac:dyDescent="0.25">
      <c r="A21" s="24"/>
      <c r="B21" s="25"/>
      <c r="C21" s="25"/>
      <c r="D21" s="25"/>
      <c r="E21" s="26"/>
      <c r="F21" s="25"/>
    </row>
    <row r="22" spans="1:6" ht="11.25" customHeight="1" x14ac:dyDescent="0.25">
      <c r="A22" s="27" t="s">
        <v>7</v>
      </c>
      <c r="B22" s="28">
        <f>SUM(B9:B20)</f>
        <v>100.00000000000001</v>
      </c>
      <c r="C22" s="28">
        <f t="shared" ref="C22:F22" si="0">SUM(C9:C20)</f>
        <v>100</v>
      </c>
      <c r="D22" s="28">
        <f t="shared" si="0"/>
        <v>99.999999999999986</v>
      </c>
      <c r="E22" s="28">
        <f t="shared" si="0"/>
        <v>100</v>
      </c>
      <c r="F22" s="28">
        <f t="shared" si="0"/>
        <v>100.00000000000001</v>
      </c>
    </row>
    <row r="23" spans="1:6" s="5" customFormat="1" ht="11.25" customHeight="1" x14ac:dyDescent="0.25">
      <c r="A23" s="29" t="s">
        <v>22</v>
      </c>
      <c r="B23" s="30">
        <v>1229.3643295073493</v>
      </c>
      <c r="C23" s="30">
        <v>12424.242185331286</v>
      </c>
      <c r="D23" s="30">
        <v>403.19180638417839</v>
      </c>
      <c r="E23" s="31">
        <v>2526.613494722008</v>
      </c>
      <c r="F23" s="30">
        <v>16583.411815944823</v>
      </c>
    </row>
    <row r="24" spans="1:6" x14ac:dyDescent="0.25">
      <c r="A24" s="32" t="s">
        <v>18</v>
      </c>
      <c r="B24" s="33">
        <v>41.621357968516534</v>
      </c>
      <c r="C24" s="33">
        <v>38.286072365978214</v>
      </c>
      <c r="D24" s="33">
        <v>41.070291174347815</v>
      </c>
      <c r="E24" s="34">
        <v>37.156426267991264</v>
      </c>
      <c r="F24" s="33">
        <v>38.429039493927064</v>
      </c>
    </row>
    <row r="26" spans="1:6" x14ac:dyDescent="0.25">
      <c r="A26" s="7" t="s">
        <v>19</v>
      </c>
    </row>
    <row r="28" spans="1:6" x14ac:dyDescent="0.25">
      <c r="A28" s="4"/>
      <c r="B28" s="4"/>
      <c r="C28" s="4"/>
      <c r="D28" s="4"/>
      <c r="E28" s="4"/>
    </row>
    <row r="29" spans="1:6" x14ac:dyDescent="0.25">
      <c r="A29" s="4"/>
      <c r="B29" s="4"/>
      <c r="C29" s="4"/>
      <c r="D29" s="4"/>
      <c r="E29" s="4"/>
    </row>
    <row r="30" spans="1:6" x14ac:dyDescent="0.25">
      <c r="A30" s="4"/>
      <c r="B30" s="4"/>
      <c r="C30" s="4"/>
      <c r="D30" s="4"/>
      <c r="E30" s="4"/>
    </row>
    <row r="31" spans="1:6" x14ac:dyDescent="0.25">
      <c r="A31" s="4"/>
      <c r="B31" s="4"/>
      <c r="C31" s="4"/>
      <c r="D31" s="4"/>
      <c r="E31" s="4"/>
    </row>
    <row r="32" spans="1:6" x14ac:dyDescent="0.25">
      <c r="A32" s="4"/>
      <c r="B32" s="4"/>
      <c r="C32" s="4"/>
      <c r="D32" s="4"/>
      <c r="E32" s="4"/>
    </row>
    <row r="33" s="4" customFormat="1" x14ac:dyDescent="0.25"/>
    <row r="34" s="4" customFormat="1" x14ac:dyDescent="0.25"/>
    <row r="35" s="4" customFormat="1" x14ac:dyDescent="0.25"/>
  </sheetData>
  <phoneticPr fontId="0" type="noConversion"/>
  <pageMargins left="0.74803149606299213" right="0.74803149606299213" top="0.74803149606299213" bottom="0.74803149606299213" header="0.51181102362204722" footer="0.51181102362204722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"/>
  <sheetViews>
    <sheetView workbookViewId="0"/>
  </sheetViews>
  <sheetFormatPr defaultColWidth="9.33203125" defaultRowHeight="11" x14ac:dyDescent="0.25"/>
  <cols>
    <col min="1" max="1" width="28.77734375" style="2" customWidth="1"/>
    <col min="2" max="5" width="12.77734375" style="1" customWidth="1"/>
    <col min="6" max="6" width="11.33203125" style="4" customWidth="1"/>
    <col min="7" max="16384" width="9.33203125" style="4"/>
  </cols>
  <sheetData>
    <row r="1" spans="1:6" x14ac:dyDescent="0.25">
      <c r="A1" s="3" t="s">
        <v>37</v>
      </c>
    </row>
    <row r="2" spans="1:6" x14ac:dyDescent="0.25">
      <c r="A2" s="2" t="s">
        <v>29</v>
      </c>
    </row>
    <row r="5" spans="1:6" x14ac:dyDescent="0.25">
      <c r="A5" s="8"/>
      <c r="B5" s="9" t="s">
        <v>2</v>
      </c>
      <c r="C5" s="10"/>
      <c r="D5" s="11" t="s">
        <v>3</v>
      </c>
      <c r="E5" s="11"/>
      <c r="F5" s="12" t="s">
        <v>4</v>
      </c>
    </row>
    <row r="6" spans="1:6" s="5" customFormat="1" x14ac:dyDescent="0.25">
      <c r="A6" s="13" t="s">
        <v>5</v>
      </c>
      <c r="B6" s="14" t="s">
        <v>1</v>
      </c>
      <c r="C6" s="15" t="s">
        <v>6</v>
      </c>
      <c r="D6" s="14" t="s">
        <v>1</v>
      </c>
      <c r="E6" s="14" t="s">
        <v>6</v>
      </c>
      <c r="F6" s="16" t="s">
        <v>7</v>
      </c>
    </row>
    <row r="7" spans="1:6" s="5" customFormat="1" x14ac:dyDescent="0.25">
      <c r="A7" s="17"/>
      <c r="B7" s="18" t="s">
        <v>0</v>
      </c>
      <c r="C7" s="18" t="s">
        <v>0</v>
      </c>
      <c r="D7" s="18" t="s">
        <v>0</v>
      </c>
      <c r="E7" s="17" t="s">
        <v>0</v>
      </c>
      <c r="F7" s="18" t="s">
        <v>0</v>
      </c>
    </row>
    <row r="8" spans="1:6" s="5" customFormat="1" x14ac:dyDescent="0.25">
      <c r="A8" s="19"/>
      <c r="B8" s="20"/>
      <c r="C8" s="20"/>
      <c r="D8" s="20"/>
      <c r="E8" s="19"/>
      <c r="F8" s="20"/>
    </row>
    <row r="9" spans="1:6" s="5" customFormat="1" x14ac:dyDescent="0.25">
      <c r="A9" s="21" t="s">
        <v>8</v>
      </c>
      <c r="B9" s="22">
        <v>0</v>
      </c>
      <c r="C9" s="22">
        <v>0.60513355987558703</v>
      </c>
      <c r="D9" s="22">
        <v>0</v>
      </c>
      <c r="E9" s="22">
        <v>7.1383327101745636E-2</v>
      </c>
      <c r="F9" s="22">
        <v>0.48373369532225907</v>
      </c>
    </row>
    <row r="10" spans="1:6" s="5" customFormat="1" x14ac:dyDescent="0.25">
      <c r="A10" s="21" t="s">
        <v>9</v>
      </c>
      <c r="B10" s="22">
        <v>0</v>
      </c>
      <c r="C10" s="22">
        <v>0.81520380945643722</v>
      </c>
      <c r="D10" s="22">
        <v>0</v>
      </c>
      <c r="E10" s="22">
        <v>0.79815984531607964</v>
      </c>
      <c r="F10" s="22">
        <v>0.73922515223235152</v>
      </c>
    </row>
    <row r="11" spans="1:6" x14ac:dyDescent="0.25">
      <c r="A11" s="21" t="s">
        <v>10</v>
      </c>
      <c r="B11" s="22">
        <v>0.31635576302303109</v>
      </c>
      <c r="C11" s="22">
        <v>3.5790482926381033</v>
      </c>
      <c r="D11" s="22">
        <v>0.67266216093731668</v>
      </c>
      <c r="E11" s="22">
        <v>4.4743888570669821</v>
      </c>
      <c r="F11" s="22">
        <v>3.4047117901992379</v>
      </c>
    </row>
    <row r="12" spans="1:6" x14ac:dyDescent="0.25">
      <c r="A12" s="21" t="s">
        <v>11</v>
      </c>
      <c r="B12" s="22">
        <v>3.7213535751369444</v>
      </c>
      <c r="C12" s="22">
        <v>10.86335287725584</v>
      </c>
      <c r="D12" s="22">
        <v>2.1375010908707286</v>
      </c>
      <c r="E12" s="22">
        <v>11.826071276115753</v>
      </c>
      <c r="F12" s="22">
        <v>10.293910751646052</v>
      </c>
    </row>
    <row r="13" spans="1:6" x14ac:dyDescent="0.25">
      <c r="A13" s="21" t="s">
        <v>12</v>
      </c>
      <c r="B13" s="22">
        <v>21.78369391850833</v>
      </c>
      <c r="C13" s="22">
        <v>21.190134594552543</v>
      </c>
      <c r="D13" s="22">
        <v>24.095065258582959</v>
      </c>
      <c r="E13" s="22">
        <v>24.497909390771436</v>
      </c>
      <c r="F13" s="22">
        <v>21.718539139764811</v>
      </c>
    </row>
    <row r="14" spans="1:6" x14ac:dyDescent="0.25">
      <c r="A14" s="21" t="s">
        <v>13</v>
      </c>
      <c r="B14" s="22">
        <v>27.870043850999309</v>
      </c>
      <c r="C14" s="22">
        <v>16.744840524813899</v>
      </c>
      <c r="D14" s="22">
        <v>26.517138766455329</v>
      </c>
      <c r="E14" s="22">
        <v>15.452697541518287</v>
      </c>
      <c r="F14" s="22">
        <v>17.555232504694857</v>
      </c>
    </row>
    <row r="15" spans="1:6" x14ac:dyDescent="0.25">
      <c r="A15" s="21" t="s">
        <v>14</v>
      </c>
      <c r="B15" s="22">
        <v>27.796814616010895</v>
      </c>
      <c r="C15" s="22">
        <v>15.944400041291351</v>
      </c>
      <c r="D15" s="22">
        <v>26.944747527768619</v>
      </c>
      <c r="E15" s="22">
        <v>16.519182251769379</v>
      </c>
      <c r="F15" s="22">
        <v>17.066988436276947</v>
      </c>
    </row>
    <row r="16" spans="1:6" x14ac:dyDescent="0.25">
      <c r="A16" s="21" t="s">
        <v>15</v>
      </c>
      <c r="B16" s="22">
        <v>10.602278074122864</v>
      </c>
      <c r="C16" s="22">
        <v>9.2372708500311145</v>
      </c>
      <c r="D16" s="22">
        <v>12.192412309074987</v>
      </c>
      <c r="E16" s="22">
        <v>9.608831939563002</v>
      </c>
      <c r="F16" s="22">
        <v>9.449954092003459</v>
      </c>
    </row>
    <row r="17" spans="1:6" x14ac:dyDescent="0.25">
      <c r="A17" s="21" t="s">
        <v>16</v>
      </c>
      <c r="B17" s="22">
        <v>5.3687568569837589</v>
      </c>
      <c r="C17" s="22">
        <v>8.5800159028992873</v>
      </c>
      <c r="D17" s="22">
        <v>5.1506984333491994</v>
      </c>
      <c r="E17" s="22">
        <v>7.5715592211850771</v>
      </c>
      <c r="F17" s="22">
        <v>8.1574510578394595</v>
      </c>
    </row>
    <row r="18" spans="1:6" x14ac:dyDescent="0.25">
      <c r="A18" s="21" t="s">
        <v>17</v>
      </c>
      <c r="B18" s="22">
        <v>2.4627099554499954</v>
      </c>
      <c r="C18" s="22">
        <v>9.2868231342633134</v>
      </c>
      <c r="D18" s="22">
        <v>2.0543784700994752</v>
      </c>
      <c r="E18" s="22">
        <v>7.4161472503572305</v>
      </c>
      <c r="F18" s="22">
        <v>8.4242981839574682</v>
      </c>
    </row>
    <row r="19" spans="1:6" x14ac:dyDescent="0.25">
      <c r="A19" s="23" t="s">
        <v>20</v>
      </c>
      <c r="B19" s="22">
        <v>7.7993389764859061E-2</v>
      </c>
      <c r="C19" s="22">
        <v>2.9997530914305703</v>
      </c>
      <c r="D19" s="22">
        <v>0.23539598286137195</v>
      </c>
      <c r="E19" s="22">
        <v>1.7224534758951724</v>
      </c>
      <c r="F19" s="22">
        <v>2.5799567578394833</v>
      </c>
    </row>
    <row r="20" spans="1:6" s="6" customFormat="1" x14ac:dyDescent="0.25">
      <c r="A20" s="23" t="s">
        <v>21</v>
      </c>
      <c r="B20" s="22">
        <v>0</v>
      </c>
      <c r="C20" s="22">
        <v>0.15402332149195891</v>
      </c>
      <c r="D20" s="22">
        <v>0</v>
      </c>
      <c r="E20" s="22">
        <v>4.1215623339860175E-2</v>
      </c>
      <c r="F20" s="22">
        <v>0.12599843822361068</v>
      </c>
    </row>
    <row r="21" spans="1:6" x14ac:dyDescent="0.25">
      <c r="A21" s="24"/>
      <c r="B21" s="25"/>
      <c r="C21" s="25"/>
      <c r="D21" s="25"/>
      <c r="E21" s="26"/>
      <c r="F21" s="25"/>
    </row>
    <row r="22" spans="1:6" ht="11.25" customHeight="1" x14ac:dyDescent="0.25">
      <c r="A22" s="27" t="s">
        <v>7</v>
      </c>
      <c r="B22" s="28">
        <f>SUM(B9:B20)</f>
        <v>99.999999999999986</v>
      </c>
      <c r="C22" s="28">
        <f t="shared" ref="C22:F22" si="0">SUM(C9:C20)</f>
        <v>100.00000000000001</v>
      </c>
      <c r="D22" s="28">
        <f t="shared" si="0"/>
        <v>99.999999999999986</v>
      </c>
      <c r="E22" s="28">
        <f t="shared" si="0"/>
        <v>100.00000000000003</v>
      </c>
      <c r="F22" s="28">
        <f t="shared" si="0"/>
        <v>100</v>
      </c>
    </row>
    <row r="23" spans="1:6" s="5" customFormat="1" ht="11.25" customHeight="1" x14ac:dyDescent="0.25">
      <c r="A23" s="29" t="s">
        <v>22</v>
      </c>
      <c r="B23" s="30">
        <v>1926.2590094024899</v>
      </c>
      <c r="C23" s="30">
        <v>23699.702071410542</v>
      </c>
      <c r="D23" s="30">
        <v>810.84163634061326</v>
      </c>
      <c r="E23" s="31">
        <v>3767.0971455684489</v>
      </c>
      <c r="F23" s="30">
        <v>30203.899862722094</v>
      </c>
    </row>
    <row r="24" spans="1:6" x14ac:dyDescent="0.25">
      <c r="A24" s="32" t="s">
        <v>18</v>
      </c>
      <c r="B24" s="33">
        <v>43.213856224570016</v>
      </c>
      <c r="C24" s="33">
        <v>43.475875879392063</v>
      </c>
      <c r="D24" s="33">
        <v>43.265971096376056</v>
      </c>
      <c r="E24" s="34">
        <v>41.731735047612197</v>
      </c>
      <c r="F24" s="33">
        <v>43.235978355970758</v>
      </c>
    </row>
    <row r="26" spans="1:6" x14ac:dyDescent="0.25">
      <c r="A26" s="7" t="s">
        <v>19</v>
      </c>
    </row>
    <row r="28" spans="1:6" x14ac:dyDescent="0.25">
      <c r="A28" s="4"/>
      <c r="B28" s="4"/>
      <c r="C28" s="4"/>
      <c r="D28" s="4"/>
      <c r="E28" s="4"/>
    </row>
    <row r="29" spans="1:6" x14ac:dyDescent="0.25">
      <c r="A29" s="4"/>
      <c r="B29" s="4"/>
      <c r="C29" s="4"/>
      <c r="D29" s="4"/>
      <c r="E29" s="4"/>
    </row>
    <row r="30" spans="1:6" x14ac:dyDescent="0.25">
      <c r="A30" s="4"/>
      <c r="B30" s="4"/>
      <c r="C30" s="4"/>
      <c r="D30" s="4"/>
      <c r="E30" s="4"/>
    </row>
    <row r="31" spans="1:6" x14ac:dyDescent="0.25">
      <c r="A31" s="4"/>
      <c r="B31" s="4"/>
      <c r="C31" s="4"/>
      <c r="D31" s="4"/>
      <c r="E31" s="4"/>
    </row>
    <row r="32" spans="1:6" x14ac:dyDescent="0.25">
      <c r="A32" s="4"/>
      <c r="B32" s="4"/>
      <c r="C32" s="4"/>
      <c r="D32" s="4"/>
      <c r="E32" s="4"/>
    </row>
    <row r="33" s="4" customFormat="1" x14ac:dyDescent="0.25"/>
    <row r="34" s="4" customFormat="1" x14ac:dyDescent="0.25"/>
    <row r="35" s="4" customFormat="1" x14ac:dyDescent="0.25"/>
  </sheetData>
  <phoneticPr fontId="0" type="noConversion"/>
  <pageMargins left="0.74803149606299213" right="0.74803149606299213" top="0.74803149606299213" bottom="0.74803149606299213" header="0.51181102362204722" footer="0.51181102362204722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"/>
  <sheetViews>
    <sheetView tabSelected="1" workbookViewId="0">
      <selection activeCell="E15" sqref="E15"/>
    </sheetView>
  </sheetViews>
  <sheetFormatPr defaultColWidth="9.33203125" defaultRowHeight="11" x14ac:dyDescent="0.25"/>
  <cols>
    <col min="1" max="1" width="28.77734375" style="2" customWidth="1"/>
    <col min="2" max="5" width="12.77734375" style="1" customWidth="1"/>
    <col min="6" max="6" width="11.33203125" style="4" customWidth="1"/>
    <col min="7" max="16384" width="9.33203125" style="4"/>
  </cols>
  <sheetData>
    <row r="1" spans="1:6" x14ac:dyDescent="0.25">
      <c r="A1" s="3" t="s">
        <v>38</v>
      </c>
    </row>
    <row r="2" spans="1:6" x14ac:dyDescent="0.25">
      <c r="A2" s="2" t="s">
        <v>30</v>
      </c>
    </row>
    <row r="5" spans="1:6" x14ac:dyDescent="0.25">
      <c r="A5" s="8"/>
      <c r="B5" s="9" t="s">
        <v>2</v>
      </c>
      <c r="C5" s="10"/>
      <c r="D5" s="11" t="s">
        <v>3</v>
      </c>
      <c r="E5" s="11"/>
      <c r="F5" s="12" t="s">
        <v>4</v>
      </c>
    </row>
    <row r="6" spans="1:6" s="5" customFormat="1" x14ac:dyDescent="0.25">
      <c r="A6" s="13" t="s">
        <v>5</v>
      </c>
      <c r="B6" s="14" t="s">
        <v>1</v>
      </c>
      <c r="C6" s="15" t="s">
        <v>6</v>
      </c>
      <c r="D6" s="14" t="s">
        <v>1</v>
      </c>
      <c r="E6" s="14" t="s">
        <v>6</v>
      </c>
      <c r="F6" s="16" t="s">
        <v>7</v>
      </c>
    </row>
    <row r="7" spans="1:6" s="5" customFormat="1" x14ac:dyDescent="0.25">
      <c r="A7" s="17"/>
      <c r="B7" s="18" t="s">
        <v>0</v>
      </c>
      <c r="C7" s="18" t="s">
        <v>0</v>
      </c>
      <c r="D7" s="18" t="s">
        <v>0</v>
      </c>
      <c r="E7" s="17" t="s">
        <v>0</v>
      </c>
      <c r="F7" s="18" t="s">
        <v>0</v>
      </c>
    </row>
    <row r="8" spans="1:6" s="5" customFormat="1" x14ac:dyDescent="0.25">
      <c r="A8" s="19"/>
      <c r="B8" s="20"/>
      <c r="C8" s="20"/>
      <c r="D8" s="20"/>
      <c r="E8" s="19"/>
      <c r="F8" s="20"/>
    </row>
    <row r="9" spans="1:6" s="5" customFormat="1" x14ac:dyDescent="0.25">
      <c r="A9" s="21" t="s">
        <v>8</v>
      </c>
      <c r="B9" s="22">
        <v>0</v>
      </c>
      <c r="C9" s="22">
        <v>0.40422658609339296</v>
      </c>
      <c r="D9" s="22">
        <v>0</v>
      </c>
      <c r="E9" s="22">
        <v>0.23107173838349598</v>
      </c>
      <c r="F9" s="22">
        <v>0.32415486390289744</v>
      </c>
    </row>
    <row r="10" spans="1:6" s="5" customFormat="1" x14ac:dyDescent="0.25">
      <c r="A10" s="21" t="s">
        <v>9</v>
      </c>
      <c r="B10" s="22">
        <v>0</v>
      </c>
      <c r="C10" s="22">
        <v>0.41773123986241223</v>
      </c>
      <c r="D10" s="22">
        <v>0</v>
      </c>
      <c r="E10" s="22">
        <v>0.86493004792292516</v>
      </c>
      <c r="F10" s="22">
        <v>0.49511512165597338</v>
      </c>
    </row>
    <row r="11" spans="1:6" x14ac:dyDescent="0.25">
      <c r="A11" s="21" t="s">
        <v>10</v>
      </c>
      <c r="B11" s="22">
        <v>1.0528602433402974</v>
      </c>
      <c r="C11" s="22">
        <v>3.1949188727894615</v>
      </c>
      <c r="D11" s="22">
        <v>0.88505280293255506</v>
      </c>
      <c r="E11" s="22">
        <v>5.6727280264053457</v>
      </c>
      <c r="F11" s="22">
        <v>3.6337178046350402</v>
      </c>
    </row>
    <row r="12" spans="1:6" x14ac:dyDescent="0.25">
      <c r="A12" s="21" t="s">
        <v>11</v>
      </c>
      <c r="B12" s="22">
        <v>5.1967432608174953</v>
      </c>
      <c r="C12" s="22">
        <v>12.632400116848297</v>
      </c>
      <c r="D12" s="22">
        <v>5.9394599045707448</v>
      </c>
      <c r="E12" s="22">
        <v>20.573857997704742</v>
      </c>
      <c r="F12" s="22">
        <v>14.028222345072571</v>
      </c>
    </row>
    <row r="13" spans="1:6" x14ac:dyDescent="0.25">
      <c r="A13" s="21" t="s">
        <v>12</v>
      </c>
      <c r="B13" s="22">
        <v>25.863328878532034</v>
      </c>
      <c r="C13" s="22">
        <v>27.984860610995753</v>
      </c>
      <c r="D13" s="22">
        <v>28.249142560468975</v>
      </c>
      <c r="E13" s="22">
        <v>33.646406774805286</v>
      </c>
      <c r="F13" s="22">
        <v>29.319360485208524</v>
      </c>
    </row>
    <row r="14" spans="1:6" x14ac:dyDescent="0.25">
      <c r="A14" s="21" t="s">
        <v>13</v>
      </c>
      <c r="B14" s="22">
        <v>31.348141495330562</v>
      </c>
      <c r="C14" s="22">
        <v>19.798366539743011</v>
      </c>
      <c r="D14" s="22">
        <v>30.310385617873621</v>
      </c>
      <c r="E14" s="22">
        <v>14.488408058613034</v>
      </c>
      <c r="F14" s="22">
        <v>19.430575160553783</v>
      </c>
    </row>
    <row r="15" spans="1:6" x14ac:dyDescent="0.25">
      <c r="A15" s="21" t="s">
        <v>14</v>
      </c>
      <c r="B15" s="22">
        <v>22.23450487891439</v>
      </c>
      <c r="C15" s="22">
        <v>14.19858600317761</v>
      </c>
      <c r="D15" s="22">
        <v>20.977413299515842</v>
      </c>
      <c r="E15" s="22">
        <v>10.598058376027041</v>
      </c>
      <c r="F15" s="22">
        <v>13.95002525308502</v>
      </c>
    </row>
    <row r="16" spans="1:6" x14ac:dyDescent="0.25">
      <c r="A16" s="21" t="s">
        <v>15</v>
      </c>
      <c r="B16" s="22">
        <v>6.1897511615374423</v>
      </c>
      <c r="C16" s="22">
        <v>7.3273875662230727</v>
      </c>
      <c r="D16" s="22">
        <v>8.2359526845510143</v>
      </c>
      <c r="E16" s="22">
        <v>5.1901680637512131</v>
      </c>
      <c r="F16" s="22">
        <v>6.7439211376648531</v>
      </c>
    </row>
    <row r="17" spans="1:6" x14ac:dyDescent="0.25">
      <c r="A17" s="21" t="s">
        <v>16</v>
      </c>
      <c r="B17" s="22">
        <v>5.3630549251686963</v>
      </c>
      <c r="C17" s="22">
        <v>6.2009351406410946</v>
      </c>
      <c r="D17" s="22">
        <v>4.4536501584850692</v>
      </c>
      <c r="E17" s="22">
        <v>3.7104877407131052</v>
      </c>
      <c r="F17" s="22">
        <v>5.4614672725561899</v>
      </c>
    </row>
    <row r="18" spans="1:6" x14ac:dyDescent="0.25">
      <c r="A18" s="21" t="s">
        <v>17</v>
      </c>
      <c r="B18" s="22">
        <v>2.393997708693091</v>
      </c>
      <c r="C18" s="22">
        <v>6.219360079503284</v>
      </c>
      <c r="D18" s="22">
        <v>0.94894297160218222</v>
      </c>
      <c r="E18" s="22">
        <v>3.9665997084353561</v>
      </c>
      <c r="F18" s="22">
        <v>5.2594693349483705</v>
      </c>
    </row>
    <row r="19" spans="1:6" x14ac:dyDescent="0.25">
      <c r="A19" s="23" t="s">
        <v>20</v>
      </c>
      <c r="B19" s="22">
        <v>0.3576174476659964</v>
      </c>
      <c r="C19" s="22">
        <v>1.5596033873318913</v>
      </c>
      <c r="D19" s="22">
        <v>0</v>
      </c>
      <c r="E19" s="22">
        <v>1.0115699257650614</v>
      </c>
      <c r="F19" s="22">
        <v>1.3018722395170588</v>
      </c>
    </row>
    <row r="20" spans="1:6" s="6" customFormat="1" x14ac:dyDescent="0.25">
      <c r="A20" s="23" t="s">
        <v>21</v>
      </c>
      <c r="B20" s="22">
        <v>0</v>
      </c>
      <c r="C20" s="22">
        <v>6.162385679070783E-2</v>
      </c>
      <c r="D20" s="22">
        <v>0</v>
      </c>
      <c r="E20" s="22">
        <v>4.571354147340452E-2</v>
      </c>
      <c r="F20" s="22">
        <v>5.2098981199725926E-2</v>
      </c>
    </row>
    <row r="21" spans="1:6" x14ac:dyDescent="0.25">
      <c r="A21" s="24"/>
      <c r="B21" s="25"/>
      <c r="C21" s="25"/>
      <c r="D21" s="25"/>
      <c r="E21" s="26"/>
      <c r="F21" s="25"/>
    </row>
    <row r="22" spans="1:6" ht="11.25" customHeight="1" x14ac:dyDescent="0.25">
      <c r="A22" s="27" t="s">
        <v>7</v>
      </c>
      <c r="B22" s="28">
        <f>SUM(B9:B20)</f>
        <v>100.00000000000001</v>
      </c>
      <c r="C22" s="28">
        <f t="shared" ref="C22:F22" si="0">SUM(C9:C20)</f>
        <v>99.999999999999986</v>
      </c>
      <c r="D22" s="28">
        <f t="shared" si="0"/>
        <v>100.00000000000001</v>
      </c>
      <c r="E22" s="28">
        <f t="shared" si="0"/>
        <v>100.00000000000001</v>
      </c>
      <c r="F22" s="28">
        <f t="shared" si="0"/>
        <v>100</v>
      </c>
    </row>
    <row r="23" spans="1:6" s="5" customFormat="1" ht="11.25" customHeight="1" x14ac:dyDescent="0.25">
      <c r="A23" s="29" t="s">
        <v>22</v>
      </c>
      <c r="B23" s="30">
        <v>1684.0399600943633</v>
      </c>
      <c r="C23" s="30">
        <v>19264.050700487955</v>
      </c>
      <c r="D23" s="30">
        <v>916.23819095860085</v>
      </c>
      <c r="E23" s="31">
        <v>7511.1222830933375</v>
      </c>
      <c r="F23" s="30">
        <v>29375.451134634255</v>
      </c>
    </row>
    <row r="24" spans="1:6" x14ac:dyDescent="0.25">
      <c r="A24" s="32" t="s">
        <v>18</v>
      </c>
      <c r="B24" s="33">
        <v>41.14719837896665</v>
      </c>
      <c r="C24" s="33">
        <v>40.158745861911733</v>
      </c>
      <c r="D24" s="33">
        <v>40.266755870895871</v>
      </c>
      <c r="E24" s="34">
        <v>35.400042452924772</v>
      </c>
      <c r="F24" s="33">
        <v>39.001786300323623</v>
      </c>
    </row>
    <row r="26" spans="1:6" x14ac:dyDescent="0.25">
      <c r="A26" s="7" t="s">
        <v>19</v>
      </c>
    </row>
    <row r="28" spans="1:6" x14ac:dyDescent="0.25">
      <c r="A28" s="4"/>
      <c r="B28" s="4"/>
      <c r="C28" s="4"/>
      <c r="D28" s="4"/>
      <c r="E28" s="4"/>
    </row>
    <row r="29" spans="1:6" x14ac:dyDescent="0.25">
      <c r="A29" s="4"/>
      <c r="B29" s="4"/>
      <c r="C29" s="4"/>
      <c r="D29" s="4"/>
      <c r="E29" s="4"/>
    </row>
    <row r="30" spans="1:6" x14ac:dyDescent="0.25">
      <c r="A30" s="4"/>
      <c r="B30" s="4"/>
      <c r="C30" s="4"/>
      <c r="D30" s="4"/>
      <c r="E30" s="4"/>
    </row>
    <row r="31" spans="1:6" x14ac:dyDescent="0.25">
      <c r="A31" s="4"/>
      <c r="B31" s="4"/>
      <c r="C31" s="4"/>
      <c r="D31" s="4"/>
      <c r="E31" s="4"/>
    </row>
    <row r="32" spans="1:6" x14ac:dyDescent="0.25">
      <c r="A32" s="4"/>
      <c r="B32" s="4"/>
      <c r="C32" s="4"/>
      <c r="D32" s="4"/>
      <c r="E32" s="4"/>
    </row>
    <row r="33" s="4" customFormat="1" x14ac:dyDescent="0.25"/>
    <row r="34" s="4" customFormat="1" x14ac:dyDescent="0.25"/>
    <row r="35" s="4" customFormat="1" x14ac:dyDescent="0.25"/>
  </sheetData>
  <phoneticPr fontId="0" type="noConversion"/>
  <pageMargins left="0.74803149606299213" right="0.74803149606299213" top="0.74803149606299213" bottom="0.74803149606299213" header="0.51181102362204722" footer="0.51181102362204722"/>
  <pageSetup paperSize="9" orientation="landscape" r:id="rId1"/>
  <headerFooter alignWithMargins="0"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Birmingham</vt:lpstr>
      <vt:lpstr>East Midlands</vt:lpstr>
      <vt:lpstr>Gatwick</vt:lpstr>
      <vt:lpstr>Heathrow</vt:lpstr>
      <vt:lpstr>London City</vt:lpstr>
      <vt:lpstr>Luton</vt:lpstr>
      <vt:lpstr>Manchester</vt:lpstr>
      <vt:lpstr>Stansted</vt:lpstr>
    </vt:vector>
  </TitlesOfParts>
  <Company>CAA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</dc:creator>
  <cp:lastModifiedBy>David Young</cp:lastModifiedBy>
  <cp:lastPrinted>2020-04-14T08:12:49Z</cp:lastPrinted>
  <dcterms:created xsi:type="dcterms:W3CDTF">2001-07-09T12:57:17Z</dcterms:created>
  <dcterms:modified xsi:type="dcterms:W3CDTF">2025-10-06T15:35:57Z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2024-08-12T13:33:44Z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f0b415d2-f6b0-4888-b904-ec549b9833a2</vt:lpwstr>
  </property>
  <property fmtid="{D5CDD505-2E9C-101B-9397-08002B2CF9AE}" pid="8" name="MSIP_Label_1e6039e1-a83a-4485-9581-62128b86c05c_ContentBits">
    <vt:lpwstr>3</vt:lpwstr>
  </property>
</Properties>
</file>