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DY\Tables\"/>
    </mc:Choice>
  </mc:AlternateContent>
  <xr:revisionPtr revIDLastSave="0" documentId="13_ncr:1_{0F0C4D55-F003-48F4-A93A-DE2255012C97}" xr6:coauthVersionLast="47" xr6:coauthVersionMax="47" xr10:uidLastSave="{00000000-0000-0000-0000-000000000000}"/>
  <bookViews>
    <workbookView xWindow="-110" yWindow="-110" windowWidth="19420" windowHeight="11500" tabRatio="885" activeTab="7" xr2:uid="{00000000-000D-0000-FFFF-FFFF00000000}"/>
  </bookViews>
  <sheets>
    <sheet name="Birmingham" sheetId="34" r:id="rId1"/>
    <sheet name="East Midlands" sheetId="26" r:id="rId2"/>
    <sheet name="Gatwick" sheetId="23" r:id="rId3"/>
    <sheet name="Heathrow" sheetId="35" r:id="rId4"/>
    <sheet name="London City" sheetId="39" r:id="rId5"/>
    <sheet name="Luton" sheetId="28" r:id="rId6"/>
    <sheet name="Manchester" sheetId="27" r:id="rId7"/>
    <sheet name="Stansted" sheetId="2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25" l="1"/>
  <c r="E22" i="25"/>
  <c r="D22" i="25"/>
  <c r="C22" i="25"/>
  <c r="B22" i="25"/>
  <c r="F22" i="27"/>
  <c r="E22" i="27"/>
  <c r="D22" i="27"/>
  <c r="C22" i="27"/>
  <c r="B22" i="27"/>
  <c r="F22" i="28"/>
  <c r="E22" i="28"/>
  <c r="D22" i="28"/>
  <c r="C22" i="28"/>
  <c r="B22" i="28"/>
  <c r="F22" i="39"/>
  <c r="E22" i="39"/>
  <c r="D22" i="39"/>
  <c r="C22" i="39"/>
  <c r="B22" i="39"/>
  <c r="F22" i="35"/>
  <c r="E22" i="35"/>
  <c r="D22" i="35"/>
  <c r="C22" i="35"/>
  <c r="B22" i="35"/>
  <c r="F22" i="23"/>
  <c r="E22" i="23"/>
  <c r="D22" i="23"/>
  <c r="C22" i="23"/>
  <c r="B22" i="23"/>
  <c r="F22" i="26"/>
  <c r="E22" i="26"/>
  <c r="D22" i="26"/>
  <c r="C22" i="26"/>
  <c r="B22" i="26"/>
  <c r="F22" i="34"/>
  <c r="E22" i="34"/>
  <c r="D22" i="34"/>
  <c r="C22" i="34"/>
  <c r="B22" i="34"/>
</calcChain>
</file>

<file path=xl/sharedStrings.xml><?xml version="1.0" encoding="utf-8"?>
<sst xmlns="http://schemas.openxmlformats.org/spreadsheetml/2006/main" count="256" uniqueCount="39">
  <si>
    <t>%</t>
  </si>
  <si>
    <t>Business</t>
  </si>
  <si>
    <t>UK</t>
  </si>
  <si>
    <t>Foreign</t>
  </si>
  <si>
    <t>Grand</t>
  </si>
  <si>
    <t>Age</t>
  </si>
  <si>
    <t>Leisure</t>
  </si>
  <si>
    <t>Total</t>
  </si>
  <si>
    <t>02-10</t>
  </si>
  <si>
    <t>11-15</t>
  </si>
  <si>
    <t>16-19</t>
  </si>
  <si>
    <t>20-24</t>
  </si>
  <si>
    <t>25-34</t>
  </si>
  <si>
    <t>35-44</t>
  </si>
  <si>
    <t>45-54</t>
  </si>
  <si>
    <t>55-59</t>
  </si>
  <si>
    <t>60-64</t>
  </si>
  <si>
    <t>65-74</t>
  </si>
  <si>
    <t>Mean age (yrs)</t>
  </si>
  <si>
    <t>Note: Excludes interviews where passengers have not answered all relevent core questions</t>
  </si>
  <si>
    <t>75-84</t>
  </si>
  <si>
    <t>Over 85</t>
  </si>
  <si>
    <t>Terminal Passengers (000s)</t>
  </si>
  <si>
    <t>Age distribution of UK and foreign passengers at Birmingham Airport in 2025.</t>
  </si>
  <si>
    <t>Table 8.1</t>
  </si>
  <si>
    <t>Table 8.2</t>
  </si>
  <si>
    <t>Age distribution of UK and foreign passengers at East Midlands Airport in 2025.</t>
  </si>
  <si>
    <t>Table 8.3</t>
  </si>
  <si>
    <t>Age distribution of UK and foreign passengers at Gatwick Airport in 2025.</t>
  </si>
  <si>
    <t>Table 8.4</t>
  </si>
  <si>
    <t>Age distribution of UK and foreign passengers at Heathrow Airport in 2025.</t>
  </si>
  <si>
    <t>Table 8.5</t>
  </si>
  <si>
    <t>Age distribution of UK and foreign passengers at London City Airport in 2025.</t>
  </si>
  <si>
    <t>Table 8.6</t>
  </si>
  <si>
    <t>Age distribution of UK and foreign passengers at Luton Airport in 2025.</t>
  </si>
  <si>
    <t>Table 8.7</t>
  </si>
  <si>
    <t>Age distribution of UK and foreign passengers at Manchester Airport in 2025.</t>
  </si>
  <si>
    <t>Table 8.8</t>
  </si>
  <si>
    <t>Age distribution of UK and foreign passengers at Stansted Airport in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</si>
</sst>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"/>
    <numFmt numFmtId="166" formatCode="#,##0\ \ \ \ \ \ "/>
  </numFmts>
  <fonts count="5" x14ac:knownFonts="1">
    <font>
      <sz val="8"/>
      <name val="Arial"/>
    </font>
    <font>
      <sz val="8.5"/>
      <name val="Arial"/>
      <family val="2"/>
    </font>
    <font>
      <b/>
      <sz val="8.5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4" fillId="0" borderId="0" xfId="0" applyFont="1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2" fillId="0" borderId="5" xfId="0" applyFont="1" applyBorder="1"/>
    <xf numFmtId="0" fontId="1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0" fillId="0" borderId="10" xfId="0" applyNumberFormat="1" applyBorder="1"/>
    <xf numFmtId="164" fontId="1" fillId="0" borderId="7" xfId="0" applyNumberFormat="1" applyFont="1" applyBorder="1" applyAlignment="1">
      <alignment horizontal="right" indent="3"/>
    </xf>
    <xf numFmtId="49" fontId="3" fillId="0" borderId="10" xfId="0" applyNumberFormat="1" applyFont="1" applyBorder="1"/>
    <xf numFmtId="0" fontId="1" fillId="0" borderId="8" xfId="0" applyFont="1" applyBorder="1"/>
    <xf numFmtId="165" fontId="1" fillId="0" borderId="9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right"/>
    </xf>
    <xf numFmtId="0" fontId="1" fillId="0" borderId="1" xfId="0" applyFont="1" applyBorder="1"/>
    <xf numFmtId="164" fontId="1" fillId="0" borderId="11" xfId="0" applyNumberFormat="1" applyFont="1" applyBorder="1" applyAlignment="1">
      <alignment horizontal="right" indent="2"/>
    </xf>
    <xf numFmtId="1" fontId="1" fillId="0" borderId="1" xfId="0" applyNumberFormat="1" applyFont="1" applyBorder="1"/>
    <xf numFmtId="166" fontId="1" fillId="0" borderId="11" xfId="0" applyNumberFormat="1" applyFont="1" applyBorder="1"/>
    <xf numFmtId="166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65" fontId="1" fillId="0" borderId="11" xfId="0" applyNumberFormat="1" applyFont="1" applyBorder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24</v>
      </c>
    </row>
    <row r="2" spans="1:6" x14ac:dyDescent="0.25">
      <c r="A2" s="2" t="s">
        <v>23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0.47200703260393811</v>
      </c>
      <c r="D9" s="19">
        <v>0</v>
      </c>
      <c r="E9" s="19">
        <v>0.18627604978176027</v>
      </c>
      <c r="F9" s="19">
        <v>0.39057476213364167</v>
      </c>
    </row>
    <row r="10" spans="1:6" s="1" customFormat="1" x14ac:dyDescent="0.25">
      <c r="A10" s="18" t="s">
        <v>9</v>
      </c>
      <c r="B10" s="19">
        <v>0</v>
      </c>
      <c r="C10" s="19">
        <v>0.92187749626478566</v>
      </c>
      <c r="D10" s="19">
        <v>0</v>
      </c>
      <c r="E10" s="19">
        <v>0.85838638615580032</v>
      </c>
      <c r="F10" s="19">
        <v>0.8098541536293038</v>
      </c>
    </row>
    <row r="11" spans="1:6" x14ac:dyDescent="0.25">
      <c r="A11" s="18" t="s">
        <v>10</v>
      </c>
      <c r="B11" s="19">
        <v>0.70468878138812185</v>
      </c>
      <c r="C11" s="19">
        <v>4.0201230092588993</v>
      </c>
      <c r="D11" s="19">
        <v>0</v>
      </c>
      <c r="E11" s="19">
        <v>2.5755061584407457</v>
      </c>
      <c r="F11" s="19">
        <v>3.4791360356080476</v>
      </c>
    </row>
    <row r="12" spans="1:6" x14ac:dyDescent="0.25">
      <c r="A12" s="18" t="s">
        <v>11</v>
      </c>
      <c r="B12" s="19">
        <v>3.3815240133906479</v>
      </c>
      <c r="C12" s="19">
        <v>8.7973781172562191</v>
      </c>
      <c r="D12" s="19">
        <v>3.2725325634112865</v>
      </c>
      <c r="E12" s="19">
        <v>10.340235790684586</v>
      </c>
      <c r="F12" s="19">
        <v>8.317940707780366</v>
      </c>
    </row>
    <row r="13" spans="1:6" x14ac:dyDescent="0.25">
      <c r="A13" s="18" t="s">
        <v>12</v>
      </c>
      <c r="B13" s="19">
        <v>18.818226732699159</v>
      </c>
      <c r="C13" s="19">
        <v>17.451206469823507</v>
      </c>
      <c r="D13" s="19">
        <v>15.06221178308515</v>
      </c>
      <c r="E13" s="19">
        <v>21.834601007430194</v>
      </c>
      <c r="F13" s="19">
        <v>17.905378011926178</v>
      </c>
    </row>
    <row r="14" spans="1:6" x14ac:dyDescent="0.25">
      <c r="A14" s="18" t="s">
        <v>13</v>
      </c>
      <c r="B14" s="19">
        <v>30.156414718927692</v>
      </c>
      <c r="C14" s="19">
        <v>17.217924731526796</v>
      </c>
      <c r="D14" s="19">
        <v>32.401442249101805</v>
      </c>
      <c r="E14" s="19">
        <v>16.228685416955006</v>
      </c>
      <c r="F14" s="19">
        <v>18.682966328411329</v>
      </c>
    </row>
    <row r="15" spans="1:6" x14ac:dyDescent="0.25">
      <c r="A15" s="18" t="s">
        <v>14</v>
      </c>
      <c r="B15" s="19">
        <v>28.402657512597312</v>
      </c>
      <c r="C15" s="19">
        <v>16.466172583872279</v>
      </c>
      <c r="D15" s="19">
        <v>30.82319647588136</v>
      </c>
      <c r="E15" s="19">
        <v>15.903806124091124</v>
      </c>
      <c r="F15" s="19">
        <v>17.862196635250243</v>
      </c>
    </row>
    <row r="16" spans="1:6" x14ac:dyDescent="0.25">
      <c r="A16" s="18" t="s">
        <v>15</v>
      </c>
      <c r="B16" s="19">
        <v>11.168880974416707</v>
      </c>
      <c r="C16" s="19">
        <v>9.4728855459179577</v>
      </c>
      <c r="D16" s="19">
        <v>9.0322124012943252</v>
      </c>
      <c r="E16" s="19">
        <v>11.026463748325517</v>
      </c>
      <c r="F16" s="19">
        <v>9.7474581438219445</v>
      </c>
    </row>
    <row r="17" spans="1:6" x14ac:dyDescent="0.25">
      <c r="A17" s="18" t="s">
        <v>16</v>
      </c>
      <c r="B17" s="19">
        <v>4.2220660012505125</v>
      </c>
      <c r="C17" s="19">
        <v>10.583455839700456</v>
      </c>
      <c r="D17" s="19">
        <v>6.4629794682641117</v>
      </c>
      <c r="E17" s="19">
        <v>9.0507714328128017</v>
      </c>
      <c r="F17" s="19">
        <v>9.7778202306381541</v>
      </c>
    </row>
    <row r="18" spans="1:6" x14ac:dyDescent="0.25">
      <c r="A18" s="18" t="s">
        <v>17</v>
      </c>
      <c r="B18" s="19">
        <v>3.1455412653298516</v>
      </c>
      <c r="C18" s="19">
        <v>11.213198739036203</v>
      </c>
      <c r="D18" s="19">
        <v>2.7099451830469548</v>
      </c>
      <c r="E18" s="19">
        <v>9.5872632154059598</v>
      </c>
      <c r="F18" s="19">
        <v>10.117196252557473</v>
      </c>
    </row>
    <row r="19" spans="1:6" x14ac:dyDescent="0.25">
      <c r="A19" s="20" t="s">
        <v>20</v>
      </c>
      <c r="B19" s="19">
        <v>0</v>
      </c>
      <c r="C19" s="19">
        <v>3.2635507494897644</v>
      </c>
      <c r="D19" s="19">
        <v>0.23547987591501879</v>
      </c>
      <c r="E19" s="19">
        <v>2.4080046699165107</v>
      </c>
      <c r="F19" s="19">
        <v>2.8145106133362274</v>
      </c>
    </row>
    <row r="20" spans="1:6" s="4" customFormat="1" x14ac:dyDescent="0.25">
      <c r="A20" s="20" t="s">
        <v>21</v>
      </c>
      <c r="B20" s="19">
        <v>0</v>
      </c>
      <c r="C20" s="19">
        <v>0.12021968524920075</v>
      </c>
      <c r="D20" s="19">
        <v>0</v>
      </c>
      <c r="E20" s="19">
        <v>0</v>
      </c>
      <c r="F20" s="19">
        <v>9.4968124907091916E-2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100.00000000000001</v>
      </c>
      <c r="C22" s="25">
        <f t="shared" ref="C22:F22" si="0">SUM(C9:C20)</f>
        <v>100</v>
      </c>
      <c r="D22" s="25">
        <f t="shared" si="0"/>
        <v>100.00000000000001</v>
      </c>
      <c r="E22" s="25">
        <f t="shared" si="0"/>
        <v>99.999999999999986</v>
      </c>
      <c r="F22" s="25">
        <f t="shared" si="0"/>
        <v>100.00000000000001</v>
      </c>
    </row>
    <row r="23" spans="1:6" s="1" customFormat="1" ht="11.25" customHeight="1" x14ac:dyDescent="0.25">
      <c r="A23" s="26" t="s">
        <v>22</v>
      </c>
      <c r="B23" s="27">
        <v>1094.1073130141747</v>
      </c>
      <c r="C23" s="27">
        <v>10404.524608334312</v>
      </c>
      <c r="D23" s="27">
        <v>419.84176070300106</v>
      </c>
      <c r="E23" s="28">
        <v>1252.0068865480418</v>
      </c>
      <c r="F23" s="27">
        <v>13170.480568599529</v>
      </c>
    </row>
    <row r="24" spans="1:6" x14ac:dyDescent="0.25">
      <c r="A24" s="29" t="s">
        <v>18</v>
      </c>
      <c r="B24" s="30">
        <v>43.559826244144311</v>
      </c>
      <c r="C24" s="30">
        <v>45.34182748973646</v>
      </c>
      <c r="D24" s="30">
        <v>44.445388326548667</v>
      </c>
      <c r="E24" s="31">
        <v>44.046328585359383</v>
      </c>
      <c r="F24" s="30">
        <v>45.042015803354637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25</v>
      </c>
    </row>
    <row r="2" spans="1:6" x14ac:dyDescent="0.25">
      <c r="A2" s="2" t="s">
        <v>26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1.839084762652722</v>
      </c>
      <c r="D9" s="19">
        <v>0</v>
      </c>
      <c r="E9" s="19">
        <v>1.3914720362716253</v>
      </c>
      <c r="F9" s="19">
        <v>1.7764092396072368</v>
      </c>
    </row>
    <row r="10" spans="1:6" s="1" customFormat="1" x14ac:dyDescent="0.25">
      <c r="A10" s="18" t="s">
        <v>9</v>
      </c>
      <c r="B10" s="19">
        <v>0</v>
      </c>
      <c r="C10" s="19">
        <v>4.0203952878479461</v>
      </c>
      <c r="D10" s="19">
        <v>0</v>
      </c>
      <c r="E10" s="19">
        <v>1.780866351040548</v>
      </c>
      <c r="F10" s="19">
        <v>3.8005774331823887</v>
      </c>
    </row>
    <row r="11" spans="1:6" x14ac:dyDescent="0.25">
      <c r="A11" s="18" t="s">
        <v>10</v>
      </c>
      <c r="B11" s="19">
        <v>0.31383279922189639</v>
      </c>
      <c r="C11" s="19">
        <v>2.9865192788226573</v>
      </c>
      <c r="D11" s="19">
        <v>0</v>
      </c>
      <c r="E11" s="19">
        <v>3.4817824350951958</v>
      </c>
      <c r="F11" s="19">
        <v>2.9701336550842505</v>
      </c>
    </row>
    <row r="12" spans="1:6" x14ac:dyDescent="0.25">
      <c r="A12" s="18" t="s">
        <v>11</v>
      </c>
      <c r="B12" s="19">
        <v>5.7461512662711041</v>
      </c>
      <c r="C12" s="19">
        <v>5.2451676819340589</v>
      </c>
      <c r="D12" s="19">
        <v>0</v>
      </c>
      <c r="E12" s="19">
        <v>10.428556404290665</v>
      </c>
      <c r="F12" s="19">
        <v>5.5847580863994644</v>
      </c>
    </row>
    <row r="13" spans="1:6" x14ac:dyDescent="0.25">
      <c r="A13" s="18" t="s">
        <v>12</v>
      </c>
      <c r="B13" s="19">
        <v>12.959911387314769</v>
      </c>
      <c r="C13" s="19">
        <v>10.277835874171636</v>
      </c>
      <c r="D13" s="19">
        <v>8.9329317967405579</v>
      </c>
      <c r="E13" s="19">
        <v>11.807021566229633</v>
      </c>
      <c r="F13" s="19">
        <v>10.419891336153233</v>
      </c>
    </row>
    <row r="14" spans="1:6" x14ac:dyDescent="0.25">
      <c r="A14" s="18" t="s">
        <v>13</v>
      </c>
      <c r="B14" s="19">
        <v>16.970986450614571</v>
      </c>
      <c r="C14" s="19">
        <v>11.83476657954164</v>
      </c>
      <c r="D14" s="19">
        <v>9.0898666173708342</v>
      </c>
      <c r="E14" s="19">
        <v>9.6570878195449996</v>
      </c>
      <c r="F14" s="19">
        <v>11.771224728011404</v>
      </c>
    </row>
    <row r="15" spans="1:6" x14ac:dyDescent="0.25">
      <c r="A15" s="18" t="s">
        <v>14</v>
      </c>
      <c r="B15" s="19">
        <v>23.592166135378967</v>
      </c>
      <c r="C15" s="19">
        <v>14.374203386521101</v>
      </c>
      <c r="D15" s="19">
        <v>58.67450102997104</v>
      </c>
      <c r="E15" s="19">
        <v>16.005014333210735</v>
      </c>
      <c r="F15" s="19">
        <v>14.708202963077174</v>
      </c>
    </row>
    <row r="16" spans="1:6" x14ac:dyDescent="0.25">
      <c r="A16" s="18" t="s">
        <v>15</v>
      </c>
      <c r="B16" s="19">
        <v>35.811677418437519</v>
      </c>
      <c r="C16" s="19">
        <v>10.132429116418683</v>
      </c>
      <c r="D16" s="19">
        <v>23.302700555917564</v>
      </c>
      <c r="E16" s="19">
        <v>9.4982781773620495</v>
      </c>
      <c r="F16" s="19">
        <v>10.534097017912449</v>
      </c>
    </row>
    <row r="17" spans="1:6" x14ac:dyDescent="0.25">
      <c r="A17" s="18" t="s">
        <v>16</v>
      </c>
      <c r="B17" s="19">
        <v>1.665686033411248</v>
      </c>
      <c r="C17" s="19">
        <v>11.901677267237931</v>
      </c>
      <c r="D17" s="19">
        <v>0</v>
      </c>
      <c r="E17" s="19">
        <v>9.293223292726621</v>
      </c>
      <c r="F17" s="19">
        <v>11.542293229556778</v>
      </c>
    </row>
    <row r="18" spans="1:6" x14ac:dyDescent="0.25">
      <c r="A18" s="18" t="s">
        <v>17</v>
      </c>
      <c r="B18" s="19">
        <v>0.38679372051695327</v>
      </c>
      <c r="C18" s="19">
        <v>17.730523071447283</v>
      </c>
      <c r="D18" s="19">
        <v>0</v>
      </c>
      <c r="E18" s="19">
        <v>20.103510483079781</v>
      </c>
      <c r="F18" s="19">
        <v>17.57180097468299</v>
      </c>
    </row>
    <row r="19" spans="1:6" x14ac:dyDescent="0.25">
      <c r="A19" s="20" t="s">
        <v>20</v>
      </c>
      <c r="B19" s="19">
        <v>2.5527947888329812</v>
      </c>
      <c r="C19" s="19">
        <v>8.9107844425610665</v>
      </c>
      <c r="D19" s="19">
        <v>0</v>
      </c>
      <c r="E19" s="19">
        <v>6.3896668539849513</v>
      </c>
      <c r="F19" s="19">
        <v>8.6257986903346762</v>
      </c>
    </row>
    <row r="20" spans="1:6" s="4" customFormat="1" x14ac:dyDescent="0.25">
      <c r="A20" s="20" t="s">
        <v>21</v>
      </c>
      <c r="B20" s="19">
        <v>0</v>
      </c>
      <c r="C20" s="19">
        <v>0.74661325084326313</v>
      </c>
      <c r="D20" s="19">
        <v>0</v>
      </c>
      <c r="E20" s="19">
        <v>0.16352024716320956</v>
      </c>
      <c r="F20" s="19">
        <v>0.69481264599794879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</v>
      </c>
      <c r="C22" s="25">
        <f t="shared" ref="C22:F22" si="0">SUM(C9:C20)</f>
        <v>100</v>
      </c>
      <c r="D22" s="25">
        <f t="shared" si="0"/>
        <v>100</v>
      </c>
      <c r="E22" s="25">
        <f t="shared" si="0"/>
        <v>100</v>
      </c>
      <c r="F22" s="25">
        <f t="shared" si="0"/>
        <v>99.999999999999986</v>
      </c>
    </row>
    <row r="23" spans="1:6" s="1" customFormat="1" ht="11.25" customHeight="1" x14ac:dyDescent="0.25">
      <c r="A23" s="26" t="s">
        <v>22</v>
      </c>
      <c r="B23" s="27">
        <v>62.106029513913143</v>
      </c>
      <c r="C23" s="27">
        <v>3475.5578345502709</v>
      </c>
      <c r="D23" s="27">
        <v>6.4922949294641503</v>
      </c>
      <c r="E23" s="28">
        <v>248.89884100638162</v>
      </c>
      <c r="F23" s="27">
        <v>3793.0550000000298</v>
      </c>
    </row>
    <row r="24" spans="1:6" x14ac:dyDescent="0.25">
      <c r="A24" s="29" t="s">
        <v>18</v>
      </c>
      <c r="B24" s="30">
        <v>47.267584724812536</v>
      </c>
      <c r="C24" s="30">
        <v>50.349830624406536</v>
      </c>
      <c r="D24" s="30">
        <v>48.552129520608617</v>
      </c>
      <c r="E24" s="31">
        <v>48.81013818334349</v>
      </c>
      <c r="F24" s="30">
        <v>50.19514583502491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27</v>
      </c>
    </row>
    <row r="2" spans="1:6" x14ac:dyDescent="0.25">
      <c r="A2" s="2" t="s">
        <v>28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1.1896013661035287</v>
      </c>
      <c r="D9" s="19">
        <v>0</v>
      </c>
      <c r="E9" s="19">
        <v>0.80904979333486926</v>
      </c>
      <c r="F9" s="19">
        <v>1.0391393737419015</v>
      </c>
    </row>
    <row r="10" spans="1:6" s="1" customFormat="1" x14ac:dyDescent="0.25">
      <c r="A10" s="18" t="s">
        <v>9</v>
      </c>
      <c r="B10" s="19">
        <v>0</v>
      </c>
      <c r="C10" s="19">
        <v>1.4047506047963378</v>
      </c>
      <c r="D10" s="19">
        <v>0</v>
      </c>
      <c r="E10" s="19">
        <v>3.1288322885551807</v>
      </c>
      <c r="F10" s="19">
        <v>1.5656113485344438</v>
      </c>
    </row>
    <row r="11" spans="1:6" x14ac:dyDescent="0.25">
      <c r="A11" s="18" t="s">
        <v>10</v>
      </c>
      <c r="B11" s="19">
        <v>0.82220016914052141</v>
      </c>
      <c r="C11" s="19">
        <v>2.1002641549099716</v>
      </c>
      <c r="D11" s="19">
        <v>0</v>
      </c>
      <c r="E11" s="19">
        <v>3.5964897238202918</v>
      </c>
      <c r="F11" s="19">
        <v>2.2223069050128617</v>
      </c>
    </row>
    <row r="12" spans="1:6" x14ac:dyDescent="0.25">
      <c r="A12" s="18" t="s">
        <v>11</v>
      </c>
      <c r="B12" s="19">
        <v>7.5924561365528902</v>
      </c>
      <c r="C12" s="19">
        <v>11.748626180111374</v>
      </c>
      <c r="D12" s="19">
        <v>5.1306382966019131</v>
      </c>
      <c r="E12" s="19">
        <v>12.654911014771175</v>
      </c>
      <c r="F12" s="19">
        <v>11.532160872079725</v>
      </c>
    </row>
    <row r="13" spans="1:6" x14ac:dyDescent="0.25">
      <c r="A13" s="18" t="s">
        <v>12</v>
      </c>
      <c r="B13" s="19">
        <v>27.276633925719</v>
      </c>
      <c r="C13" s="19">
        <v>24.885657686946328</v>
      </c>
      <c r="D13" s="19">
        <v>24.667933278624492</v>
      </c>
      <c r="E13" s="19">
        <v>28.111447069782781</v>
      </c>
      <c r="F13" s="19">
        <v>25.530011445846888</v>
      </c>
    </row>
    <row r="14" spans="1:6" x14ac:dyDescent="0.25">
      <c r="A14" s="18" t="s">
        <v>13</v>
      </c>
      <c r="B14" s="19">
        <v>23.511690312997434</v>
      </c>
      <c r="C14" s="19">
        <v>17.102915093902244</v>
      </c>
      <c r="D14" s="19">
        <v>27.784153463591778</v>
      </c>
      <c r="E14" s="19">
        <v>14.599754347100912</v>
      </c>
      <c r="F14" s="19">
        <v>17.272037852339285</v>
      </c>
    </row>
    <row r="15" spans="1:6" x14ac:dyDescent="0.25">
      <c r="A15" s="18" t="s">
        <v>14</v>
      </c>
      <c r="B15" s="19">
        <v>22.007074814911029</v>
      </c>
      <c r="C15" s="19">
        <v>14.684365089460041</v>
      </c>
      <c r="D15" s="19">
        <v>24.807133503226417</v>
      </c>
      <c r="E15" s="19">
        <v>14.995017255087262</v>
      </c>
      <c r="F15" s="19">
        <v>15.338470867737136</v>
      </c>
    </row>
    <row r="16" spans="1:6" x14ac:dyDescent="0.25">
      <c r="A16" s="18" t="s">
        <v>15</v>
      </c>
      <c r="B16" s="19">
        <v>12.551023748354998</v>
      </c>
      <c r="C16" s="19">
        <v>12.635783983696037</v>
      </c>
      <c r="D16" s="19">
        <v>10.464858339199443</v>
      </c>
      <c r="E16" s="19">
        <v>9.7722238069158074</v>
      </c>
      <c r="F16" s="19">
        <v>12.15018004867572</v>
      </c>
    </row>
    <row r="17" spans="1:6" x14ac:dyDescent="0.25">
      <c r="A17" s="18" t="s">
        <v>16</v>
      </c>
      <c r="B17" s="19">
        <v>4.7967320084877434</v>
      </c>
      <c r="C17" s="19">
        <v>9.1593413950106317</v>
      </c>
      <c r="D17" s="19">
        <v>5.9837619424194664</v>
      </c>
      <c r="E17" s="19">
        <v>7.9536049399362918</v>
      </c>
      <c r="F17" s="19">
        <v>8.6559496868505956</v>
      </c>
    </row>
    <row r="18" spans="1:6" x14ac:dyDescent="0.25">
      <c r="A18" s="18" t="s">
        <v>17</v>
      </c>
      <c r="B18" s="19">
        <v>1.2906275336694846</v>
      </c>
      <c r="C18" s="19">
        <v>4.6046705263922441</v>
      </c>
      <c r="D18" s="19">
        <v>1.1615211763365001</v>
      </c>
      <c r="E18" s="19">
        <v>4.0117094784767522</v>
      </c>
      <c r="F18" s="19">
        <v>4.2562294310410111</v>
      </c>
    </row>
    <row r="19" spans="1:6" x14ac:dyDescent="0.25">
      <c r="A19" s="20" t="s">
        <v>20</v>
      </c>
      <c r="B19" s="19">
        <v>0.15156135016691025</v>
      </c>
      <c r="C19" s="19">
        <v>0.46341027770791166</v>
      </c>
      <c r="D19" s="19">
        <v>0</v>
      </c>
      <c r="E19" s="19">
        <v>0.3669602822186907</v>
      </c>
      <c r="F19" s="19">
        <v>0.42207939944866218</v>
      </c>
    </row>
    <row r="20" spans="1:6" s="4" customFormat="1" x14ac:dyDescent="0.25">
      <c r="A20" s="20" t="s">
        <v>21</v>
      </c>
      <c r="B20" s="19">
        <v>0</v>
      </c>
      <c r="C20" s="19">
        <v>2.0613640963338956E-2</v>
      </c>
      <c r="D20" s="19">
        <v>0</v>
      </c>
      <c r="E20" s="19">
        <v>0</v>
      </c>
      <c r="F20" s="19">
        <v>1.5822768691774146E-2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</v>
      </c>
      <c r="C22" s="25">
        <f t="shared" ref="C22:F22" si="0">SUM(C9:C20)</f>
        <v>99.999999999999986</v>
      </c>
      <c r="D22" s="25">
        <f t="shared" si="0"/>
        <v>100.00000000000001</v>
      </c>
      <c r="E22" s="25">
        <f t="shared" si="0"/>
        <v>100</v>
      </c>
      <c r="F22" s="25">
        <f t="shared" si="0"/>
        <v>99.999999999999986</v>
      </c>
    </row>
    <row r="23" spans="1:6" s="1" customFormat="1" ht="11.25" customHeight="1" x14ac:dyDescent="0.25">
      <c r="A23" s="26" t="s">
        <v>22</v>
      </c>
      <c r="B23" s="27">
        <v>2564.4494994495367</v>
      </c>
      <c r="C23" s="27">
        <v>32379.528691356041</v>
      </c>
      <c r="D23" s="27">
        <v>668.91099832398879</v>
      </c>
      <c r="E23" s="28">
        <v>6570.0849112191418</v>
      </c>
      <c r="F23" s="27">
        <v>42182.974100348714</v>
      </c>
    </row>
    <row r="24" spans="1:6" x14ac:dyDescent="0.25">
      <c r="A24" s="29" t="s">
        <v>18</v>
      </c>
      <c r="B24" s="30">
        <v>41.186986885851013</v>
      </c>
      <c r="C24" s="30">
        <v>41.039904572628231</v>
      </c>
      <c r="D24" s="30">
        <v>42.142211319860095</v>
      </c>
      <c r="E24" s="31">
        <v>38.932344848597161</v>
      </c>
      <c r="F24" s="30">
        <v>40.738056392873993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29</v>
      </c>
    </row>
    <row r="2" spans="1:6" x14ac:dyDescent="0.25">
      <c r="A2" s="2" t="s">
        <v>30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0.87589680519861934</v>
      </c>
      <c r="D9" s="19">
        <v>7.9857626643154059E-2</v>
      </c>
      <c r="E9" s="19">
        <v>0.80930086676901991</v>
      </c>
      <c r="F9" s="19">
        <v>0.69945259573607788</v>
      </c>
    </row>
    <row r="10" spans="1:6" s="1" customFormat="1" x14ac:dyDescent="0.25">
      <c r="A10" s="18" t="s">
        <v>9</v>
      </c>
      <c r="B10" s="19">
        <v>0</v>
      </c>
      <c r="C10" s="19">
        <v>1.4032114530628403</v>
      </c>
      <c r="D10" s="19">
        <v>3.4253615883927786E-2</v>
      </c>
      <c r="E10" s="19">
        <v>1.4671280918548206</v>
      </c>
      <c r="F10" s="19">
        <v>1.1833690197902991</v>
      </c>
    </row>
    <row r="11" spans="1:6" x14ac:dyDescent="0.25">
      <c r="A11" s="18" t="s">
        <v>10</v>
      </c>
      <c r="B11" s="19">
        <v>0.53451848306393879</v>
      </c>
      <c r="C11" s="19">
        <v>3.663803662140916</v>
      </c>
      <c r="D11" s="19">
        <v>0.25901421278218206</v>
      </c>
      <c r="E11" s="19">
        <v>3.8823644509261803</v>
      </c>
      <c r="F11" s="19">
        <v>3.1742727262996673</v>
      </c>
    </row>
    <row r="12" spans="1:6" x14ac:dyDescent="0.25">
      <c r="A12" s="18" t="s">
        <v>11</v>
      </c>
      <c r="B12" s="19">
        <v>3.5846264199130777</v>
      </c>
      <c r="C12" s="19">
        <v>10.575002642842488</v>
      </c>
      <c r="D12" s="19">
        <v>2.7082805989208891</v>
      </c>
      <c r="E12" s="19">
        <v>10.089298307147127</v>
      </c>
      <c r="F12" s="19">
        <v>9.0528711135307063</v>
      </c>
    </row>
    <row r="13" spans="1:6" x14ac:dyDescent="0.25">
      <c r="A13" s="18" t="s">
        <v>12</v>
      </c>
      <c r="B13" s="19">
        <v>23.082410793734379</v>
      </c>
      <c r="C13" s="19">
        <v>24.406179024759282</v>
      </c>
      <c r="D13" s="19">
        <v>21.062217497984765</v>
      </c>
      <c r="E13" s="19">
        <v>22.206464008104376</v>
      </c>
      <c r="F13" s="19">
        <v>23.077067205674293</v>
      </c>
    </row>
    <row r="14" spans="1:6" x14ac:dyDescent="0.25">
      <c r="A14" s="18" t="s">
        <v>13</v>
      </c>
      <c r="B14" s="19">
        <v>26.288485989821837</v>
      </c>
      <c r="C14" s="19">
        <v>14.881872189794709</v>
      </c>
      <c r="D14" s="19">
        <v>31.220393994270388</v>
      </c>
      <c r="E14" s="19">
        <v>14.933087918486699</v>
      </c>
      <c r="F14" s="19">
        <v>17.364620838891874</v>
      </c>
    </row>
    <row r="15" spans="1:6" x14ac:dyDescent="0.25">
      <c r="A15" s="18" t="s">
        <v>14</v>
      </c>
      <c r="B15" s="19">
        <v>27.579710896936383</v>
      </c>
      <c r="C15" s="19">
        <v>14.683919082973219</v>
      </c>
      <c r="D15" s="19">
        <v>25.868844239170375</v>
      </c>
      <c r="E15" s="19">
        <v>15.878837952452434</v>
      </c>
      <c r="F15" s="19">
        <v>17.323982143376828</v>
      </c>
    </row>
    <row r="16" spans="1:6" x14ac:dyDescent="0.25">
      <c r="A16" s="18" t="s">
        <v>15</v>
      </c>
      <c r="B16" s="19">
        <v>10.217984467503904</v>
      </c>
      <c r="C16" s="19">
        <v>9.1128923368102885</v>
      </c>
      <c r="D16" s="19">
        <v>9.5766190952802841</v>
      </c>
      <c r="E16" s="19">
        <v>8.9494813929512791</v>
      </c>
      <c r="F16" s="19">
        <v>9.1849345789342252</v>
      </c>
    </row>
    <row r="17" spans="1:6" x14ac:dyDescent="0.25">
      <c r="A17" s="18" t="s">
        <v>16</v>
      </c>
      <c r="B17" s="19">
        <v>5.7749175030728406</v>
      </c>
      <c r="C17" s="19">
        <v>7.9828686148989831</v>
      </c>
      <c r="D17" s="19">
        <v>5.7557910688937666</v>
      </c>
      <c r="E17" s="19">
        <v>8.558913699216026</v>
      </c>
      <c r="F17" s="19">
        <v>7.8285699158633415</v>
      </c>
    </row>
    <row r="18" spans="1:6" x14ac:dyDescent="0.25">
      <c r="A18" s="18" t="s">
        <v>17</v>
      </c>
      <c r="B18" s="19">
        <v>2.5820186004380767</v>
      </c>
      <c r="C18" s="19">
        <v>9.3700632968459772</v>
      </c>
      <c r="D18" s="19">
        <v>3.0614548970928182</v>
      </c>
      <c r="E18" s="19">
        <v>10.184972530391324</v>
      </c>
      <c r="F18" s="19">
        <v>8.5447834052506888</v>
      </c>
    </row>
    <row r="19" spans="1:6" x14ac:dyDescent="0.25">
      <c r="A19" s="20" t="s">
        <v>20</v>
      </c>
      <c r="B19" s="19">
        <v>0.33288231578606198</v>
      </c>
      <c r="C19" s="19">
        <v>2.9129110623068981</v>
      </c>
      <c r="D19" s="19">
        <v>0.37327315307743347</v>
      </c>
      <c r="E19" s="19">
        <v>2.8258147132804194</v>
      </c>
      <c r="F19" s="19">
        <v>2.4214842248235726</v>
      </c>
    </row>
    <row r="20" spans="1:6" s="4" customFormat="1" x14ac:dyDescent="0.25">
      <c r="A20" s="20" t="s">
        <v>21</v>
      </c>
      <c r="B20" s="19">
        <v>2.2444529729512809E-2</v>
      </c>
      <c r="C20" s="19">
        <v>0.13137982836578072</v>
      </c>
      <c r="D20" s="19">
        <v>0</v>
      </c>
      <c r="E20" s="19">
        <v>0.21433606842029768</v>
      </c>
      <c r="F20" s="19">
        <v>0.14459223182844597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</v>
      </c>
      <c r="C22" s="25">
        <f t="shared" ref="C22:F22" si="0">SUM(C9:C20)</f>
        <v>100.00000000000001</v>
      </c>
      <c r="D22" s="25">
        <f t="shared" si="0"/>
        <v>99.999999999999986</v>
      </c>
      <c r="E22" s="25">
        <f t="shared" si="0"/>
        <v>100</v>
      </c>
      <c r="F22" s="25">
        <f t="shared" si="0"/>
        <v>100</v>
      </c>
    </row>
    <row r="23" spans="1:6" s="1" customFormat="1" ht="11.25" customHeight="1" x14ac:dyDescent="0.25">
      <c r="A23" s="26" t="s">
        <v>22</v>
      </c>
      <c r="B23" s="27">
        <v>7576.2686738703178</v>
      </c>
      <c r="C23" s="27">
        <v>34161.368764955871</v>
      </c>
      <c r="D23" s="27">
        <v>7401.4401757723281</v>
      </c>
      <c r="E23" s="28">
        <v>35095.478155644021</v>
      </c>
      <c r="F23" s="27">
        <v>84234.555770242529</v>
      </c>
    </row>
    <row r="24" spans="1:6" x14ac:dyDescent="0.25">
      <c r="A24" s="29" t="s">
        <v>18</v>
      </c>
      <c r="B24" s="30">
        <v>43.210974143930578</v>
      </c>
      <c r="C24" s="30">
        <v>42.636639500877791</v>
      </c>
      <c r="D24" s="30">
        <v>43.452607991894581</v>
      </c>
      <c r="E24" s="31">
        <v>43.369270740474647</v>
      </c>
      <c r="F24" s="30">
        <v>43.065137365624615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31</v>
      </c>
    </row>
    <row r="2" spans="1:6" x14ac:dyDescent="0.25">
      <c r="A2" s="2" t="s">
        <v>32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0.92319398143084153</v>
      </c>
      <c r="D9" s="19">
        <v>0</v>
      </c>
      <c r="E9" s="19">
        <v>1.267608508073087</v>
      </c>
      <c r="F9" s="19">
        <v>0.63948162840355527</v>
      </c>
    </row>
    <row r="10" spans="1:6" s="1" customFormat="1" x14ac:dyDescent="0.25">
      <c r="A10" s="18" t="s">
        <v>9</v>
      </c>
      <c r="B10" s="19">
        <v>0</v>
      </c>
      <c r="C10" s="19">
        <v>1.2690727034611953</v>
      </c>
      <c r="D10" s="19">
        <v>0</v>
      </c>
      <c r="E10" s="19">
        <v>1.3501350236191529</v>
      </c>
      <c r="F10" s="19">
        <v>0.77885403709131729</v>
      </c>
    </row>
    <row r="11" spans="1:6" x14ac:dyDescent="0.25">
      <c r="A11" s="18" t="s">
        <v>10</v>
      </c>
      <c r="B11" s="19">
        <v>0.16033312610812248</v>
      </c>
      <c r="C11" s="19">
        <v>2.4712481973688774</v>
      </c>
      <c r="D11" s="19">
        <v>0.19075429000701163</v>
      </c>
      <c r="E11" s="19">
        <v>4.157994827815453</v>
      </c>
      <c r="F11" s="19">
        <v>1.9765324396088924</v>
      </c>
    </row>
    <row r="12" spans="1:6" x14ac:dyDescent="0.25">
      <c r="A12" s="18" t="s">
        <v>11</v>
      </c>
      <c r="B12" s="19">
        <v>2.7707228683491949</v>
      </c>
      <c r="C12" s="19">
        <v>5.3693041612163048</v>
      </c>
      <c r="D12" s="19">
        <v>1.9495885782726714</v>
      </c>
      <c r="E12" s="19">
        <v>9.4386847716019187</v>
      </c>
      <c r="F12" s="19">
        <v>5.2310549250112821</v>
      </c>
    </row>
    <row r="13" spans="1:6" x14ac:dyDescent="0.25">
      <c r="A13" s="18" t="s">
        <v>12</v>
      </c>
      <c r="B13" s="19">
        <v>22.075047182054639</v>
      </c>
      <c r="C13" s="19">
        <v>20.043688382422083</v>
      </c>
      <c r="D13" s="19">
        <v>19.184528246684849</v>
      </c>
      <c r="E13" s="19">
        <v>25.217616193966595</v>
      </c>
      <c r="F13" s="19">
        <v>21.720479629386183</v>
      </c>
    </row>
    <row r="14" spans="1:6" x14ac:dyDescent="0.25">
      <c r="A14" s="18" t="s">
        <v>13</v>
      </c>
      <c r="B14" s="19">
        <v>25.233966066082438</v>
      </c>
      <c r="C14" s="19">
        <v>18.833904406249804</v>
      </c>
      <c r="D14" s="19">
        <v>28.067602238751732</v>
      </c>
      <c r="E14" s="19">
        <v>18.140332496800685</v>
      </c>
      <c r="F14" s="19">
        <v>21.686692970686675</v>
      </c>
    </row>
    <row r="15" spans="1:6" x14ac:dyDescent="0.25">
      <c r="A15" s="18" t="s">
        <v>14</v>
      </c>
      <c r="B15" s="19">
        <v>28.061273026009342</v>
      </c>
      <c r="C15" s="19">
        <v>16.04959327264034</v>
      </c>
      <c r="D15" s="19">
        <v>30.464311857085285</v>
      </c>
      <c r="E15" s="19">
        <v>15.208978560990285</v>
      </c>
      <c r="F15" s="19">
        <v>21.055150837448906</v>
      </c>
    </row>
    <row r="16" spans="1:6" x14ac:dyDescent="0.25">
      <c r="A16" s="18" t="s">
        <v>15</v>
      </c>
      <c r="B16" s="19">
        <v>13.069225390923217</v>
      </c>
      <c r="C16" s="19">
        <v>9.7611469167181344</v>
      </c>
      <c r="D16" s="19">
        <v>13.249295175797496</v>
      </c>
      <c r="E16" s="19">
        <v>8.0033254120991604</v>
      </c>
      <c r="F16" s="19">
        <v>10.672834907641723</v>
      </c>
    </row>
    <row r="17" spans="1:6" x14ac:dyDescent="0.25">
      <c r="A17" s="18" t="s">
        <v>16</v>
      </c>
      <c r="B17" s="19">
        <v>6.2785706732018189</v>
      </c>
      <c r="C17" s="19">
        <v>8.3250761147998968</v>
      </c>
      <c r="D17" s="19">
        <v>4.4381332244578315</v>
      </c>
      <c r="E17" s="19">
        <v>6.5770411096492882</v>
      </c>
      <c r="F17" s="19">
        <v>6.7603217480142268</v>
      </c>
    </row>
    <row r="18" spans="1:6" x14ac:dyDescent="0.25">
      <c r="A18" s="18" t="s">
        <v>17</v>
      </c>
      <c r="B18" s="19">
        <v>2.2027756095346058</v>
      </c>
      <c r="C18" s="19">
        <v>12.790224104125434</v>
      </c>
      <c r="D18" s="19">
        <v>2.4557863889431082</v>
      </c>
      <c r="E18" s="19">
        <v>9.1779216357177642</v>
      </c>
      <c r="F18" s="19">
        <v>7.6457068065994855</v>
      </c>
    </row>
    <row r="19" spans="1:6" x14ac:dyDescent="0.25">
      <c r="A19" s="20" t="s">
        <v>20</v>
      </c>
      <c r="B19" s="19">
        <v>0.14808605773662381</v>
      </c>
      <c r="C19" s="19">
        <v>3.9437023641448929</v>
      </c>
      <c r="D19" s="19">
        <v>0</v>
      </c>
      <c r="E19" s="19">
        <v>1.3860471116183413</v>
      </c>
      <c r="F19" s="19">
        <v>1.7387203415976942</v>
      </c>
    </row>
    <row r="20" spans="1:6" s="4" customFormat="1" x14ac:dyDescent="0.25">
      <c r="A20" s="20" t="s">
        <v>21</v>
      </c>
      <c r="B20" s="19">
        <v>0</v>
      </c>
      <c r="C20" s="19">
        <v>0.21984539542218967</v>
      </c>
      <c r="D20" s="19">
        <v>0</v>
      </c>
      <c r="E20" s="19">
        <v>7.4314348048268239E-2</v>
      </c>
      <c r="F20" s="19">
        <v>9.4169728510046957E-2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</v>
      </c>
      <c r="C22" s="25">
        <f t="shared" ref="C22:F22" si="0">SUM(C9:C20)</f>
        <v>99.999999999999986</v>
      </c>
      <c r="D22" s="25">
        <f t="shared" si="0"/>
        <v>99.999999999999986</v>
      </c>
      <c r="E22" s="25">
        <f t="shared" si="0"/>
        <v>99.999999999999986</v>
      </c>
      <c r="F22" s="25">
        <f t="shared" si="0"/>
        <v>100</v>
      </c>
    </row>
    <row r="23" spans="1:6" s="1" customFormat="1" ht="11.25" customHeight="1" x14ac:dyDescent="0.25">
      <c r="A23" s="26" t="s">
        <v>22</v>
      </c>
      <c r="B23" s="27">
        <v>898.07385279809898</v>
      </c>
      <c r="C23" s="27">
        <v>1266.8439577481518</v>
      </c>
      <c r="D23" s="27">
        <v>591.39233739055283</v>
      </c>
      <c r="E23" s="28">
        <v>944.50285206320109</v>
      </c>
      <c r="F23" s="27">
        <v>3700.8130000000046</v>
      </c>
    </row>
    <row r="24" spans="1:6" x14ac:dyDescent="0.25">
      <c r="A24" s="29" t="s">
        <v>18</v>
      </c>
      <c r="B24" s="30">
        <v>43.998332745527577</v>
      </c>
      <c r="C24" s="30">
        <v>46.07422943712227</v>
      </c>
      <c r="D24" s="30">
        <v>44.298776963991273</v>
      </c>
      <c r="E24" s="31">
        <v>41.374426899043598</v>
      </c>
      <c r="F24" s="30">
        <v>44.086263705957741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33</v>
      </c>
    </row>
    <row r="2" spans="1:6" x14ac:dyDescent="0.25">
      <c r="A2" s="2" t="s">
        <v>34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0.60532729004282493</v>
      </c>
      <c r="D9" s="19">
        <v>0</v>
      </c>
      <c r="E9" s="19">
        <v>0.30500069171007849</v>
      </c>
      <c r="F9" s="19">
        <v>0.50339292874122232</v>
      </c>
    </row>
    <row r="10" spans="1:6" s="1" customFormat="1" x14ac:dyDescent="0.25">
      <c r="A10" s="18" t="s">
        <v>9</v>
      </c>
      <c r="B10" s="19">
        <v>0</v>
      </c>
      <c r="C10" s="19">
        <v>1.4166004743492664</v>
      </c>
      <c r="D10" s="19">
        <v>0</v>
      </c>
      <c r="E10" s="19">
        <v>0.42252791909067672</v>
      </c>
      <c r="F10" s="19">
        <v>1.1365572571850839</v>
      </c>
    </row>
    <row r="11" spans="1:6" x14ac:dyDescent="0.25">
      <c r="A11" s="18" t="s">
        <v>10</v>
      </c>
      <c r="B11" s="19">
        <v>1.1374549509352012</v>
      </c>
      <c r="C11" s="19">
        <v>3.7370901874696947</v>
      </c>
      <c r="D11" s="19">
        <v>0.59387411902916432</v>
      </c>
      <c r="E11" s="19">
        <v>3.0187057786230249</v>
      </c>
      <c r="F11" s="19">
        <v>3.3708168686208335</v>
      </c>
    </row>
    <row r="12" spans="1:6" x14ac:dyDescent="0.25">
      <c r="A12" s="18" t="s">
        <v>11</v>
      </c>
      <c r="B12" s="19">
        <v>6.331576833339815</v>
      </c>
      <c r="C12" s="19">
        <v>17.12016674129567</v>
      </c>
      <c r="D12" s="19">
        <v>4.0411130959653869</v>
      </c>
      <c r="E12" s="19">
        <v>21.05453740067486</v>
      </c>
      <c r="F12" s="19">
        <v>16.584788936157775</v>
      </c>
    </row>
    <row r="13" spans="1:6" x14ac:dyDescent="0.25">
      <c r="A13" s="18" t="s">
        <v>12</v>
      </c>
      <c r="B13" s="19">
        <v>18.790939314146968</v>
      </c>
      <c r="C13" s="19">
        <v>23.853777866556982</v>
      </c>
      <c r="D13" s="19">
        <v>26.182683641939786</v>
      </c>
      <c r="E13" s="19">
        <v>35.373015200063016</v>
      </c>
      <c r="F13" s="19">
        <v>25.135108552696501</v>
      </c>
    </row>
    <row r="14" spans="1:6" x14ac:dyDescent="0.25">
      <c r="A14" s="18" t="s">
        <v>13</v>
      </c>
      <c r="B14" s="19">
        <v>25.235438670548071</v>
      </c>
      <c r="C14" s="19">
        <v>16.454959423502793</v>
      </c>
      <c r="D14" s="19">
        <v>26.971837120639563</v>
      </c>
      <c r="E14" s="19">
        <v>12.695056612867489</v>
      </c>
      <c r="F14" s="19">
        <v>16.808877468453449</v>
      </c>
    </row>
    <row r="15" spans="1:6" x14ac:dyDescent="0.25">
      <c r="A15" s="18" t="s">
        <v>14</v>
      </c>
      <c r="B15" s="19">
        <v>23.635498404264553</v>
      </c>
      <c r="C15" s="19">
        <v>13.235399502494182</v>
      </c>
      <c r="D15" s="19">
        <v>20.572167974847339</v>
      </c>
      <c r="E15" s="19">
        <v>11.08021427672031</v>
      </c>
      <c r="F15" s="19">
        <v>13.888647447210273</v>
      </c>
    </row>
    <row r="16" spans="1:6" x14ac:dyDescent="0.25">
      <c r="A16" s="18" t="s">
        <v>15</v>
      </c>
      <c r="B16" s="19">
        <v>16.713086151989749</v>
      </c>
      <c r="C16" s="19">
        <v>8.0034372874643136</v>
      </c>
      <c r="D16" s="19">
        <v>13.272760348058801</v>
      </c>
      <c r="E16" s="19">
        <v>4.0240191461552577</v>
      </c>
      <c r="F16" s="19">
        <v>8.2247321140231122</v>
      </c>
    </row>
    <row r="17" spans="1:6" x14ac:dyDescent="0.25">
      <c r="A17" s="18" t="s">
        <v>16</v>
      </c>
      <c r="B17" s="19">
        <v>4.4394055482306305</v>
      </c>
      <c r="C17" s="19">
        <v>6.8644971936412027</v>
      </c>
      <c r="D17" s="19">
        <v>5.4585853977112713</v>
      </c>
      <c r="E17" s="19">
        <v>5.3214507859320461</v>
      </c>
      <c r="F17" s="19">
        <v>6.4262919523070945</v>
      </c>
    </row>
    <row r="18" spans="1:6" x14ac:dyDescent="0.25">
      <c r="A18" s="18" t="s">
        <v>17</v>
      </c>
      <c r="B18" s="19">
        <v>3.2363099590916238</v>
      </c>
      <c r="C18" s="19">
        <v>6.9347087155299745</v>
      </c>
      <c r="D18" s="19">
        <v>1.9231994708039866</v>
      </c>
      <c r="E18" s="19">
        <v>4.9275439256676368</v>
      </c>
      <c r="F18" s="19">
        <v>6.2634228609737193</v>
      </c>
    </row>
    <row r="19" spans="1:6" x14ac:dyDescent="0.25">
      <c r="A19" s="20" t="s">
        <v>20</v>
      </c>
      <c r="B19" s="19">
        <v>0.30835762297608826</v>
      </c>
      <c r="C19" s="19">
        <v>1.74647243740416</v>
      </c>
      <c r="D19" s="19">
        <v>0.74704289926165168</v>
      </c>
      <c r="E19" s="19">
        <v>1.7779282624955963</v>
      </c>
      <c r="F19" s="19">
        <v>1.6184394499720378</v>
      </c>
    </row>
    <row r="20" spans="1:6" s="4" customFormat="1" x14ac:dyDescent="0.25">
      <c r="A20" s="20" t="s">
        <v>21</v>
      </c>
      <c r="B20" s="19">
        <v>0.1719325444773139</v>
      </c>
      <c r="C20" s="19">
        <v>2.7562880248929826E-2</v>
      </c>
      <c r="D20" s="19">
        <v>0.23673593174305418</v>
      </c>
      <c r="E20" s="19">
        <v>0</v>
      </c>
      <c r="F20" s="19">
        <v>3.8924163658883591E-2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100.00000000000003</v>
      </c>
      <c r="C22" s="25">
        <f t="shared" ref="C22:F22" si="0">SUM(C9:C20)</f>
        <v>100</v>
      </c>
      <c r="D22" s="25">
        <f t="shared" si="0"/>
        <v>100.00000000000001</v>
      </c>
      <c r="E22" s="25">
        <f t="shared" si="0"/>
        <v>99.999999999999986</v>
      </c>
      <c r="F22" s="25">
        <f t="shared" si="0"/>
        <v>100</v>
      </c>
    </row>
    <row r="23" spans="1:6" s="1" customFormat="1" ht="11.25" customHeight="1" x14ac:dyDescent="0.25">
      <c r="A23" s="26" t="s">
        <v>22</v>
      </c>
      <c r="B23" s="27">
        <v>1362.3595912697876</v>
      </c>
      <c r="C23" s="27">
        <v>13025.032634353485</v>
      </c>
      <c r="D23" s="27">
        <v>312.46801421490107</v>
      </c>
      <c r="E23" s="28">
        <v>2442.2900744790159</v>
      </c>
      <c r="F23" s="27">
        <v>17142.15031431719</v>
      </c>
    </row>
    <row r="24" spans="1:6" x14ac:dyDescent="0.25">
      <c r="A24" s="29" t="s">
        <v>18</v>
      </c>
      <c r="B24" s="30">
        <v>43.727469519911068</v>
      </c>
      <c r="C24" s="30">
        <v>39.77927235517366</v>
      </c>
      <c r="D24" s="30">
        <v>42.642610038546962</v>
      </c>
      <c r="E24" s="31">
        <v>36.598879721079072</v>
      </c>
      <c r="F24" s="30">
        <v>39.692136477123448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5"/>
  <sheetViews>
    <sheetView workbookViewId="0">
      <selection activeCell="B23" sqref="B23:F23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35</v>
      </c>
    </row>
    <row r="2" spans="1:6" x14ac:dyDescent="0.25">
      <c r="A2" s="2" t="s">
        <v>36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1.1630448186250191</v>
      </c>
      <c r="D9" s="19">
        <v>0</v>
      </c>
      <c r="E9" s="19">
        <v>0.39357608541578271</v>
      </c>
      <c r="F9" s="19">
        <v>0.97217096922483737</v>
      </c>
    </row>
    <row r="10" spans="1:6" s="1" customFormat="1" x14ac:dyDescent="0.25">
      <c r="A10" s="18" t="s">
        <v>9</v>
      </c>
      <c r="B10" s="19">
        <v>0</v>
      </c>
      <c r="C10" s="19">
        <v>1.1277409194980863</v>
      </c>
      <c r="D10" s="19">
        <v>0</v>
      </c>
      <c r="E10" s="19">
        <v>1.342619720112447</v>
      </c>
      <c r="F10" s="19">
        <v>1.0533367294311455</v>
      </c>
    </row>
    <row r="11" spans="1:6" x14ac:dyDescent="0.25">
      <c r="A11" s="18" t="s">
        <v>10</v>
      </c>
      <c r="B11" s="19">
        <v>0.3439710018782961</v>
      </c>
      <c r="C11" s="19">
        <v>3.4658613875466995</v>
      </c>
      <c r="D11" s="19">
        <v>0.11045383390745615</v>
      </c>
      <c r="E11" s="19">
        <v>4.3130978482781934</v>
      </c>
      <c r="F11" s="19">
        <v>3.2838568575939413</v>
      </c>
    </row>
    <row r="12" spans="1:6" x14ac:dyDescent="0.25">
      <c r="A12" s="18" t="s">
        <v>11</v>
      </c>
      <c r="B12" s="19">
        <v>4.60952020720603</v>
      </c>
      <c r="C12" s="19">
        <v>10.215769163352778</v>
      </c>
      <c r="D12" s="19">
        <v>3.5708766882220924</v>
      </c>
      <c r="E12" s="19">
        <v>10.868648219906134</v>
      </c>
      <c r="F12" s="19">
        <v>9.775365807502256</v>
      </c>
    </row>
    <row r="13" spans="1:6" x14ac:dyDescent="0.25">
      <c r="A13" s="18" t="s">
        <v>12</v>
      </c>
      <c r="B13" s="19">
        <v>23.317166922713017</v>
      </c>
      <c r="C13" s="19">
        <v>20.335646820396171</v>
      </c>
      <c r="D13" s="19">
        <v>23.632537853828183</v>
      </c>
      <c r="E13" s="19">
        <v>22.416449931439978</v>
      </c>
      <c r="F13" s="19">
        <v>20.8443157760553</v>
      </c>
    </row>
    <row r="14" spans="1:6" x14ac:dyDescent="0.25">
      <c r="A14" s="18" t="s">
        <v>13</v>
      </c>
      <c r="B14" s="19">
        <v>25.918616166672159</v>
      </c>
      <c r="C14" s="19">
        <v>15.233615907979765</v>
      </c>
      <c r="D14" s="19">
        <v>28.172055816035286</v>
      </c>
      <c r="E14" s="19">
        <v>16.82178083250162</v>
      </c>
      <c r="F14" s="19">
        <v>16.405181603380768</v>
      </c>
    </row>
    <row r="15" spans="1:6" x14ac:dyDescent="0.25">
      <c r="A15" s="18" t="s">
        <v>14</v>
      </c>
      <c r="B15" s="19">
        <v>25.929673668435331</v>
      </c>
      <c r="C15" s="19">
        <v>15.230924379774507</v>
      </c>
      <c r="D15" s="19">
        <v>24.145442918257462</v>
      </c>
      <c r="E15" s="19">
        <v>16.246906189890687</v>
      </c>
      <c r="F15" s="19">
        <v>16.249592545663337</v>
      </c>
    </row>
    <row r="16" spans="1:6" x14ac:dyDescent="0.25">
      <c r="A16" s="18" t="s">
        <v>15</v>
      </c>
      <c r="B16" s="19">
        <v>11.290200261960628</v>
      </c>
      <c r="C16" s="19">
        <v>9.4732024496100919</v>
      </c>
      <c r="D16" s="19">
        <v>11.426495381398089</v>
      </c>
      <c r="E16" s="19">
        <v>8.6272871571053411</v>
      </c>
      <c r="F16" s="19">
        <v>9.5385084938727775</v>
      </c>
    </row>
    <row r="17" spans="1:6" x14ac:dyDescent="0.25">
      <c r="A17" s="18" t="s">
        <v>16</v>
      </c>
      <c r="B17" s="19">
        <v>5.7285405940362644</v>
      </c>
      <c r="C17" s="19">
        <v>9.2278052418734813</v>
      </c>
      <c r="D17" s="19">
        <v>6.3734342255587704</v>
      </c>
      <c r="E17" s="19">
        <v>8.2162779171233549</v>
      </c>
      <c r="F17" s="19">
        <v>8.8177411667920236</v>
      </c>
    </row>
    <row r="18" spans="1:6" x14ac:dyDescent="0.25">
      <c r="A18" s="18" t="s">
        <v>17</v>
      </c>
      <c r="B18" s="19">
        <v>2.6185970610732894</v>
      </c>
      <c r="C18" s="19">
        <v>11.14549102912205</v>
      </c>
      <c r="D18" s="19">
        <v>2.520266246496802</v>
      </c>
      <c r="E18" s="19">
        <v>8.6789736638645518</v>
      </c>
      <c r="F18" s="19">
        <v>10.109590038609989</v>
      </c>
    </row>
    <row r="19" spans="1:6" x14ac:dyDescent="0.25">
      <c r="A19" s="20" t="s">
        <v>20</v>
      </c>
      <c r="B19" s="19">
        <v>0.24371411602499971</v>
      </c>
      <c r="C19" s="19">
        <v>3.2349448729278496</v>
      </c>
      <c r="D19" s="19">
        <v>4.8437036295853372E-2</v>
      </c>
      <c r="E19" s="19">
        <v>1.9961629972155899</v>
      </c>
      <c r="F19" s="19">
        <v>2.8250200169029083</v>
      </c>
    </row>
    <row r="20" spans="1:6" s="4" customFormat="1" x14ac:dyDescent="0.25">
      <c r="A20" s="20" t="s">
        <v>21</v>
      </c>
      <c r="B20" s="19">
        <v>0</v>
      </c>
      <c r="C20" s="19">
        <v>0.14595300929350608</v>
      </c>
      <c r="D20" s="19">
        <v>0</v>
      </c>
      <c r="E20" s="19">
        <v>7.821943714632007E-2</v>
      </c>
      <c r="F20" s="19">
        <v>0.12531999497072308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100.00000000000001</v>
      </c>
      <c r="C22" s="25">
        <f t="shared" ref="C22:F22" si="0">SUM(C9:C20)</f>
        <v>100.00000000000003</v>
      </c>
      <c r="D22" s="25">
        <f t="shared" si="0"/>
        <v>99.999999999999986</v>
      </c>
      <c r="E22" s="25">
        <f t="shared" si="0"/>
        <v>100</v>
      </c>
      <c r="F22" s="25">
        <f t="shared" si="0"/>
        <v>100.00000000000001</v>
      </c>
    </row>
    <row r="23" spans="1:6" s="1" customFormat="1" ht="11.25" customHeight="1" x14ac:dyDescent="0.25">
      <c r="A23" s="26" t="s">
        <v>22</v>
      </c>
      <c r="B23" s="27">
        <v>2066.0328247867092</v>
      </c>
      <c r="C23" s="27">
        <v>24918.242343515984</v>
      </c>
      <c r="D23" s="27">
        <v>683.29256138692983</v>
      </c>
      <c r="E23" s="28">
        <v>3598.1936583698821</v>
      </c>
      <c r="F23" s="27">
        <v>31265.761388059505</v>
      </c>
    </row>
    <row r="24" spans="1:6" x14ac:dyDescent="0.25">
      <c r="A24" s="29" t="s">
        <v>18</v>
      </c>
      <c r="B24" s="30">
        <v>43.026682462131213</v>
      </c>
      <c r="C24" s="30">
        <v>44.193286364702857</v>
      </c>
      <c r="D24" s="30">
        <v>43.111201323507188</v>
      </c>
      <c r="E24" s="31">
        <v>42.343039955203963</v>
      </c>
      <c r="F24" s="30">
        <v>43.879474608848575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5"/>
  <sheetViews>
    <sheetView tabSelected="1" workbookViewId="0">
      <selection activeCell="J17" sqref="J17"/>
    </sheetView>
  </sheetViews>
  <sheetFormatPr defaultColWidth="9.33203125" defaultRowHeight="11" x14ac:dyDescent="0.25"/>
  <cols>
    <col min="1" max="1" width="28.77734375" style="2" customWidth="1"/>
    <col min="2" max="5" width="12.77734375" style="1" customWidth="1"/>
    <col min="6" max="6" width="11.33203125" style="2" customWidth="1"/>
    <col min="7" max="16384" width="9.33203125" style="2"/>
  </cols>
  <sheetData>
    <row r="1" spans="1:6" x14ac:dyDescent="0.25">
      <c r="A1" s="3" t="s">
        <v>37</v>
      </c>
    </row>
    <row r="2" spans="1:6" x14ac:dyDescent="0.25">
      <c r="A2" s="2" t="s">
        <v>38</v>
      </c>
    </row>
    <row r="5" spans="1:6" x14ac:dyDescent="0.25">
      <c r="B5" s="6" t="s">
        <v>2</v>
      </c>
      <c r="C5" s="7"/>
      <c r="D5" s="8" t="s">
        <v>3</v>
      </c>
      <c r="E5" s="8"/>
      <c r="F5" s="9" t="s">
        <v>4</v>
      </c>
    </row>
    <row r="6" spans="1:6" s="1" customFormat="1" x14ac:dyDescent="0.25">
      <c r="A6" s="10" t="s">
        <v>5</v>
      </c>
      <c r="B6" s="11" t="s">
        <v>1</v>
      </c>
      <c r="C6" s="12" t="s">
        <v>6</v>
      </c>
      <c r="D6" s="11" t="s">
        <v>1</v>
      </c>
      <c r="E6" s="11" t="s">
        <v>6</v>
      </c>
      <c r="F6" s="13" t="s">
        <v>7</v>
      </c>
    </row>
    <row r="7" spans="1:6" s="1" customFormat="1" x14ac:dyDescent="0.25">
      <c r="A7" s="14"/>
      <c r="B7" s="15" t="s">
        <v>0</v>
      </c>
      <c r="C7" s="15" t="s">
        <v>0</v>
      </c>
      <c r="D7" s="15" t="s">
        <v>0</v>
      </c>
      <c r="E7" s="14" t="s">
        <v>0</v>
      </c>
      <c r="F7" s="15" t="s">
        <v>0</v>
      </c>
    </row>
    <row r="8" spans="1:6" s="1" customFormat="1" x14ac:dyDescent="0.25">
      <c r="A8" s="16"/>
      <c r="B8" s="17"/>
      <c r="C8" s="17"/>
      <c r="D8" s="17"/>
      <c r="E8" s="16"/>
      <c r="F8" s="17"/>
    </row>
    <row r="9" spans="1:6" s="1" customFormat="1" x14ac:dyDescent="0.25">
      <c r="A9" s="18" t="s">
        <v>8</v>
      </c>
      <c r="B9" s="19">
        <v>0</v>
      </c>
      <c r="C9" s="19">
        <v>0.17062296574146676</v>
      </c>
      <c r="D9" s="19">
        <v>0</v>
      </c>
      <c r="E9" s="19">
        <v>0</v>
      </c>
      <c r="F9" s="19">
        <v>0.11432038088562786</v>
      </c>
    </row>
    <row r="10" spans="1:6" s="1" customFormat="1" x14ac:dyDescent="0.25">
      <c r="A10" s="18" t="s">
        <v>9</v>
      </c>
      <c r="B10" s="19">
        <v>0</v>
      </c>
      <c r="C10" s="19">
        <v>0.53650910312937794</v>
      </c>
      <c r="D10" s="19">
        <v>0</v>
      </c>
      <c r="E10" s="19">
        <v>0.70703282944174428</v>
      </c>
      <c r="F10" s="19">
        <v>0.53352025195497599</v>
      </c>
    </row>
    <row r="11" spans="1:6" x14ac:dyDescent="0.25">
      <c r="A11" s="18" t="s">
        <v>10</v>
      </c>
      <c r="B11" s="19">
        <v>0.46206713882381845</v>
      </c>
      <c r="C11" s="19">
        <v>3.1968161642996344</v>
      </c>
      <c r="D11" s="19">
        <v>0</v>
      </c>
      <c r="E11" s="19">
        <v>4.7708729219370163</v>
      </c>
      <c r="F11" s="19">
        <v>3.3445275673324288</v>
      </c>
    </row>
    <row r="12" spans="1:6" x14ac:dyDescent="0.25">
      <c r="A12" s="18" t="s">
        <v>11</v>
      </c>
      <c r="B12" s="19">
        <v>5.5766262503651829</v>
      </c>
      <c r="C12" s="19">
        <v>12.09001381969613</v>
      </c>
      <c r="D12" s="19">
        <v>5.4712243533675426</v>
      </c>
      <c r="E12" s="19">
        <v>18.064899135334922</v>
      </c>
      <c r="F12" s="19">
        <v>13.012528988567215</v>
      </c>
    </row>
    <row r="13" spans="1:6" x14ac:dyDescent="0.25">
      <c r="A13" s="18" t="s">
        <v>12</v>
      </c>
      <c r="B13" s="19">
        <v>23.762253503418933</v>
      </c>
      <c r="C13" s="19">
        <v>28.442465037402332</v>
      </c>
      <c r="D13" s="19">
        <v>27.03853404304769</v>
      </c>
      <c r="E13" s="19">
        <v>32.884855900239465</v>
      </c>
      <c r="F13" s="19">
        <v>29.218691627665056</v>
      </c>
    </row>
    <row r="14" spans="1:6" x14ac:dyDescent="0.25">
      <c r="A14" s="18" t="s">
        <v>13</v>
      </c>
      <c r="B14" s="19">
        <v>31.457925429527801</v>
      </c>
      <c r="C14" s="19">
        <v>19.353891766590152</v>
      </c>
      <c r="D14" s="19">
        <v>33.577102370859393</v>
      </c>
      <c r="E14" s="19">
        <v>16.537288229035628</v>
      </c>
      <c r="F14" s="19">
        <v>19.723462134098519</v>
      </c>
    </row>
    <row r="15" spans="1:6" x14ac:dyDescent="0.25">
      <c r="A15" s="18" t="s">
        <v>14</v>
      </c>
      <c r="B15" s="19">
        <v>22.675180017407044</v>
      </c>
      <c r="C15" s="19">
        <v>14.517972214215469</v>
      </c>
      <c r="D15" s="19">
        <v>22.174824964749167</v>
      </c>
      <c r="E15" s="19">
        <v>10.96289098658275</v>
      </c>
      <c r="F15" s="19">
        <v>14.315061984363368</v>
      </c>
    </row>
    <row r="16" spans="1:6" x14ac:dyDescent="0.25">
      <c r="A16" s="18" t="s">
        <v>15</v>
      </c>
      <c r="B16" s="19">
        <v>8.4864792572039889</v>
      </c>
      <c r="C16" s="19">
        <v>7.2519192617626569</v>
      </c>
      <c r="D16" s="19">
        <v>6.8961983489963474</v>
      </c>
      <c r="E16" s="19">
        <v>5.0593517967943651</v>
      </c>
      <c r="F16" s="19">
        <v>6.7792882296858554</v>
      </c>
    </row>
    <row r="17" spans="1:6" x14ac:dyDescent="0.25">
      <c r="A17" s="18" t="s">
        <v>16</v>
      </c>
      <c r="B17" s="19">
        <v>5.48423014730073</v>
      </c>
      <c r="C17" s="19">
        <v>6.3663979349056419</v>
      </c>
      <c r="D17" s="19">
        <v>3.5327551486394464</v>
      </c>
      <c r="E17" s="19">
        <v>4.3171760071351795</v>
      </c>
      <c r="F17" s="19">
        <v>5.7433859442060387</v>
      </c>
    </row>
    <row r="18" spans="1:6" x14ac:dyDescent="0.25">
      <c r="A18" s="18" t="s">
        <v>17</v>
      </c>
      <c r="B18" s="19">
        <v>1.43449694760812</v>
      </c>
      <c r="C18" s="19">
        <v>5.7896113315141262</v>
      </c>
      <c r="D18" s="19">
        <v>1.3093607703404322</v>
      </c>
      <c r="E18" s="19">
        <v>5.2852386506452271</v>
      </c>
      <c r="F18" s="19">
        <v>5.2975730252491786</v>
      </c>
    </row>
    <row r="19" spans="1:6" x14ac:dyDescent="0.25">
      <c r="A19" s="20" t="s">
        <v>20</v>
      </c>
      <c r="B19" s="19">
        <v>0.66074130834438227</v>
      </c>
      <c r="C19" s="19">
        <v>2.1088345141086053</v>
      </c>
      <c r="D19" s="19">
        <v>0</v>
      </c>
      <c r="E19" s="19">
        <v>1.1658578342468437</v>
      </c>
      <c r="F19" s="19">
        <v>1.7402258810849121</v>
      </c>
    </row>
    <row r="20" spans="1:6" s="4" customFormat="1" x14ac:dyDescent="0.25">
      <c r="A20" s="20" t="s">
        <v>21</v>
      </c>
      <c r="B20" s="19">
        <v>0</v>
      </c>
      <c r="C20" s="19">
        <v>0.17494588663440341</v>
      </c>
      <c r="D20" s="19">
        <v>0</v>
      </c>
      <c r="E20" s="19">
        <v>0.24453570860684626</v>
      </c>
      <c r="F20" s="19">
        <v>0.17741398490683796</v>
      </c>
    </row>
    <row r="21" spans="1:6" x14ac:dyDescent="0.25">
      <c r="A21" s="21"/>
      <c r="B21" s="22"/>
      <c r="C21" s="22"/>
      <c r="D21" s="22"/>
      <c r="E21" s="23"/>
      <c r="F21" s="22"/>
    </row>
    <row r="22" spans="1:6" ht="11.25" customHeight="1" x14ac:dyDescent="0.25">
      <c r="A22" s="24" t="s">
        <v>7</v>
      </c>
      <c r="B22" s="25">
        <f>SUM(B9:B20)</f>
        <v>100.00000000000001</v>
      </c>
      <c r="C22" s="25">
        <f t="shared" ref="C22:F22" si="0">SUM(C9:C20)</f>
        <v>100</v>
      </c>
      <c r="D22" s="25">
        <f t="shared" si="0"/>
        <v>100.00000000000003</v>
      </c>
      <c r="E22" s="25">
        <f t="shared" si="0"/>
        <v>99.999999999999986</v>
      </c>
      <c r="F22" s="25">
        <f t="shared" si="0"/>
        <v>100.00000000000001</v>
      </c>
    </row>
    <row r="23" spans="1:6" s="1" customFormat="1" ht="11.25" customHeight="1" x14ac:dyDescent="0.25">
      <c r="A23" s="26" t="s">
        <v>22</v>
      </c>
      <c r="B23" s="27">
        <v>1793.92675585709</v>
      </c>
      <c r="C23" s="27">
        <v>19693.775625776179</v>
      </c>
      <c r="D23" s="27">
        <v>672.02004146440174</v>
      </c>
      <c r="E23" s="28">
        <v>7235.3015769022804</v>
      </c>
      <c r="F23" s="27">
        <v>29395.023999999954</v>
      </c>
    </row>
    <row r="24" spans="1:6" x14ac:dyDescent="0.25">
      <c r="A24" s="29" t="s">
        <v>18</v>
      </c>
      <c r="B24" s="30">
        <v>41.727459547817205</v>
      </c>
      <c r="C24" s="30">
        <v>40.455956503513498</v>
      </c>
      <c r="D24" s="30">
        <v>40.450677680951202</v>
      </c>
      <c r="E24" s="31">
        <v>36.93675613093356</v>
      </c>
      <c r="F24" s="30">
        <v>39.667013523822604</v>
      </c>
    </row>
    <row r="26" spans="1:6" x14ac:dyDescent="0.25">
      <c r="A26" s="5" t="s">
        <v>19</v>
      </c>
    </row>
    <row r="28" spans="1:6" x14ac:dyDescent="0.25">
      <c r="B28" s="2"/>
      <c r="C28" s="2"/>
      <c r="D28" s="2"/>
      <c r="E28" s="2"/>
    </row>
    <row r="29" spans="1:6" x14ac:dyDescent="0.25">
      <c r="B29" s="2"/>
      <c r="C29" s="2"/>
      <c r="D29" s="2"/>
      <c r="E29" s="2"/>
    </row>
    <row r="30" spans="1:6" x14ac:dyDescent="0.25">
      <c r="B30" s="2"/>
      <c r="C30" s="2"/>
      <c r="D30" s="2"/>
      <c r="E30" s="2"/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="2" customFormat="1" x14ac:dyDescent="0.25"/>
    <row r="34" s="2" customFormat="1" x14ac:dyDescent="0.25"/>
    <row r="35" s="2" customFormat="1" x14ac:dyDescent="0.25"/>
  </sheetData>
  <phoneticPr fontId="0" type="noConversion"/>
  <pageMargins left="0.74803149606299213" right="0.74803149606299213" top="0.74803149606299213" bottom="0.74803149606299213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Birmingham</vt:lpstr>
      <vt:lpstr>East Midlands</vt:lpstr>
      <vt:lpstr>Gatwick</vt:lpstr>
      <vt:lpstr>Heathrow</vt:lpstr>
      <vt:lpstr>London City</vt:lpstr>
      <vt:lpstr>Luton</vt:lpstr>
      <vt:lpstr>Manchester</vt:lpstr>
      <vt:lpstr>Stansted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2020-04-14T08:12:49Z</cp:lastPrinted>
  <dcterms:created xsi:type="dcterms:W3CDTF">2001-07-09T12:57:17Z</dcterms:created>
  <dcterms:modified xsi:type="dcterms:W3CDTF">2026-07-29T16:52:38Z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2024-08-12T13:33:44Z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f0b415d2-f6b0-4888-b904-ec549b9833a2</vt:lpwstr>
  </property>
  <property fmtid="{D5CDD505-2E9C-101B-9397-08002B2CF9AE}" pid="8" name="MSIP_Label_1e6039e1-a83a-4485-9581-62128b86c05c_ContentBits">
    <vt:lpwstr>3</vt:lpwstr>
  </property>
</Properties>
</file>