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DY\Tables\"/>
    </mc:Choice>
  </mc:AlternateContent>
  <xr:revisionPtr revIDLastSave="0" documentId="13_ncr:1_{68617DDE-6FF8-4268-8482-E59947FA97FA}" xr6:coauthVersionLast="47" xr6:coauthVersionMax="47" xr10:uidLastSave="{00000000-0000-0000-0000-000000000000}"/>
  <bookViews>
    <workbookView xWindow="-110" yWindow="-110" windowWidth="19420" windowHeight="11500" tabRatio="891" activeTab="6" xr2:uid="{00000000-000D-0000-FFFF-FFFF00000000}"/>
  </bookViews>
  <sheets>
    <sheet name="Birmingham" sheetId="23" r:id="rId1"/>
    <sheet name="East Midlands" sheetId="32" r:id="rId2"/>
    <sheet name="Gatwick" sheetId="22" r:id="rId3"/>
    <sheet name="Heathrow" sheetId="25" r:id="rId4"/>
    <sheet name="London City" sheetId="37" r:id="rId5"/>
    <sheet name="Luton" sheetId="30" r:id="rId6"/>
    <sheet name="Manchester" sheetId="31" r:id="rId7"/>
    <sheet name="Stansted" sheetId="3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33" l="1"/>
  <c r="E14" i="33"/>
  <c r="D14" i="33"/>
  <c r="C14" i="33"/>
  <c r="B14" i="33"/>
  <c r="F14" i="31"/>
  <c r="E14" i="31"/>
  <c r="D14" i="31"/>
  <c r="C14" i="31"/>
  <c r="B14" i="31"/>
  <c r="F14" i="30"/>
  <c r="E14" i="30"/>
  <c r="D14" i="30"/>
  <c r="C14" i="30"/>
  <c r="B14" i="30"/>
  <c r="F14" i="37"/>
  <c r="E14" i="37"/>
  <c r="D14" i="37"/>
  <c r="C14" i="37"/>
  <c r="B14" i="37"/>
  <c r="F14" i="25"/>
  <c r="E14" i="25"/>
  <c r="D14" i="25"/>
  <c r="C14" i="25"/>
  <c r="B14" i="25"/>
  <c r="F14" i="22"/>
  <c r="E14" i="22"/>
  <c r="D14" i="22"/>
  <c r="C14" i="22"/>
  <c r="B14" i="22"/>
  <c r="F14" i="32"/>
  <c r="E14" i="32"/>
  <c r="D14" i="32"/>
  <c r="C14" i="32"/>
  <c r="B14" i="32"/>
  <c r="C14" i="23"/>
  <c r="D14" i="23"/>
  <c r="E14" i="23"/>
  <c r="F14" i="23"/>
  <c r="B14" i="23"/>
</calcChain>
</file>

<file path=xl/sharedStrings.xml><?xml version="1.0" encoding="utf-8"?>
<sst xmlns="http://schemas.openxmlformats.org/spreadsheetml/2006/main" count="168" uniqueCount="31">
  <si>
    <t>Group size</t>
  </si>
  <si>
    <t>UK Business</t>
  </si>
  <si>
    <t>Foreign Business</t>
  </si>
  <si>
    <t>All Passengers</t>
  </si>
  <si>
    <t>%</t>
  </si>
  <si>
    <t>Travelling alone</t>
  </si>
  <si>
    <t>Travelling with one other</t>
  </si>
  <si>
    <t>Travelling with two others</t>
  </si>
  <si>
    <t>Travelling with three others</t>
  </si>
  <si>
    <t>Travelling with four others</t>
  </si>
  <si>
    <t>Travelling with five or more</t>
  </si>
  <si>
    <t>Total</t>
  </si>
  <si>
    <t>Total Passengers (000s)</t>
  </si>
  <si>
    <t>UK Leisure</t>
  </si>
  <si>
    <t>Foreign Leisure</t>
  </si>
  <si>
    <t>Table 7.1</t>
  </si>
  <si>
    <t>Table 7.2</t>
  </si>
  <si>
    <t>Table 7.3</t>
  </si>
  <si>
    <t>Table 7.4</t>
  </si>
  <si>
    <t>Table 7.5</t>
  </si>
  <si>
    <t>Table 7.6</t>
  </si>
  <si>
    <t>Table 7.7</t>
  </si>
  <si>
    <t>Table 7.8</t>
  </si>
  <si>
    <t>Group size of terminating air travellers at Birmingham Airport in 2025.</t>
  </si>
  <si>
    <t>Group size of terminating air travellers at East Midlands Airport in 2025.</t>
  </si>
  <si>
    <t>Group size of terminating air travellers at Gatwick Airport in 2025.</t>
  </si>
  <si>
    <t>Group size of terminating air travellers at Heathrow Airport in 2025.</t>
  </si>
  <si>
    <t>Group size of terminating air travellers at London City Airport in 2025.</t>
  </si>
  <si>
    <t>Group size of terminating air travellers at Luton Airport in 2025.</t>
  </si>
  <si>
    <t>Group size of terminating air travellers at Manchester Airport in 2025.</t>
  </si>
  <si>
    <t>Group size of terminating air travellers at Stansted Airport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</si>
</sst>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\ \ \ \ "/>
    <numFmt numFmtId="165" formatCode="#,##0\ \ \ \ \ "/>
  </numFmts>
  <fonts count="3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3" fontId="1" fillId="0" borderId="4" xfId="0" applyNumberFormat="1" applyFont="1" applyBorder="1"/>
    <xf numFmtId="3" fontId="1" fillId="0" borderId="0" xfId="0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right" indent="2"/>
    </xf>
    <xf numFmtId="164" fontId="1" fillId="0" borderId="2" xfId="0" applyNumberFormat="1" applyFont="1" applyBorder="1" applyAlignment="1">
      <alignment horizontal="right" indent="2"/>
    </xf>
    <xf numFmtId="164" fontId="1" fillId="0" borderId="4" xfId="0" applyNumberFormat="1" applyFont="1" applyBorder="1" applyAlignment="1">
      <alignment horizontal="right" indent="2"/>
    </xf>
    <xf numFmtId="165" fontId="1" fillId="0" borderId="4" xfId="0" applyNumberFormat="1" applyFont="1" applyBorder="1" applyAlignment="1">
      <alignment horizontal="right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F7" sqref="F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6" ht="10.5" x14ac:dyDescent="0.25">
      <c r="A1" s="1" t="s">
        <v>15</v>
      </c>
    </row>
    <row r="2" spans="1:6" x14ac:dyDescent="0.2">
      <c r="A2" s="2" t="s">
        <v>23</v>
      </c>
    </row>
    <row r="3" spans="1:6" ht="10.5" x14ac:dyDescent="0.25">
      <c r="A3" s="1"/>
    </row>
    <row r="4" spans="1:6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6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6" x14ac:dyDescent="0.2">
      <c r="A6" s="7"/>
      <c r="B6" s="8"/>
      <c r="C6" s="8"/>
      <c r="D6" s="8"/>
      <c r="E6" s="8"/>
      <c r="F6" s="8"/>
    </row>
    <row r="7" spans="1:6" x14ac:dyDescent="0.2">
      <c r="A7" s="7" t="s">
        <v>5</v>
      </c>
      <c r="B7" s="14">
        <v>82.803467655916677</v>
      </c>
      <c r="C7" s="14">
        <v>19.185558660969836</v>
      </c>
      <c r="D7" s="14">
        <v>77.063126574412507</v>
      </c>
      <c r="E7" s="14">
        <v>53.699689489291366</v>
      </c>
      <c r="F7" s="14">
        <v>29.515658779515814</v>
      </c>
    </row>
    <row r="8" spans="1:6" x14ac:dyDescent="0.2">
      <c r="A8" s="7" t="s">
        <v>6</v>
      </c>
      <c r="B8" s="14">
        <v>13.979164617216385</v>
      </c>
      <c r="C8" s="14">
        <v>56.012729502648327</v>
      </c>
      <c r="D8" s="14">
        <v>13.279674329632963</v>
      </c>
      <c r="E8" s="14">
        <v>34.494005081704856</v>
      </c>
      <c r="F8" s="14">
        <v>49.165801605719331</v>
      </c>
    </row>
    <row r="9" spans="1:6" x14ac:dyDescent="0.2">
      <c r="A9" s="7" t="s">
        <v>7</v>
      </c>
      <c r="B9" s="14">
        <v>2.3217195083224116</v>
      </c>
      <c r="C9" s="14">
        <v>10.112774465657678</v>
      </c>
      <c r="D9" s="14">
        <v>5.0689783856219437</v>
      </c>
      <c r="E9" s="14">
        <v>6.9017601122818437</v>
      </c>
      <c r="F9" s="14">
        <v>9.0069938802823586</v>
      </c>
    </row>
    <row r="10" spans="1:6" x14ac:dyDescent="0.2">
      <c r="A10" s="7" t="s">
        <v>8</v>
      </c>
      <c r="B10" s="14">
        <v>0.17225630405340561</v>
      </c>
      <c r="C10" s="14">
        <v>8.8738602121366394</v>
      </c>
      <c r="D10" s="14">
        <v>2.2315026798089823</v>
      </c>
      <c r="E10" s="14">
        <v>3.2927609961263449</v>
      </c>
      <c r="F10" s="14">
        <v>7.4207680213497289</v>
      </c>
    </row>
    <row r="11" spans="1:6" x14ac:dyDescent="0.2">
      <c r="A11" s="7" t="s">
        <v>9</v>
      </c>
      <c r="B11" s="14">
        <v>0.22044997630926208</v>
      </c>
      <c r="C11" s="14">
        <v>2.4911740923071157</v>
      </c>
      <c r="D11" s="14">
        <v>0.64193988721806161</v>
      </c>
      <c r="E11" s="14">
        <v>0.16304222050499428</v>
      </c>
      <c r="F11" s="14">
        <v>2.0269353967600123</v>
      </c>
    </row>
    <row r="12" spans="1:6" x14ac:dyDescent="0.2">
      <c r="A12" s="7" t="s">
        <v>10</v>
      </c>
      <c r="B12" s="14">
        <v>0.5029419381818665</v>
      </c>
      <c r="C12" s="14">
        <v>3.3239030662804114</v>
      </c>
      <c r="D12" s="14">
        <v>1.7147781433055214</v>
      </c>
      <c r="E12" s="14">
        <v>1.4487421000905947</v>
      </c>
      <c r="F12" s="14">
        <v>2.8638423163727511</v>
      </c>
    </row>
    <row r="13" spans="1:6" x14ac:dyDescent="0.2">
      <c r="A13" s="5"/>
      <c r="B13" s="15"/>
      <c r="C13" s="15"/>
      <c r="D13" s="15"/>
      <c r="E13" s="15"/>
      <c r="F13" s="15"/>
    </row>
    <row r="14" spans="1:6" x14ac:dyDescent="0.2">
      <c r="A14" s="9" t="s">
        <v>11</v>
      </c>
      <c r="B14" s="16">
        <f>SUM(B7:B13)</f>
        <v>100.00000000000001</v>
      </c>
      <c r="C14" s="16">
        <f>SUM(C7:C13)</f>
        <v>100</v>
      </c>
      <c r="D14" s="16">
        <f>SUM(D7:D13)</f>
        <v>99.999999999999986</v>
      </c>
      <c r="E14" s="16">
        <f>SUM(E7:E13)</f>
        <v>100.00000000000001</v>
      </c>
      <c r="F14" s="16">
        <f>SUM(F7:F13)</f>
        <v>99.999999999999986</v>
      </c>
    </row>
    <row r="15" spans="1:6" s="11" customFormat="1" ht="12" customHeight="1" x14ac:dyDescent="0.2">
      <c r="A15" s="10" t="s">
        <v>12</v>
      </c>
      <c r="B15" s="17">
        <v>1089.0044333571691</v>
      </c>
      <c r="C15" s="17">
        <v>10388.118708836226</v>
      </c>
      <c r="D15" s="17">
        <v>414.4923226102955</v>
      </c>
      <c r="E15" s="17">
        <v>1224.5907801156566</v>
      </c>
      <c r="F15" s="17">
        <v>13116.206244919347</v>
      </c>
    </row>
    <row r="16" spans="1:6" x14ac:dyDescent="0.2">
      <c r="B16" s="12"/>
      <c r="C16" s="12"/>
      <c r="D16" s="12"/>
      <c r="E16" s="12"/>
      <c r="F16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selection activeCell="F7" sqref="F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7" ht="10.5" x14ac:dyDescent="0.25">
      <c r="A1" s="1" t="s">
        <v>16</v>
      </c>
    </row>
    <row r="2" spans="1:7" x14ac:dyDescent="0.2">
      <c r="A2" s="2" t="s">
        <v>24</v>
      </c>
    </row>
    <row r="3" spans="1:7" ht="10.5" x14ac:dyDescent="0.25">
      <c r="A3" s="1"/>
    </row>
    <row r="4" spans="1:7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7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7" x14ac:dyDescent="0.2">
      <c r="A6" s="7"/>
      <c r="B6" s="8"/>
      <c r="C6" s="8"/>
      <c r="D6" s="8"/>
      <c r="E6" s="8"/>
      <c r="F6" s="8"/>
    </row>
    <row r="7" spans="1:7" x14ac:dyDescent="0.2">
      <c r="A7" s="7" t="s">
        <v>5</v>
      </c>
      <c r="B7" s="14">
        <v>75.682870558801071</v>
      </c>
      <c r="C7" s="14">
        <v>12.406067142130151</v>
      </c>
      <c r="D7" s="14">
        <v>62.015467889766526</v>
      </c>
      <c r="E7" s="14">
        <v>45.311935566051012</v>
      </c>
      <c r="F7" s="14">
        <v>15.664458459699764</v>
      </c>
      <c r="G7" s="12"/>
    </row>
    <row r="8" spans="1:7" x14ac:dyDescent="0.2">
      <c r="A8" s="7" t="s">
        <v>6</v>
      </c>
      <c r="B8" s="14">
        <v>16.488284926226651</v>
      </c>
      <c r="C8" s="14">
        <v>56.713090441784651</v>
      </c>
      <c r="D8" s="14">
        <v>37.984532110233474</v>
      </c>
      <c r="E8" s="14">
        <v>36.732051205878321</v>
      </c>
      <c r="F8" s="14">
        <v>54.724527342873166</v>
      </c>
      <c r="G8" s="12"/>
    </row>
    <row r="9" spans="1:7" x14ac:dyDescent="0.2">
      <c r="A9" s="7" t="s">
        <v>7</v>
      </c>
      <c r="B9" s="14">
        <v>1.7253432674616758</v>
      </c>
      <c r="C9" s="14">
        <v>11.395600696262296</v>
      </c>
      <c r="D9" s="14">
        <v>0</v>
      </c>
      <c r="E9" s="14">
        <v>11.735271511437182</v>
      </c>
      <c r="F9" s="14">
        <v>11.239667568727231</v>
      </c>
      <c r="G9" s="12"/>
    </row>
    <row r="10" spans="1:7" x14ac:dyDescent="0.2">
      <c r="A10" s="7" t="s">
        <v>8</v>
      </c>
      <c r="B10" s="14">
        <v>2.5499897675228924</v>
      </c>
      <c r="C10" s="14">
        <v>11.817424828133015</v>
      </c>
      <c r="D10" s="14">
        <v>0</v>
      </c>
      <c r="E10" s="14">
        <v>4.0136681443761795</v>
      </c>
      <c r="F10" s="14">
        <v>11.138638062977842</v>
      </c>
      <c r="G10" s="12"/>
    </row>
    <row r="11" spans="1:7" x14ac:dyDescent="0.2">
      <c r="A11" s="7" t="s">
        <v>9</v>
      </c>
      <c r="B11" s="14">
        <v>1.3844386692741957</v>
      </c>
      <c r="C11" s="14">
        <v>3.6605237370266615</v>
      </c>
      <c r="D11" s="14">
        <v>0</v>
      </c>
      <c r="E11" s="14">
        <v>1.4768761642136612</v>
      </c>
      <c r="F11" s="14">
        <v>3.4751763562686064</v>
      </c>
      <c r="G11" s="12"/>
    </row>
    <row r="12" spans="1:7" x14ac:dyDescent="0.2">
      <c r="A12" s="7" t="s">
        <v>10</v>
      </c>
      <c r="B12" s="14">
        <v>2.1690728107135167</v>
      </c>
      <c r="C12" s="14">
        <v>4.0072931546632216</v>
      </c>
      <c r="D12" s="14">
        <v>0</v>
      </c>
      <c r="E12" s="14">
        <v>0.73019740804363353</v>
      </c>
      <c r="F12" s="14">
        <v>3.7575322094533763</v>
      </c>
      <c r="G12" s="12"/>
    </row>
    <row r="13" spans="1:7" x14ac:dyDescent="0.2">
      <c r="A13" s="5"/>
      <c r="B13" s="15"/>
      <c r="C13" s="15"/>
      <c r="D13" s="15"/>
      <c r="E13" s="15"/>
      <c r="F13" s="15"/>
      <c r="G13" s="12"/>
    </row>
    <row r="14" spans="1:7" x14ac:dyDescent="0.2">
      <c r="A14" s="9" t="s">
        <v>11</v>
      </c>
      <c r="B14" s="16">
        <f>SUM(B7:B13)</f>
        <v>100</v>
      </c>
      <c r="C14" s="16">
        <f>SUM(C7:C13)</f>
        <v>99.999999999999986</v>
      </c>
      <c r="D14" s="16">
        <f>SUM(D7:D13)</f>
        <v>100</v>
      </c>
      <c r="E14" s="16">
        <f>SUM(E7:E13)</f>
        <v>99.999999999999986</v>
      </c>
      <c r="F14" s="16">
        <f>SUM(F7:F13)</f>
        <v>99.999999999999986</v>
      </c>
      <c r="G14" s="12"/>
    </row>
    <row r="15" spans="1:7" s="11" customFormat="1" ht="12" customHeight="1" x14ac:dyDescent="0.2">
      <c r="A15" s="10" t="s">
        <v>12</v>
      </c>
      <c r="B15" s="17">
        <v>62.106029513913143</v>
      </c>
      <c r="C15" s="17">
        <v>3475.2941123280484</v>
      </c>
      <c r="D15" s="17">
        <v>6.4922949294641503</v>
      </c>
      <c r="E15" s="17">
        <v>246.0728256484353</v>
      </c>
      <c r="F15" s="17">
        <v>3789.9652624198611</v>
      </c>
      <c r="G15" s="13"/>
    </row>
    <row r="16" spans="1:7" x14ac:dyDescent="0.2">
      <c r="B16" s="12"/>
      <c r="C16" s="12"/>
      <c r="D16" s="12"/>
      <c r="E16" s="12"/>
      <c r="F16" s="12"/>
      <c r="G16" s="12"/>
    </row>
    <row r="17" spans="2:7" x14ac:dyDescent="0.2">
      <c r="B17" s="12"/>
      <c r="C17" s="12"/>
      <c r="D17" s="12"/>
      <c r="E17" s="12"/>
      <c r="F17" s="12"/>
      <c r="G17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selection activeCell="F7" sqref="F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7" ht="10.5" x14ac:dyDescent="0.25">
      <c r="A1" s="1" t="s">
        <v>17</v>
      </c>
    </row>
    <row r="2" spans="1:7" x14ac:dyDescent="0.2">
      <c r="A2" s="2" t="s">
        <v>25</v>
      </c>
    </row>
    <row r="3" spans="1:7" ht="10.5" x14ac:dyDescent="0.25">
      <c r="A3" s="1"/>
    </row>
    <row r="4" spans="1:7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7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7" x14ac:dyDescent="0.2">
      <c r="A6" s="7"/>
      <c r="B6" s="8"/>
      <c r="C6" s="8"/>
      <c r="D6" s="8"/>
      <c r="E6" s="8"/>
      <c r="F6" s="8"/>
    </row>
    <row r="7" spans="1:7" x14ac:dyDescent="0.2">
      <c r="A7" s="7" t="s">
        <v>5</v>
      </c>
      <c r="B7" s="14">
        <v>81.304539237705526</v>
      </c>
      <c r="C7" s="14">
        <v>30.679757966618514</v>
      </c>
      <c r="D7" s="14">
        <v>73.782972201264414</v>
      </c>
      <c r="E7" s="14">
        <v>48.728650216491921</v>
      </c>
      <c r="F7" s="14">
        <v>36.984251970642575</v>
      </c>
      <c r="G7" s="12"/>
    </row>
    <row r="8" spans="1:7" x14ac:dyDescent="0.2">
      <c r="A8" s="7" t="s">
        <v>6</v>
      </c>
      <c r="B8" s="14">
        <v>11.138195336114604</v>
      </c>
      <c r="C8" s="14">
        <v>51.131724815432392</v>
      </c>
      <c r="D8" s="14">
        <v>7.6826408225608045</v>
      </c>
      <c r="E8" s="14">
        <v>34.540074722723588</v>
      </c>
      <c r="F8" s="14">
        <v>45.676015999615991</v>
      </c>
      <c r="G8" s="12"/>
    </row>
    <row r="9" spans="1:7" x14ac:dyDescent="0.2">
      <c r="A9" s="7" t="s">
        <v>7</v>
      </c>
      <c r="B9" s="14">
        <v>1.3117113993670044</v>
      </c>
      <c r="C9" s="14">
        <v>6.1616321735887372</v>
      </c>
      <c r="D9" s="14">
        <v>0.67556291235696886</v>
      </c>
      <c r="E9" s="14">
        <v>4.7493909253850966</v>
      </c>
      <c r="F9" s="14">
        <v>5.5834110054185286</v>
      </c>
      <c r="G9" s="12"/>
    </row>
    <row r="10" spans="1:7" x14ac:dyDescent="0.2">
      <c r="A10" s="7" t="s">
        <v>8</v>
      </c>
      <c r="B10" s="14">
        <v>0.64432572579680181</v>
      </c>
      <c r="C10" s="14">
        <v>6.6515144439908118</v>
      </c>
      <c r="D10" s="14">
        <v>0.68819854118074175</v>
      </c>
      <c r="E10" s="14">
        <v>5.2212556926311073</v>
      </c>
      <c r="F10" s="14">
        <v>5.9936121807560117</v>
      </c>
      <c r="G10" s="12"/>
    </row>
    <row r="11" spans="1:7" x14ac:dyDescent="0.2">
      <c r="A11" s="7" t="s">
        <v>9</v>
      </c>
      <c r="B11" s="14">
        <v>9.5758280453724337E-2</v>
      </c>
      <c r="C11" s="14">
        <v>2.0813610929838</v>
      </c>
      <c r="D11" s="14">
        <v>0.55505516351668371</v>
      </c>
      <c r="E11" s="14">
        <v>0.87512348684685715</v>
      </c>
      <c r="F11" s="14">
        <v>1.7645748878897183</v>
      </c>
      <c r="G11" s="12"/>
    </row>
    <row r="12" spans="1:7" x14ac:dyDescent="0.2">
      <c r="A12" s="7" t="s">
        <v>10</v>
      </c>
      <c r="B12" s="14">
        <v>5.5054700205623579</v>
      </c>
      <c r="C12" s="14">
        <v>3.2940095073857361</v>
      </c>
      <c r="D12" s="14">
        <v>16.615570359120387</v>
      </c>
      <c r="E12" s="14">
        <v>5.8855049559214283</v>
      </c>
      <c r="F12" s="14">
        <v>3.9981339556771918</v>
      </c>
      <c r="G12" s="12"/>
    </row>
    <row r="13" spans="1:7" x14ac:dyDescent="0.2">
      <c r="A13" s="5"/>
      <c r="B13" s="15"/>
      <c r="C13" s="15"/>
      <c r="D13" s="15"/>
      <c r="E13" s="15"/>
      <c r="F13" s="15"/>
      <c r="G13" s="12"/>
    </row>
    <row r="14" spans="1:7" x14ac:dyDescent="0.2">
      <c r="A14" s="9" t="s">
        <v>11</v>
      </c>
      <c r="B14" s="16">
        <f>SUM(B7:B13)</f>
        <v>100.00000000000001</v>
      </c>
      <c r="C14" s="16">
        <f>SUM(C7:C13)</f>
        <v>99.999999999999986</v>
      </c>
      <c r="D14" s="16">
        <f>SUM(D7:D13)</f>
        <v>99.999999999999986</v>
      </c>
      <c r="E14" s="16">
        <f>SUM(E7:E13)</f>
        <v>100</v>
      </c>
      <c r="F14" s="16">
        <f>SUM(F7:F13)</f>
        <v>100.00000000000001</v>
      </c>
      <c r="G14" s="12"/>
    </row>
    <row r="15" spans="1:7" s="11" customFormat="1" ht="12" customHeight="1" x14ac:dyDescent="0.2">
      <c r="A15" s="10" t="s">
        <v>12</v>
      </c>
      <c r="B15" s="17">
        <v>2437.6935659082601</v>
      </c>
      <c r="C15" s="17">
        <v>31427.351132820062</v>
      </c>
      <c r="D15" s="17">
        <v>593.07807444888488</v>
      </c>
      <c r="E15" s="17">
        <v>5812.9630912901948</v>
      </c>
      <c r="F15" s="17">
        <v>40271.085864467401</v>
      </c>
      <c r="G15" s="13"/>
    </row>
    <row r="16" spans="1:7" x14ac:dyDescent="0.2">
      <c r="B16" s="12"/>
      <c r="C16" s="12"/>
      <c r="D16" s="12"/>
      <c r="E16" s="12"/>
      <c r="F16" s="12"/>
      <c r="G16" s="12"/>
    </row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workbookViewId="0">
      <selection activeCell="F7" sqref="F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6" ht="10.5" x14ac:dyDescent="0.25">
      <c r="A1" s="1" t="s">
        <v>18</v>
      </c>
    </row>
    <row r="2" spans="1:6" x14ac:dyDescent="0.2">
      <c r="A2" s="2" t="s">
        <v>26</v>
      </c>
    </row>
    <row r="3" spans="1:6" ht="10.5" x14ac:dyDescent="0.25">
      <c r="A3" s="1"/>
    </row>
    <row r="4" spans="1:6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6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6" x14ac:dyDescent="0.2">
      <c r="A6" s="7"/>
      <c r="B6" s="8"/>
      <c r="C6" s="8"/>
      <c r="D6" s="8"/>
      <c r="E6" s="8"/>
      <c r="F6" s="8"/>
    </row>
    <row r="7" spans="1:6" x14ac:dyDescent="0.2">
      <c r="A7" s="7" t="s">
        <v>5</v>
      </c>
      <c r="B7" s="14">
        <v>88.755343504864797</v>
      </c>
      <c r="C7" s="14">
        <v>48.461717126012296</v>
      </c>
      <c r="D7" s="14">
        <v>79.684208909886138</v>
      </c>
      <c r="E7" s="14">
        <v>41.390497191448574</v>
      </c>
      <c r="F7" s="14">
        <v>53.024513031860856</v>
      </c>
    </row>
    <row r="8" spans="1:6" x14ac:dyDescent="0.2">
      <c r="A8" s="7" t="s">
        <v>6</v>
      </c>
      <c r="B8" s="14">
        <v>8.1690793743469854</v>
      </c>
      <c r="C8" s="14">
        <v>34.804222240699914</v>
      </c>
      <c r="D8" s="14">
        <v>13.828380456183664</v>
      </c>
      <c r="E8" s="14">
        <v>38.65800672112271</v>
      </c>
      <c r="F8" s="14">
        <v>31.499107300669394</v>
      </c>
    </row>
    <row r="9" spans="1:6" x14ac:dyDescent="0.2">
      <c r="A9" s="7" t="s">
        <v>7</v>
      </c>
      <c r="B9" s="14">
        <v>1.519867210375168</v>
      </c>
      <c r="C9" s="14">
        <v>7.4216448416196563</v>
      </c>
      <c r="D9" s="14">
        <v>3.4162682782885279</v>
      </c>
      <c r="E9" s="14">
        <v>8.0884674284757576</v>
      </c>
      <c r="F9" s="14">
        <v>6.678187341487801</v>
      </c>
    </row>
    <row r="10" spans="1:6" x14ac:dyDescent="0.2">
      <c r="A10" s="7" t="s">
        <v>8</v>
      </c>
      <c r="B10" s="14">
        <v>0.53387397230223832</v>
      </c>
      <c r="C10" s="14">
        <v>6.2701992542330522</v>
      </c>
      <c r="D10" s="14">
        <v>1.1556923479951007</v>
      </c>
      <c r="E10" s="14">
        <v>7.1360619005755392</v>
      </c>
      <c r="F10" s="14">
        <v>5.5244325287149696</v>
      </c>
    </row>
    <row r="11" spans="1:6" x14ac:dyDescent="0.2">
      <c r="A11" s="7" t="s">
        <v>9</v>
      </c>
      <c r="B11" s="14">
        <v>9.7254957099548831E-2</v>
      </c>
      <c r="C11" s="14">
        <v>1.7985652718948648</v>
      </c>
      <c r="D11" s="14">
        <v>0.43026742325584555</v>
      </c>
      <c r="E11" s="14">
        <v>2.2703615276716604</v>
      </c>
      <c r="F11" s="14">
        <v>1.6576991294451289</v>
      </c>
    </row>
    <row r="12" spans="1:6" x14ac:dyDescent="0.2">
      <c r="A12" s="7" t="s">
        <v>10</v>
      </c>
      <c r="B12" s="14">
        <v>0.92458098101125519</v>
      </c>
      <c r="C12" s="14">
        <v>1.2436512655402199</v>
      </c>
      <c r="D12" s="14">
        <v>1.4851825843907456</v>
      </c>
      <c r="E12" s="14">
        <v>2.4566052307057555</v>
      </c>
      <c r="F12" s="14">
        <v>1.6160606678218588</v>
      </c>
    </row>
    <row r="13" spans="1:6" x14ac:dyDescent="0.2">
      <c r="A13" s="5"/>
      <c r="B13" s="15"/>
      <c r="C13" s="15"/>
      <c r="D13" s="15"/>
      <c r="E13" s="15"/>
      <c r="F13" s="15"/>
    </row>
    <row r="14" spans="1:6" x14ac:dyDescent="0.2">
      <c r="A14" s="9" t="s">
        <v>11</v>
      </c>
      <c r="B14" s="16">
        <f>SUM(B7:B13)</f>
        <v>100</v>
      </c>
      <c r="C14" s="16">
        <f>SUM(C7:C13)</f>
        <v>100</v>
      </c>
      <c r="D14" s="16">
        <f>SUM(D7:D13)</f>
        <v>100.00000000000001</v>
      </c>
      <c r="E14" s="16">
        <f>SUM(E7:E13)</f>
        <v>99.999999999999986</v>
      </c>
      <c r="F14" s="16">
        <f>SUM(F7:F13)</f>
        <v>100</v>
      </c>
    </row>
    <row r="15" spans="1:6" s="11" customFormat="1" ht="12" customHeight="1" x14ac:dyDescent="0.2">
      <c r="A15" s="10" t="s">
        <v>12</v>
      </c>
      <c r="B15" s="17">
        <v>6906.4569539369704</v>
      </c>
      <c r="C15" s="17">
        <v>30776.774081469623</v>
      </c>
      <c r="D15" s="17">
        <v>4761.6065340933592</v>
      </c>
      <c r="E15" s="17">
        <v>20054.505887847758</v>
      </c>
      <c r="F15" s="17">
        <v>62499.343457347706</v>
      </c>
    </row>
    <row r="16" spans="1:6" x14ac:dyDescent="0.2">
      <c r="B16" s="12"/>
      <c r="C16" s="12"/>
      <c r="D16" s="12"/>
      <c r="E16" s="12"/>
      <c r="F16" s="12"/>
    </row>
    <row r="30" spans="7:7" x14ac:dyDescent="0.2">
      <c r="G30" s="1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"/>
  <sheetViews>
    <sheetView workbookViewId="0">
      <selection activeCell="F7" sqref="F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6" ht="10.5" x14ac:dyDescent="0.25">
      <c r="A1" s="1" t="s">
        <v>19</v>
      </c>
    </row>
    <row r="2" spans="1:6" x14ac:dyDescent="0.2">
      <c r="A2" s="2" t="s">
        <v>27</v>
      </c>
    </row>
    <row r="3" spans="1:6" ht="10.5" x14ac:dyDescent="0.25">
      <c r="A3" s="1"/>
    </row>
    <row r="4" spans="1:6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6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6" x14ac:dyDescent="0.2">
      <c r="A6" s="7"/>
      <c r="B6" s="8"/>
      <c r="C6" s="8"/>
      <c r="D6" s="8"/>
      <c r="E6" s="8"/>
      <c r="F6" s="8"/>
    </row>
    <row r="7" spans="1:6" x14ac:dyDescent="0.2">
      <c r="A7" s="7" t="s">
        <v>5</v>
      </c>
      <c r="B7" s="14">
        <v>92.706733627930021</v>
      </c>
      <c r="C7" s="14">
        <v>49.692273745359643</v>
      </c>
      <c r="D7" s="14">
        <v>89.82384243276482</v>
      </c>
      <c r="E7" s="14">
        <v>48.642763023273162</v>
      </c>
      <c r="F7" s="14">
        <v>66.286113700939083</v>
      </c>
    </row>
    <row r="8" spans="1:6" x14ac:dyDescent="0.2">
      <c r="A8" s="7" t="s">
        <v>6</v>
      </c>
      <c r="B8" s="14">
        <v>5.9592982599224564</v>
      </c>
      <c r="C8" s="14">
        <v>38.012345012923511</v>
      </c>
      <c r="D8" s="14">
        <v>7.4341907930392441</v>
      </c>
      <c r="E8" s="14">
        <v>34.989453198022552</v>
      </c>
      <c r="F8" s="14">
        <v>24.56637086296513</v>
      </c>
    </row>
    <row r="9" spans="1:6" x14ac:dyDescent="0.2">
      <c r="A9" s="7" t="s">
        <v>7</v>
      </c>
      <c r="B9" s="14">
        <v>0.34051572255061602</v>
      </c>
      <c r="C9" s="14">
        <v>5.6842039117171179</v>
      </c>
      <c r="D9" s="14">
        <v>0.627910205310097</v>
      </c>
      <c r="E9" s="14">
        <v>7.3856163971784756</v>
      </c>
      <c r="F9" s="14">
        <v>4.0132742081182933</v>
      </c>
    </row>
    <row r="10" spans="1:6" x14ac:dyDescent="0.2">
      <c r="A10" s="7" t="s">
        <v>8</v>
      </c>
      <c r="B10" s="14">
        <v>0.18371197218894297</v>
      </c>
      <c r="C10" s="14">
        <v>4.5084926091799309</v>
      </c>
      <c r="D10" s="14">
        <v>0.83320912593958862</v>
      </c>
      <c r="E10" s="14">
        <v>5.5857396555696814</v>
      </c>
      <c r="F10" s="14">
        <v>3.1460951678909561</v>
      </c>
    </row>
    <row r="11" spans="1:6" x14ac:dyDescent="0.2">
      <c r="A11" s="7" t="s">
        <v>9</v>
      </c>
      <c r="B11" s="14">
        <v>0.14068712604980949</v>
      </c>
      <c r="C11" s="14">
        <v>0.63842392787439262</v>
      </c>
      <c r="D11" s="14">
        <v>0</v>
      </c>
      <c r="E11" s="14">
        <v>1.1664140203335405</v>
      </c>
      <c r="F11" s="14">
        <v>0.5505470383442026</v>
      </c>
    </row>
    <row r="12" spans="1:6" x14ac:dyDescent="0.2">
      <c r="A12" s="7" t="s">
        <v>10</v>
      </c>
      <c r="B12" s="14">
        <v>0.66905329135816971</v>
      </c>
      <c r="C12" s="14">
        <v>1.4642607929454263</v>
      </c>
      <c r="D12" s="14">
        <v>1.2808474429462657</v>
      </c>
      <c r="E12" s="14">
        <v>2.2300137056225982</v>
      </c>
      <c r="F12" s="14">
        <v>1.437599021742324</v>
      </c>
    </row>
    <row r="13" spans="1:6" x14ac:dyDescent="0.2">
      <c r="A13" s="5"/>
      <c r="B13" s="15"/>
      <c r="C13" s="15"/>
      <c r="D13" s="15"/>
      <c r="E13" s="15"/>
      <c r="F13" s="15"/>
    </row>
    <row r="14" spans="1:6" x14ac:dyDescent="0.2">
      <c r="A14" s="9" t="s">
        <v>11</v>
      </c>
      <c r="B14" s="16">
        <f>SUM(B7:B13)</f>
        <v>100.00000000000003</v>
      </c>
      <c r="C14" s="16">
        <f>SUM(C7:C13)</f>
        <v>100.00000000000001</v>
      </c>
      <c r="D14" s="16">
        <f>SUM(D7:D13)</f>
        <v>100.00000000000003</v>
      </c>
      <c r="E14" s="16">
        <f>SUM(E7:E13)</f>
        <v>100.00000000000001</v>
      </c>
      <c r="F14" s="16">
        <f>SUM(F7:F13)</f>
        <v>100</v>
      </c>
    </row>
    <row r="15" spans="1:6" s="11" customFormat="1" ht="12" customHeight="1" x14ac:dyDescent="0.2">
      <c r="A15" s="10" t="s">
        <v>12</v>
      </c>
      <c r="B15" s="17">
        <v>893.90030817347929</v>
      </c>
      <c r="C15" s="17">
        <v>1256.3666882851335</v>
      </c>
      <c r="D15" s="17">
        <v>587.65422279367306</v>
      </c>
      <c r="E15" s="17">
        <v>940.9492863048547</v>
      </c>
      <c r="F15" s="17">
        <v>3678.8705055571409</v>
      </c>
    </row>
    <row r="16" spans="1:6" x14ac:dyDescent="0.2">
      <c r="B16" s="12"/>
      <c r="C16" s="12"/>
      <c r="D16" s="12"/>
      <c r="E16" s="12"/>
      <c r="F16" s="12"/>
    </row>
    <row r="30" spans="7:7" x14ac:dyDescent="0.2">
      <c r="G30" s="11"/>
    </row>
  </sheetData>
  <pageMargins left="0.7" right="0.7" top="0.75" bottom="0.75" header="0.3" footer="0.3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workbookViewId="0">
      <selection activeCell="F7" sqref="F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7" ht="10.5" x14ac:dyDescent="0.25">
      <c r="A1" s="1" t="s">
        <v>20</v>
      </c>
    </row>
    <row r="2" spans="1:7" x14ac:dyDescent="0.2">
      <c r="A2" s="2" t="s">
        <v>28</v>
      </c>
    </row>
    <row r="3" spans="1:7" ht="10.5" x14ac:dyDescent="0.25">
      <c r="A3" s="1"/>
    </row>
    <row r="4" spans="1:7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7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7" x14ac:dyDescent="0.2">
      <c r="A6" s="7"/>
      <c r="B6" s="8"/>
      <c r="C6" s="8"/>
      <c r="D6" s="8"/>
      <c r="E6" s="8"/>
      <c r="F6" s="8"/>
    </row>
    <row r="7" spans="1:7" x14ac:dyDescent="0.2">
      <c r="A7" s="7" t="s">
        <v>5</v>
      </c>
      <c r="B7" s="14">
        <v>44.618628320349998</v>
      </c>
      <c r="C7" s="14">
        <v>28.895557644725063</v>
      </c>
      <c r="D7" s="14">
        <v>83.803349329200017</v>
      </c>
      <c r="E7" s="14">
        <v>40.182799881737949</v>
      </c>
      <c r="F7" s="14">
        <v>29.003963927367739</v>
      </c>
      <c r="G7" s="12"/>
    </row>
    <row r="8" spans="1:7" x14ac:dyDescent="0.2">
      <c r="A8" s="7" t="s">
        <v>6</v>
      </c>
      <c r="B8" s="14">
        <v>33.506657094511901</v>
      </c>
      <c r="C8" s="14">
        <v>30.575986059227684</v>
      </c>
      <c r="D8" s="14">
        <v>10.050999408181987</v>
      </c>
      <c r="E8" s="14">
        <v>43.147216049226287</v>
      </c>
      <c r="F8" s="14">
        <v>47.637289489807912</v>
      </c>
      <c r="G8" s="12"/>
    </row>
    <row r="9" spans="1:7" x14ac:dyDescent="0.2">
      <c r="A9" s="7" t="s">
        <v>7</v>
      </c>
      <c r="B9" s="14">
        <v>7.2692526065040761</v>
      </c>
      <c r="C9" s="14">
        <v>9.4602992847713843</v>
      </c>
      <c r="D9" s="14">
        <v>1.2619492706560744</v>
      </c>
      <c r="E9" s="14">
        <v>7.8435628233212222</v>
      </c>
      <c r="F9" s="14">
        <v>8.9346883366266336</v>
      </c>
      <c r="G9" s="12"/>
    </row>
    <row r="10" spans="1:7" x14ac:dyDescent="0.2">
      <c r="A10" s="7" t="s">
        <v>8</v>
      </c>
      <c r="B10" s="14">
        <v>13.306974129392991</v>
      </c>
      <c r="C10" s="14">
        <v>26.030831516181145</v>
      </c>
      <c r="D10" s="14">
        <v>4.4663573048924103</v>
      </c>
      <c r="E10" s="14">
        <v>6.1134760681884508</v>
      </c>
      <c r="F10" s="14">
        <v>8.9766010602402808</v>
      </c>
      <c r="G10" s="12"/>
    </row>
    <row r="11" spans="1:7" x14ac:dyDescent="0.2">
      <c r="A11" s="7" t="s">
        <v>9</v>
      </c>
      <c r="B11" s="14">
        <v>0.75940890960409735</v>
      </c>
      <c r="C11" s="14">
        <v>2.2730125875442089</v>
      </c>
      <c r="D11" s="14">
        <v>0</v>
      </c>
      <c r="E11" s="14">
        <v>1.0875179742405132</v>
      </c>
      <c r="F11" s="14">
        <v>2.6253026541669171</v>
      </c>
      <c r="G11" s="12"/>
    </row>
    <row r="12" spans="1:7" x14ac:dyDescent="0.2">
      <c r="A12" s="7" t="s">
        <v>10</v>
      </c>
      <c r="B12" s="14">
        <v>0.5390789396369251</v>
      </c>
      <c r="C12" s="14">
        <v>2.7643129075505142</v>
      </c>
      <c r="D12" s="14">
        <v>0.41734468706951755</v>
      </c>
      <c r="E12" s="14">
        <v>1.6254272032855825</v>
      </c>
      <c r="F12" s="14">
        <v>2.8221545317905194</v>
      </c>
      <c r="G12" s="12"/>
    </row>
    <row r="13" spans="1:7" x14ac:dyDescent="0.2">
      <c r="A13" s="5"/>
      <c r="B13" s="15"/>
      <c r="C13" s="15"/>
      <c r="D13" s="15"/>
      <c r="E13" s="15"/>
      <c r="F13" s="15"/>
      <c r="G13" s="12"/>
    </row>
    <row r="14" spans="1:7" x14ac:dyDescent="0.2">
      <c r="A14" s="9" t="s">
        <v>11</v>
      </c>
      <c r="B14" s="16">
        <f>SUM(B7:B13)</f>
        <v>100</v>
      </c>
      <c r="C14" s="16">
        <f>SUM(C7:C13)</f>
        <v>100</v>
      </c>
      <c r="D14" s="16">
        <f>SUM(D7:D13)</f>
        <v>100</v>
      </c>
      <c r="E14" s="16">
        <f>SUM(E7:E13)</f>
        <v>100</v>
      </c>
      <c r="F14" s="16">
        <f>SUM(F7:F13)</f>
        <v>100</v>
      </c>
      <c r="G14" s="12"/>
    </row>
    <row r="15" spans="1:7" s="11" customFormat="1" ht="12" customHeight="1" x14ac:dyDescent="0.2">
      <c r="A15" s="10" t="s">
        <v>12</v>
      </c>
      <c r="B15" s="17">
        <v>1354.9508402108665</v>
      </c>
      <c r="C15" s="17">
        <v>12905.957126844472</v>
      </c>
      <c r="D15" s="17">
        <v>288.01133385454563</v>
      </c>
      <c r="E15" s="17">
        <v>2300.585117719339</v>
      </c>
      <c r="F15" s="17">
        <v>16849.504418629222</v>
      </c>
      <c r="G15" s="13"/>
    </row>
    <row r="16" spans="1:7" x14ac:dyDescent="0.2">
      <c r="B16" s="12"/>
      <c r="C16" s="12"/>
      <c r="D16" s="12"/>
      <c r="E16" s="12"/>
      <c r="F16" s="12"/>
      <c r="G16" s="12"/>
    </row>
    <row r="22" spans="7:7" x14ac:dyDescent="0.2">
      <c r="G22" s="12"/>
    </row>
    <row r="23" spans="7:7" x14ac:dyDescent="0.2">
      <c r="G23" s="12"/>
    </row>
    <row r="24" spans="7:7" x14ac:dyDescent="0.2">
      <c r="G24" s="12"/>
    </row>
    <row r="25" spans="7:7" x14ac:dyDescent="0.2">
      <c r="G25" s="12"/>
    </row>
    <row r="26" spans="7:7" x14ac:dyDescent="0.2">
      <c r="G26" s="12"/>
    </row>
    <row r="27" spans="7:7" x14ac:dyDescent="0.2">
      <c r="G27" s="12"/>
    </row>
    <row r="28" spans="7:7" x14ac:dyDescent="0.2">
      <c r="G28" s="12"/>
    </row>
    <row r="29" spans="7:7" x14ac:dyDescent="0.2">
      <c r="G29" s="12"/>
    </row>
    <row r="30" spans="7:7" x14ac:dyDescent="0.2">
      <c r="G30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0"/>
  <sheetViews>
    <sheetView tabSelected="1" workbookViewId="0">
      <selection activeCell="F7" sqref="F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7" ht="10.5" x14ac:dyDescent="0.25">
      <c r="A1" s="1" t="s">
        <v>21</v>
      </c>
    </row>
    <row r="2" spans="1:7" x14ac:dyDescent="0.2">
      <c r="A2" s="2" t="s">
        <v>29</v>
      </c>
    </row>
    <row r="3" spans="1:7" ht="10.5" x14ac:dyDescent="0.25">
      <c r="A3" s="1"/>
    </row>
    <row r="4" spans="1:7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7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7" x14ac:dyDescent="0.2">
      <c r="A6" s="7"/>
      <c r="B6" s="8"/>
      <c r="C6" s="8"/>
      <c r="D6" s="8"/>
      <c r="E6" s="8"/>
      <c r="F6" s="8"/>
    </row>
    <row r="7" spans="1:7" x14ac:dyDescent="0.2">
      <c r="A7" s="7" t="s">
        <v>5</v>
      </c>
      <c r="B7" s="14">
        <v>85.43204410970931</v>
      </c>
      <c r="C7" s="14">
        <v>24.289164726304797</v>
      </c>
      <c r="D7" s="14">
        <v>80.951724477992499</v>
      </c>
      <c r="E7" s="14">
        <v>51.711866008053441</v>
      </c>
      <c r="F7" s="14">
        <v>29.003963927367739</v>
      </c>
      <c r="G7" s="12"/>
    </row>
    <row r="8" spans="1:7" x14ac:dyDescent="0.2">
      <c r="A8" s="7" t="s">
        <v>6</v>
      </c>
      <c r="B8" s="14">
        <v>9.6886134749994106</v>
      </c>
      <c r="C8" s="14">
        <v>50.834843765722873</v>
      </c>
      <c r="D8" s="14">
        <v>12.42433900625449</v>
      </c>
      <c r="E8" s="14">
        <v>32.034941448675887</v>
      </c>
      <c r="F8" s="14">
        <v>47.637289489807912</v>
      </c>
      <c r="G8" s="12"/>
    </row>
    <row r="9" spans="1:7" x14ac:dyDescent="0.2">
      <c r="A9" s="7" t="s">
        <v>7</v>
      </c>
      <c r="B9" s="14">
        <v>1.465886266520952</v>
      </c>
      <c r="C9" s="14">
        <v>9.4161797070443569</v>
      </c>
      <c r="D9" s="14">
        <v>2.8759061352275674</v>
      </c>
      <c r="E9" s="14">
        <v>7.8160512656522991</v>
      </c>
      <c r="F9" s="14">
        <v>8.9346883366266336</v>
      </c>
      <c r="G9" s="12"/>
    </row>
    <row r="10" spans="1:7" x14ac:dyDescent="0.2">
      <c r="A10" s="7" t="s">
        <v>8</v>
      </c>
      <c r="B10" s="14">
        <v>1.5341621760025115</v>
      </c>
      <c r="C10" s="14">
        <v>9.6656610228869297</v>
      </c>
      <c r="D10" s="14">
        <v>0.86382762623687714</v>
      </c>
      <c r="E10" s="14">
        <v>5.2587569929960738</v>
      </c>
      <c r="F10" s="14">
        <v>8.9766010602402808</v>
      </c>
      <c r="G10" s="12"/>
    </row>
    <row r="11" spans="1:7" x14ac:dyDescent="0.2">
      <c r="A11" s="7" t="s">
        <v>9</v>
      </c>
      <c r="B11" s="14">
        <v>0.49779481079531362</v>
      </c>
      <c r="C11" s="14">
        <v>2.8480801754105194</v>
      </c>
      <c r="D11" s="14">
        <v>0.67354314965827111</v>
      </c>
      <c r="E11" s="14">
        <v>1.122868228579712</v>
      </c>
      <c r="F11" s="14">
        <v>2.6253026541669171</v>
      </c>
      <c r="G11" s="12"/>
    </row>
    <row r="12" spans="1:7" x14ac:dyDescent="0.2">
      <c r="A12" s="7" t="s">
        <v>10</v>
      </c>
      <c r="B12" s="14">
        <v>1.3814991619725225</v>
      </c>
      <c r="C12" s="14">
        <v>2.9460706026305088</v>
      </c>
      <c r="D12" s="14">
        <v>2.2106596046302931</v>
      </c>
      <c r="E12" s="14">
        <v>2.0555160560425811</v>
      </c>
      <c r="F12" s="14">
        <v>2.8221545317905194</v>
      </c>
      <c r="G12" s="12"/>
    </row>
    <row r="13" spans="1:7" x14ac:dyDescent="0.2">
      <c r="A13" s="5"/>
      <c r="B13" s="15"/>
      <c r="C13" s="15"/>
      <c r="D13" s="15"/>
      <c r="E13" s="15"/>
      <c r="F13" s="15"/>
      <c r="G13" s="12"/>
    </row>
    <row r="14" spans="1:7" x14ac:dyDescent="0.2">
      <c r="A14" s="9" t="s">
        <v>11</v>
      </c>
      <c r="B14" s="16">
        <f>SUM(B7:B13)</f>
        <v>100.00000000000003</v>
      </c>
      <c r="C14" s="16">
        <f>SUM(C7:C13)</f>
        <v>99.999999999999972</v>
      </c>
      <c r="D14" s="16">
        <f>SUM(D7:D13)</f>
        <v>100</v>
      </c>
      <c r="E14" s="16">
        <f>SUM(E7:E13)</f>
        <v>99.999999999999986</v>
      </c>
      <c r="F14" s="16">
        <f>SUM(F7:F13)</f>
        <v>100</v>
      </c>
      <c r="G14" s="12"/>
    </row>
    <row r="15" spans="1:7" s="11" customFormat="1" ht="12" customHeight="1" x14ac:dyDescent="0.2">
      <c r="A15" s="10" t="s">
        <v>12</v>
      </c>
      <c r="B15" s="17">
        <v>2051.2875912068685</v>
      </c>
      <c r="C15" s="17">
        <v>24768.594720208879</v>
      </c>
      <c r="D15" s="17">
        <v>641.99846656974216</v>
      </c>
      <c r="E15" s="17">
        <v>3377.465053638663</v>
      </c>
      <c r="F15" s="17">
        <v>30839.345831624152</v>
      </c>
      <c r="G15" s="13"/>
    </row>
    <row r="16" spans="1:7" x14ac:dyDescent="0.2">
      <c r="B16" s="12"/>
      <c r="C16" s="12"/>
      <c r="D16" s="12"/>
      <c r="E16" s="12"/>
      <c r="F16" s="12"/>
      <c r="G16" s="12"/>
    </row>
    <row r="22" spans="7:7" x14ac:dyDescent="0.2">
      <c r="G22" s="12"/>
    </row>
    <row r="23" spans="7:7" x14ac:dyDescent="0.2">
      <c r="G23" s="12"/>
    </row>
    <row r="24" spans="7:7" x14ac:dyDescent="0.2">
      <c r="G24" s="12"/>
    </row>
    <row r="25" spans="7:7" x14ac:dyDescent="0.2">
      <c r="G25" s="12"/>
    </row>
    <row r="26" spans="7:7" x14ac:dyDescent="0.2">
      <c r="G26" s="12"/>
    </row>
    <row r="27" spans="7:7" x14ac:dyDescent="0.2">
      <c r="G27" s="12"/>
    </row>
    <row r="28" spans="7:7" x14ac:dyDescent="0.2">
      <c r="G28" s="12"/>
    </row>
    <row r="29" spans="7:7" x14ac:dyDescent="0.2">
      <c r="G29" s="12"/>
    </row>
    <row r="30" spans="7:7" x14ac:dyDescent="0.2">
      <c r="G30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activeCell="B7" sqref="B7:F12"/>
    </sheetView>
  </sheetViews>
  <sheetFormatPr defaultColWidth="29.77734375" defaultRowHeight="10" x14ac:dyDescent="0.2"/>
  <cols>
    <col min="1" max="1" width="29.77734375" style="2" customWidth="1"/>
    <col min="2" max="6" width="15.77734375" style="2" customWidth="1"/>
    <col min="7" max="16384" width="29.77734375" style="2"/>
  </cols>
  <sheetData>
    <row r="1" spans="1:6" ht="10.5" x14ac:dyDescent="0.25">
      <c r="A1" s="1" t="s">
        <v>22</v>
      </c>
    </row>
    <row r="2" spans="1:6" x14ac:dyDescent="0.2">
      <c r="A2" s="2" t="s">
        <v>30</v>
      </c>
    </row>
    <row r="3" spans="1:6" ht="10.5" x14ac:dyDescent="0.25">
      <c r="A3" s="1"/>
    </row>
    <row r="4" spans="1:6" ht="15.75" customHeight="1" x14ac:dyDescent="0.2">
      <c r="A4" s="3" t="s">
        <v>0</v>
      </c>
      <c r="B4" s="4" t="s">
        <v>1</v>
      </c>
      <c r="C4" s="4" t="s">
        <v>13</v>
      </c>
      <c r="D4" s="4" t="s">
        <v>2</v>
      </c>
      <c r="E4" s="4" t="s">
        <v>14</v>
      </c>
      <c r="F4" s="4" t="s">
        <v>3</v>
      </c>
    </row>
    <row r="5" spans="1:6" x14ac:dyDescent="0.2">
      <c r="A5" s="5"/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</row>
    <row r="6" spans="1:6" x14ac:dyDescent="0.2">
      <c r="A6" s="7"/>
      <c r="B6" s="8"/>
      <c r="C6" s="8"/>
      <c r="D6" s="8"/>
      <c r="E6" s="8"/>
      <c r="F6" s="8"/>
    </row>
    <row r="7" spans="1:6" x14ac:dyDescent="0.2">
      <c r="A7" s="7" t="s">
        <v>5</v>
      </c>
      <c r="B7" s="14">
        <v>86.082819950151389</v>
      </c>
      <c r="C7" s="14">
        <v>42.734828446805309</v>
      </c>
      <c r="D7" s="14">
        <v>78.817515025770064</v>
      </c>
      <c r="E7" s="14">
        <v>48.379937295528627</v>
      </c>
      <c r="F7" s="14">
        <v>47.597411651286876</v>
      </c>
    </row>
    <row r="8" spans="1:6" x14ac:dyDescent="0.2">
      <c r="A8" s="7" t="s">
        <v>6</v>
      </c>
      <c r="B8" s="14">
        <v>9.9856882316322846</v>
      </c>
      <c r="C8" s="14">
        <v>41.466338262355563</v>
      </c>
      <c r="D8" s="14">
        <v>16.111440435061994</v>
      </c>
      <c r="E8" s="14">
        <v>37.7880811904841</v>
      </c>
      <c r="F8" s="14">
        <v>38.055827226217602</v>
      </c>
    </row>
    <row r="9" spans="1:6" x14ac:dyDescent="0.2">
      <c r="A9" s="7" t="s">
        <v>7</v>
      </c>
      <c r="B9" s="14">
        <v>1.9468817643933993</v>
      </c>
      <c r="C9" s="14">
        <v>7.2180481268584344</v>
      </c>
      <c r="D9" s="14">
        <v>2.2584314842055386</v>
      </c>
      <c r="E9" s="14">
        <v>6.4179795750316053</v>
      </c>
      <c r="F9" s="14">
        <v>6.585418097151889</v>
      </c>
    </row>
    <row r="10" spans="1:6" x14ac:dyDescent="0.2">
      <c r="A10" s="7" t="s">
        <v>8</v>
      </c>
      <c r="B10" s="14">
        <v>0.73240736876976487</v>
      </c>
      <c r="C10" s="14">
        <v>6.2748711689337</v>
      </c>
      <c r="D10" s="14">
        <v>0.81479146943943292</v>
      </c>
      <c r="E10" s="14">
        <v>4.7191194968329793</v>
      </c>
      <c r="F10" s="14">
        <v>5.4352790655780341</v>
      </c>
    </row>
    <row r="11" spans="1:6" x14ac:dyDescent="0.2">
      <c r="A11" s="7" t="s">
        <v>9</v>
      </c>
      <c r="B11" s="14">
        <v>0.36938959162057261</v>
      </c>
      <c r="C11" s="14">
        <v>1.3118732491311511</v>
      </c>
      <c r="D11" s="14">
        <v>0.80586556322365244</v>
      </c>
      <c r="E11" s="14">
        <v>1.216702095736198</v>
      </c>
      <c r="F11" s="14">
        <v>1.2197451884088071</v>
      </c>
    </row>
    <row r="12" spans="1:6" x14ac:dyDescent="0.2">
      <c r="A12" s="7" t="s">
        <v>10</v>
      </c>
      <c r="B12" s="14">
        <v>0.88281309343259884</v>
      </c>
      <c r="C12" s="14">
        <v>0.99404074591584923</v>
      </c>
      <c r="D12" s="14">
        <v>1.1919560222993142</v>
      </c>
      <c r="E12" s="14">
        <v>1.4781803463864809</v>
      </c>
      <c r="F12" s="14">
        <v>1.1063187713567892</v>
      </c>
    </row>
    <row r="13" spans="1:6" x14ac:dyDescent="0.2">
      <c r="A13" s="5"/>
      <c r="B13" s="15"/>
      <c r="C13" s="15"/>
      <c r="D13" s="15"/>
      <c r="E13" s="15"/>
      <c r="F13" s="15"/>
    </row>
    <row r="14" spans="1:6" x14ac:dyDescent="0.2">
      <c r="A14" s="9" t="s">
        <v>11</v>
      </c>
      <c r="B14" s="16">
        <f>SUM(B7:B13)</f>
        <v>100.00000000000001</v>
      </c>
      <c r="C14" s="16">
        <f>SUM(C7:C13)</f>
        <v>100.00000000000001</v>
      </c>
      <c r="D14" s="16">
        <f>SUM(D7:D13)</f>
        <v>99.999999999999986</v>
      </c>
      <c r="E14" s="16">
        <f>SUM(E7:E13)</f>
        <v>99.999999999999986</v>
      </c>
      <c r="F14" s="16">
        <f>SUM(F7:F13)</f>
        <v>99.999999999999986</v>
      </c>
    </row>
    <row r="15" spans="1:6" s="11" customFormat="1" ht="12" customHeight="1" x14ac:dyDescent="0.2">
      <c r="A15" s="10" t="s">
        <v>12</v>
      </c>
      <c r="B15" s="17">
        <v>1776.7512616666347</v>
      </c>
      <c r="C15" s="17">
        <v>19500.005757621169</v>
      </c>
      <c r="D15" s="17">
        <v>627.06467690441855</v>
      </c>
      <c r="E15" s="17">
        <v>6565.5932696428335</v>
      </c>
      <c r="F15" s="17">
        <v>28469.414965835058</v>
      </c>
    </row>
    <row r="16" spans="1:6" x14ac:dyDescent="0.2">
      <c r="B16" s="12"/>
      <c r="C16" s="12"/>
      <c r="D16" s="12"/>
      <c r="E16" s="12"/>
      <c r="F16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Birmingham</vt:lpstr>
      <vt:lpstr>East Midlands</vt:lpstr>
      <vt:lpstr>Gatwick</vt:lpstr>
      <vt:lpstr>Heathrow</vt:lpstr>
      <vt:lpstr>London City</vt:lpstr>
      <vt:lpstr>Luton</vt:lpstr>
      <vt:lpstr>Manchester</vt:lpstr>
      <vt:lpstr>Stansted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2020-04-14T08:00:09Z</cp:lastPrinted>
  <dcterms:created xsi:type="dcterms:W3CDTF">2001-07-09T12:34:36Z</dcterms:created>
  <dcterms:modified xsi:type="dcterms:W3CDTF">2026-09-16T10:33:41Z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2024-08-12T13:28:44Z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38cdee8d-75af-4a13-8331-3117cbb032b2</vt:lpwstr>
  </property>
  <property fmtid="{D5CDD505-2E9C-101B-9397-08002B2CF9AE}" pid="8" name="MSIP_Label_1e6039e1-a83a-4485-9581-62128b86c05c_ContentBits">
    <vt:lpwstr>3</vt:lpwstr>
  </property>
</Properties>
</file>