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44BAA52A-DD7A-4092-8962-FB83736C3248}" xr6:coauthVersionLast="36" xr6:coauthVersionMax="36" xr10:uidLastSave="{00000000-0000-0000-0000-000000000000}"/>
  <bookViews>
    <workbookView xWindow="120" yWindow="15" windowWidth="11655" windowHeight="6540" tabRatio="885" activeTab="3" xr2:uid="{00000000-000D-0000-FFFF-FFFF00000000}"/>
  </bookViews>
  <sheets>
    <sheet name="Aberdeen" sheetId="42" r:id="rId1"/>
    <sheet name="Birmingham" sheetId="34" r:id="rId2"/>
    <sheet name="East Midlands" sheetId="26" r:id="rId3"/>
    <sheet name="Edinburgh" sheetId="41" r:id="rId4"/>
    <sheet name="Gatwick" sheetId="23" r:id="rId5"/>
    <sheet name="Glasgow" sheetId="43" r:id="rId6"/>
    <sheet name="Heathrow" sheetId="35" r:id="rId7"/>
    <sheet name="Inverness" sheetId="44" r:id="rId8"/>
    <sheet name="London City" sheetId="39" r:id="rId9"/>
    <sheet name="Luton" sheetId="28" r:id="rId10"/>
    <sheet name="Manchester" sheetId="27" r:id="rId11"/>
    <sheet name="Stansted" sheetId="2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34" l="1"/>
  <c r="E23" i="34"/>
  <c r="D23" i="34"/>
  <c r="C23" i="34"/>
  <c r="F23" i="26"/>
  <c r="E23" i="26"/>
  <c r="D23" i="26"/>
  <c r="C23" i="26"/>
  <c r="F23" i="41"/>
  <c r="E23" i="41"/>
  <c r="D23" i="41"/>
  <c r="C23" i="41"/>
  <c r="F23" i="23"/>
  <c r="E23" i="23"/>
  <c r="D23" i="23"/>
  <c r="C23" i="23"/>
  <c r="F23" i="43"/>
  <c r="E23" i="43"/>
  <c r="D23" i="43"/>
  <c r="C23" i="43"/>
  <c r="F23" i="35"/>
  <c r="E23" i="35"/>
  <c r="D23" i="35"/>
  <c r="C23" i="35"/>
  <c r="F23" i="44"/>
  <c r="E23" i="44"/>
  <c r="D23" i="44"/>
  <c r="C23" i="44"/>
  <c r="F23" i="39"/>
  <c r="E23" i="39"/>
  <c r="D23" i="39"/>
  <c r="C23" i="39"/>
  <c r="F23" i="28"/>
  <c r="E23" i="28"/>
  <c r="D23" i="28"/>
  <c r="C23" i="28"/>
  <c r="F23" i="27"/>
  <c r="E23" i="27"/>
  <c r="D23" i="27"/>
  <c r="C23" i="27"/>
  <c r="F23" i="25"/>
  <c r="E23" i="25"/>
  <c r="D23" i="25"/>
  <c r="C23" i="25"/>
  <c r="F23" i="42"/>
  <c r="E23" i="42"/>
  <c r="D23" i="42"/>
  <c r="C23" i="42"/>
  <c r="B23" i="34"/>
  <c r="B23" i="26"/>
  <c r="B23" i="41"/>
  <c r="B23" i="23"/>
  <c r="B23" i="43"/>
  <c r="B23" i="35"/>
  <c r="B23" i="44"/>
  <c r="B23" i="39"/>
  <c r="B23" i="28"/>
  <c r="B23" i="27"/>
  <c r="B23" i="25"/>
  <c r="B23" i="42"/>
</calcChain>
</file>

<file path=xl/sharedStrings.xml><?xml version="1.0" encoding="utf-8"?>
<sst xmlns="http://schemas.openxmlformats.org/spreadsheetml/2006/main" count="384" uniqueCount="47">
  <si>
    <t>%</t>
  </si>
  <si>
    <t>Business</t>
  </si>
  <si>
    <t>UK</t>
  </si>
  <si>
    <t>Foreign</t>
  </si>
  <si>
    <t>Grand</t>
  </si>
  <si>
    <t>Age</t>
  </si>
  <si>
    <t>Leisure</t>
  </si>
  <si>
    <t>Total</t>
  </si>
  <si>
    <t>02-10</t>
  </si>
  <si>
    <t>11-15</t>
  </si>
  <si>
    <t>16-19</t>
  </si>
  <si>
    <t>20-24</t>
  </si>
  <si>
    <t>25-34</t>
  </si>
  <si>
    <t>35-44</t>
  </si>
  <si>
    <t>45-54</t>
  </si>
  <si>
    <t>55-59</t>
  </si>
  <si>
    <t>60-64</t>
  </si>
  <si>
    <t>65-74</t>
  </si>
  <si>
    <t>Mean age (yrs)</t>
  </si>
  <si>
    <t>Note: Excludes interviews where passengers have not answered all relevent core questions</t>
  </si>
  <si>
    <t>75-84</t>
  </si>
  <si>
    <t>Over 85</t>
  </si>
  <si>
    <t>Table 11.1</t>
  </si>
  <si>
    <t>Table 11.2</t>
  </si>
  <si>
    <t>Table 11.3</t>
  </si>
  <si>
    <t>Table 11.4</t>
  </si>
  <si>
    <t>Table 11.5</t>
  </si>
  <si>
    <t>Table 11.6</t>
  </si>
  <si>
    <t>Table 11.7</t>
  </si>
  <si>
    <t>Table 11.8</t>
  </si>
  <si>
    <t>Table 11.9</t>
  </si>
  <si>
    <t>Terminal Passengers (000s)</t>
  </si>
  <si>
    <t>Table 11.10</t>
  </si>
  <si>
    <t>Table 11.11</t>
  </si>
  <si>
    <t>Table 11.12</t>
  </si>
  <si>
    <t>Age distribution of UK and foreign terminal passengers at Aberdeen Airport in 2018.</t>
  </si>
  <si>
    <t>Age distribution of UK and foreign terminal passengers at Birmingham Airport in 2018.</t>
  </si>
  <si>
    <t>Age distribution of UK and foreign terminal passengers at East Midlands Airport in 2018.</t>
  </si>
  <si>
    <t>Age distribution of UK and foreign terminal passengers at Edinburgh Airport in 2018.</t>
  </si>
  <si>
    <t>Age distribution of UK and foreign terminal passengers at Gatwick Airport in 2018.</t>
  </si>
  <si>
    <t>Age distribution of UK and foreign terminal passengers at Glasgow Airport in 2018.</t>
  </si>
  <si>
    <t>Age distribution of UK and foreign terminal passengers at Heathrow Airport in 2018.</t>
  </si>
  <si>
    <t>Age distribution of UK and foreign terminal passengers at Inverness Airport in 2018.</t>
  </si>
  <si>
    <t>Age distribution of UK and foreign terminal passengers at London City Airport in 2018.</t>
  </si>
  <si>
    <t>Age distribution of UK and foreign terminal passengers at Luton Airport in 2018.</t>
  </si>
  <si>
    <t>Age distribution of UK and foreign terminal passengers at Manchester Airport in 2018.</t>
  </si>
  <si>
    <t>Age distribution of UK and foreign terminal passengers at Stansted Airport in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</si>
</sst>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\ \ \ \ "/>
    <numFmt numFmtId="166" formatCode="#,##0\ \ \ \ \ \ "/>
  </numFmts>
  <fonts count="5" x14ac:knownFonts="1">
    <font>
      <sz val="8"/>
      <name val="Arial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/>
    <xf numFmtId="0" fontId="2" fillId="0" borderId="6" xfId="0" applyFont="1" applyBorder="1"/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0" fillId="0" borderId="9" xfId="0" applyNumberFormat="1" applyBorder="1"/>
    <xf numFmtId="1" fontId="1" fillId="0" borderId="0" xfId="0" applyNumberFormat="1" applyFont="1"/>
    <xf numFmtId="0" fontId="1" fillId="0" borderId="8" xfId="0" applyFont="1" applyBorder="1"/>
    <xf numFmtId="0" fontId="1" fillId="0" borderId="1" xfId="0" applyFont="1" applyBorder="1"/>
    <xf numFmtId="165" fontId="1" fillId="0" borderId="10" xfId="0" applyNumberFormat="1" applyFont="1" applyBorder="1" applyAlignment="1"/>
    <xf numFmtId="1" fontId="1" fillId="0" borderId="1" xfId="0" applyNumberFormat="1" applyFont="1" applyBorder="1"/>
    <xf numFmtId="166" fontId="1" fillId="0" borderId="10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0" xfId="0" applyFo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0" fontId="1" fillId="0" borderId="11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49" fontId="3" fillId="0" borderId="9" xfId="0" applyNumberFormat="1" applyFont="1" applyBorder="1"/>
    <xf numFmtId="165" fontId="1" fillId="0" borderId="4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 indent="2"/>
    </xf>
    <xf numFmtId="164" fontId="1" fillId="0" borderId="5" xfId="0" applyNumberFormat="1" applyFont="1" applyBorder="1" applyAlignment="1">
      <alignment horizontal="righ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22</v>
      </c>
    </row>
    <row r="2" spans="1:6" x14ac:dyDescent="0.2">
      <c r="A2" s="6" t="s">
        <v>35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</v>
      </c>
      <c r="C10" s="33">
        <v>1.0586874612178938</v>
      </c>
      <c r="D10" s="33">
        <v>0</v>
      </c>
      <c r="E10" s="33">
        <v>0.194472170410946</v>
      </c>
      <c r="F10" s="33">
        <v>0.48600975185145295</v>
      </c>
    </row>
    <row r="11" spans="1:6" s="13" customFormat="1" x14ac:dyDescent="0.2">
      <c r="A11" s="16" t="s">
        <v>9</v>
      </c>
      <c r="B11" s="33">
        <v>0</v>
      </c>
      <c r="C11" s="33">
        <v>2.2233462548518506</v>
      </c>
      <c r="D11" s="33">
        <v>0</v>
      </c>
      <c r="E11" s="33">
        <v>0.94631958538879035</v>
      </c>
      <c r="F11" s="33">
        <v>1.0656722185597278</v>
      </c>
    </row>
    <row r="12" spans="1:6" x14ac:dyDescent="0.2">
      <c r="A12" s="16" t="s">
        <v>10</v>
      </c>
      <c r="B12" s="33">
        <v>0.49394031647340142</v>
      </c>
      <c r="C12" s="33">
        <v>2.8016614396149695</v>
      </c>
      <c r="D12" s="33">
        <v>0.29951307756828949</v>
      </c>
      <c r="E12" s="33">
        <v>3.385104666434509</v>
      </c>
      <c r="F12" s="33">
        <v>1.7406455408944019</v>
      </c>
    </row>
    <row r="13" spans="1:6" x14ac:dyDescent="0.2">
      <c r="A13" s="16" t="s">
        <v>11</v>
      </c>
      <c r="B13" s="33">
        <v>3.6620026519569184</v>
      </c>
      <c r="C13" s="33">
        <v>8.9236279405782604</v>
      </c>
      <c r="D13" s="33">
        <v>1.8922007072321243</v>
      </c>
      <c r="E13" s="33">
        <v>12.11737094755369</v>
      </c>
      <c r="F13" s="33">
        <v>6.5299551063310481</v>
      </c>
    </row>
    <row r="14" spans="1:6" x14ac:dyDescent="0.2">
      <c r="A14" s="16" t="s">
        <v>12</v>
      </c>
      <c r="B14" s="33">
        <v>18.997667126629427</v>
      </c>
      <c r="C14" s="33">
        <v>15.459169215407023</v>
      </c>
      <c r="D14" s="33">
        <v>15.631883250819042</v>
      </c>
      <c r="E14" s="33">
        <v>14.372704220877377</v>
      </c>
      <c r="F14" s="33">
        <v>16.709672986352935</v>
      </c>
    </row>
    <row r="15" spans="1:6" x14ac:dyDescent="0.2">
      <c r="A15" s="16" t="s">
        <v>13</v>
      </c>
      <c r="B15" s="33">
        <v>25.913699584971717</v>
      </c>
      <c r="C15" s="33">
        <v>13.35169337075763</v>
      </c>
      <c r="D15" s="33">
        <v>30.767937973226434</v>
      </c>
      <c r="E15" s="33">
        <v>12.940371450856444</v>
      </c>
      <c r="F15" s="33">
        <v>19.731916260514566</v>
      </c>
    </row>
    <row r="16" spans="1:6" x14ac:dyDescent="0.2">
      <c r="A16" s="16" t="s">
        <v>14</v>
      </c>
      <c r="B16" s="33">
        <v>32.132874488430879</v>
      </c>
      <c r="C16" s="33">
        <v>16.467707506467402</v>
      </c>
      <c r="D16" s="33">
        <v>33.180448642004876</v>
      </c>
      <c r="E16" s="33">
        <v>23.121384049503394</v>
      </c>
      <c r="F16" s="33">
        <v>24.531319100792992</v>
      </c>
    </row>
    <row r="17" spans="1:6" x14ac:dyDescent="0.2">
      <c r="A17" s="16" t="s">
        <v>15</v>
      </c>
      <c r="B17" s="33">
        <v>10.439016382948026</v>
      </c>
      <c r="C17" s="33">
        <v>10.63607191272254</v>
      </c>
      <c r="D17" s="33">
        <v>8.6632986658091866</v>
      </c>
      <c r="E17" s="33">
        <v>10.254018158795288</v>
      </c>
      <c r="F17" s="33">
        <v>10.336336244921949</v>
      </c>
    </row>
    <row r="18" spans="1:6" x14ac:dyDescent="0.2">
      <c r="A18" s="16" t="s">
        <v>16</v>
      </c>
      <c r="B18" s="33">
        <v>6.0812919670551375</v>
      </c>
      <c r="C18" s="33">
        <v>9.6001167353112358</v>
      </c>
      <c r="D18" s="33">
        <v>8.1314496886885834</v>
      </c>
      <c r="E18" s="33">
        <v>10.763708662543792</v>
      </c>
      <c r="F18" s="33">
        <v>8.2359769048561127</v>
      </c>
    </row>
    <row r="19" spans="1:6" x14ac:dyDescent="0.2">
      <c r="A19" s="16" t="s">
        <v>17</v>
      </c>
      <c r="B19" s="33">
        <v>2.0990925603892827</v>
      </c>
      <c r="C19" s="33">
        <v>14.472986368363932</v>
      </c>
      <c r="D19" s="33">
        <v>1.4332679946514517</v>
      </c>
      <c r="E19" s="33">
        <v>7.886175636424789</v>
      </c>
      <c r="F19" s="33">
        <v>8.0080826167763632</v>
      </c>
    </row>
    <row r="20" spans="1:6" x14ac:dyDescent="0.2">
      <c r="A20" s="29" t="s">
        <v>20</v>
      </c>
      <c r="B20" s="33">
        <v>0.11267336449766359</v>
      </c>
      <c r="C20" s="33">
        <v>4.6438711679683955</v>
      </c>
      <c r="D20" s="33">
        <v>0</v>
      </c>
      <c r="E20" s="33">
        <v>4.0183704512109797</v>
      </c>
      <c r="F20" s="33">
        <v>2.4388559938685028</v>
      </c>
    </row>
    <row r="21" spans="1:6" s="17" customFormat="1" x14ac:dyDescent="0.2">
      <c r="A21" s="29" t="s">
        <v>21</v>
      </c>
      <c r="B21" s="33">
        <v>6.7741556647550313E-2</v>
      </c>
      <c r="C21" s="33">
        <v>0.36106062673887351</v>
      </c>
      <c r="D21" s="33">
        <v>0</v>
      </c>
      <c r="E21" s="33">
        <v>0</v>
      </c>
      <c r="F21" s="33">
        <v>0.18555727427994176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</v>
      </c>
      <c r="C23" s="32">
        <f>SUM(C10:C21)</f>
        <v>100.00000000000001</v>
      </c>
      <c r="D23" s="32">
        <f>SUM(D10:D21)</f>
        <v>100</v>
      </c>
      <c r="E23" s="32">
        <f>SUM(E10:E21)</f>
        <v>100.00000000000001</v>
      </c>
      <c r="F23" s="32">
        <f>SUM(F10:F21)</f>
        <v>100</v>
      </c>
    </row>
    <row r="24" spans="1:6" s="13" customFormat="1" ht="11.25" customHeight="1" x14ac:dyDescent="0.2">
      <c r="A24" s="21" t="s">
        <v>31</v>
      </c>
      <c r="B24" s="22">
        <v>998.95890382915331</v>
      </c>
      <c r="C24" s="22">
        <v>1181.7568954006654</v>
      </c>
      <c r="D24" s="22">
        <v>261.90813947577078</v>
      </c>
      <c r="E24" s="26">
        <v>222.81206129441216</v>
      </c>
      <c r="F24" s="22">
        <v>2665.436000000002</v>
      </c>
    </row>
    <row r="25" spans="1:6" x14ac:dyDescent="0.2">
      <c r="A25" s="23" t="s">
        <v>18</v>
      </c>
      <c r="B25" s="20">
        <v>43.96677373095676</v>
      </c>
      <c r="C25" s="20">
        <v>46.87490399758218</v>
      </c>
      <c r="D25" s="20">
        <v>44.633462383154914</v>
      </c>
      <c r="E25" s="25">
        <v>45.383170671482773</v>
      </c>
      <c r="F25" s="20">
        <v>45.441180151110778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32</v>
      </c>
    </row>
    <row r="2" spans="1:6" x14ac:dyDescent="0.2">
      <c r="A2" s="6" t="s">
        <v>44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0.28210050537668385</v>
      </c>
      <c r="C10" s="33">
        <v>6.4400126749143682</v>
      </c>
      <c r="D10" s="33">
        <v>0</v>
      </c>
      <c r="E10" s="33">
        <v>3.9929028788005025</v>
      </c>
      <c r="F10" s="33">
        <v>5.0653358323223232</v>
      </c>
    </row>
    <row r="11" spans="1:6" s="13" customFormat="1" x14ac:dyDescent="0.2">
      <c r="A11" s="16" t="s">
        <v>9</v>
      </c>
      <c r="B11" s="33">
        <v>0</v>
      </c>
      <c r="C11" s="33">
        <v>2.0740894501861002</v>
      </c>
      <c r="D11" s="33">
        <v>0</v>
      </c>
      <c r="E11" s="33">
        <v>2.8145547487974776</v>
      </c>
      <c r="F11" s="33">
        <v>2.0204391618288295</v>
      </c>
    </row>
    <row r="12" spans="1:6" x14ac:dyDescent="0.2">
      <c r="A12" s="16" t="s">
        <v>10</v>
      </c>
      <c r="B12" s="33">
        <v>0.34976934189448095</v>
      </c>
      <c r="C12" s="33">
        <v>4.3320354978475599</v>
      </c>
      <c r="D12" s="33">
        <v>1.0282048563202166</v>
      </c>
      <c r="E12" s="33">
        <v>5.7212577082423932</v>
      </c>
      <c r="F12" s="33">
        <v>4.2485471874358369</v>
      </c>
    </row>
    <row r="13" spans="1:6" x14ac:dyDescent="0.2">
      <c r="A13" s="16" t="s">
        <v>11</v>
      </c>
      <c r="B13" s="33">
        <v>5.9688108554750228</v>
      </c>
      <c r="C13" s="33">
        <v>12.139509649361433</v>
      </c>
      <c r="D13" s="33">
        <v>7.5831783807387083</v>
      </c>
      <c r="E13" s="33">
        <v>13.837388413627757</v>
      </c>
      <c r="F13" s="33">
        <v>11.915481931667008</v>
      </c>
    </row>
    <row r="14" spans="1:6" x14ac:dyDescent="0.2">
      <c r="A14" s="16" t="s">
        <v>12</v>
      </c>
      <c r="B14" s="33">
        <v>19.255711262944729</v>
      </c>
      <c r="C14" s="33">
        <v>20.379751762905347</v>
      </c>
      <c r="D14" s="33">
        <v>26.841837770988526</v>
      </c>
      <c r="E14" s="33">
        <v>20.014618626696443</v>
      </c>
      <c r="F14" s="33">
        <v>20.464451620352481</v>
      </c>
    </row>
    <row r="15" spans="1:6" x14ac:dyDescent="0.2">
      <c r="A15" s="16" t="s">
        <v>13</v>
      </c>
      <c r="B15" s="33">
        <v>23.259938513170372</v>
      </c>
      <c r="C15" s="33">
        <v>12.572206207741624</v>
      </c>
      <c r="D15" s="33">
        <v>27.034532807166123</v>
      </c>
      <c r="E15" s="33">
        <v>10.628643841825806</v>
      </c>
      <c r="F15" s="33">
        <v>13.489184216826821</v>
      </c>
    </row>
    <row r="16" spans="1:6" x14ac:dyDescent="0.2">
      <c r="A16" s="16" t="s">
        <v>14</v>
      </c>
      <c r="B16" s="33">
        <v>30.256894339681757</v>
      </c>
      <c r="C16" s="33">
        <v>13.195604680925809</v>
      </c>
      <c r="D16" s="33">
        <v>23.740977286657657</v>
      </c>
      <c r="E16" s="33">
        <v>11.51171537035605</v>
      </c>
      <c r="F16" s="33">
        <v>14.510616400853424</v>
      </c>
    </row>
    <row r="17" spans="1:6" x14ac:dyDescent="0.2">
      <c r="A17" s="16" t="s">
        <v>15</v>
      </c>
      <c r="B17" s="33">
        <v>11.118020582551816</v>
      </c>
      <c r="C17" s="33">
        <v>7.0161384075740862</v>
      </c>
      <c r="D17" s="33">
        <v>6.4220144424345458</v>
      </c>
      <c r="E17" s="33">
        <v>7.6729895760366489</v>
      </c>
      <c r="F17" s="33">
        <v>7.4785437563387287</v>
      </c>
    </row>
    <row r="18" spans="1:6" x14ac:dyDescent="0.2">
      <c r="A18" s="16" t="s">
        <v>16</v>
      </c>
      <c r="B18" s="33">
        <v>5.8427680819071242</v>
      </c>
      <c r="C18" s="33">
        <v>8.994522820129891</v>
      </c>
      <c r="D18" s="33">
        <v>5.9666905279612834</v>
      </c>
      <c r="E18" s="33">
        <v>9.79124203378964</v>
      </c>
      <c r="F18" s="33">
        <v>8.8329817916971791</v>
      </c>
    </row>
    <row r="19" spans="1:6" x14ac:dyDescent="0.2">
      <c r="A19" s="16" t="s">
        <v>17</v>
      </c>
      <c r="B19" s="33">
        <v>3.320288599706489</v>
      </c>
      <c r="C19" s="33">
        <v>10.509890038356176</v>
      </c>
      <c r="D19" s="33">
        <v>1.1933919814281169</v>
      </c>
      <c r="E19" s="33">
        <v>12.275036160690906</v>
      </c>
      <c r="F19" s="33">
        <v>10.028624141077429</v>
      </c>
    </row>
    <row r="20" spans="1:6" x14ac:dyDescent="0.2">
      <c r="A20" s="29" t="s">
        <v>20</v>
      </c>
      <c r="B20" s="33">
        <v>0.34569791729152949</v>
      </c>
      <c r="C20" s="33">
        <v>2.1674560535781908</v>
      </c>
      <c r="D20" s="33">
        <v>0.18917194630483095</v>
      </c>
      <c r="E20" s="33">
        <v>1.6791545016312592</v>
      </c>
      <c r="F20" s="33">
        <v>1.818825954519633</v>
      </c>
    </row>
    <row r="21" spans="1:6" s="17" customFormat="1" x14ac:dyDescent="0.2">
      <c r="A21" s="29" t="s">
        <v>21</v>
      </c>
      <c r="B21" s="33">
        <v>0</v>
      </c>
      <c r="C21" s="33">
        <v>0.17878275647942166</v>
      </c>
      <c r="D21" s="33">
        <v>0</v>
      </c>
      <c r="E21" s="33">
        <v>6.04961395051248E-2</v>
      </c>
      <c r="F21" s="33">
        <v>0.12696800508030431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</v>
      </c>
      <c r="C23" s="32">
        <f>SUM(C10:C21)</f>
        <v>100</v>
      </c>
      <c r="D23" s="32">
        <f>SUM(D10:D21)</f>
        <v>100</v>
      </c>
      <c r="E23" s="32">
        <f>SUM(E10:E21)</f>
        <v>100</v>
      </c>
      <c r="F23" s="32">
        <f>SUM(F10:F21)</f>
        <v>100</v>
      </c>
    </row>
    <row r="24" spans="1:6" s="13" customFormat="1" ht="11.25" customHeight="1" x14ac:dyDescent="0.2">
      <c r="A24" s="21" t="s">
        <v>31</v>
      </c>
      <c r="B24" s="22">
        <v>1290.096210142779</v>
      </c>
      <c r="C24" s="22">
        <v>10392.703306012507</v>
      </c>
      <c r="D24" s="22">
        <v>687.57869702720791</v>
      </c>
      <c r="E24" s="26">
        <v>4335.8291620780583</v>
      </c>
      <c r="F24" s="22">
        <v>16706.20737526055</v>
      </c>
    </row>
    <row r="25" spans="1:6" x14ac:dyDescent="0.2">
      <c r="A25" s="23" t="s">
        <v>18</v>
      </c>
      <c r="B25" s="20">
        <v>43.778765650651835</v>
      </c>
      <c r="C25" s="20">
        <v>40.355336268927047</v>
      </c>
      <c r="D25" s="20">
        <v>40.536696935714886</v>
      </c>
      <c r="E25" s="25">
        <v>40.815326443267118</v>
      </c>
      <c r="F25" s="20">
        <v>40.746286044146039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topLeftCell="A2"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33</v>
      </c>
    </row>
    <row r="2" spans="1:6" x14ac:dyDescent="0.2">
      <c r="A2" s="6" t="s">
        <v>45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</v>
      </c>
      <c r="C10" s="33">
        <v>1.6299537084284061</v>
      </c>
      <c r="D10" s="33">
        <v>0</v>
      </c>
      <c r="E10" s="33">
        <v>1.1561327149835385</v>
      </c>
      <c r="F10" s="33">
        <v>1.300876927747382</v>
      </c>
    </row>
    <row r="11" spans="1:6" s="13" customFormat="1" x14ac:dyDescent="0.2">
      <c r="A11" s="16" t="s">
        <v>9</v>
      </c>
      <c r="B11" s="33">
        <v>0</v>
      </c>
      <c r="C11" s="33">
        <v>1.4854158385565563</v>
      </c>
      <c r="D11" s="33">
        <v>0</v>
      </c>
      <c r="E11" s="33">
        <v>1.7792544718085019</v>
      </c>
      <c r="F11" s="33">
        <v>1.2968250015210641</v>
      </c>
    </row>
    <row r="12" spans="1:6" x14ac:dyDescent="0.2">
      <c r="A12" s="16" t="s">
        <v>10</v>
      </c>
      <c r="B12" s="33">
        <v>0.67829170607789468</v>
      </c>
      <c r="C12" s="33">
        <v>3.1618808159596794</v>
      </c>
      <c r="D12" s="33">
        <v>1.1947066022799624</v>
      </c>
      <c r="E12" s="33">
        <v>4.3008708136271014</v>
      </c>
      <c r="F12" s="33">
        <v>2.9726623654826692</v>
      </c>
    </row>
    <row r="13" spans="1:6" x14ac:dyDescent="0.2">
      <c r="A13" s="16" t="s">
        <v>11</v>
      </c>
      <c r="B13" s="33">
        <v>5.3791827116643134</v>
      </c>
      <c r="C13" s="33">
        <v>10.238582341187827</v>
      </c>
      <c r="D13" s="33">
        <v>3.9660126036870311</v>
      </c>
      <c r="E13" s="33">
        <v>13.96839510555381</v>
      </c>
      <c r="F13" s="33">
        <v>9.9730753989125684</v>
      </c>
    </row>
    <row r="14" spans="1:6" x14ac:dyDescent="0.2">
      <c r="A14" s="16" t="s">
        <v>12</v>
      </c>
      <c r="B14" s="33">
        <v>19.626711629833483</v>
      </c>
      <c r="C14" s="33">
        <v>17.441624734875973</v>
      </c>
      <c r="D14" s="33">
        <v>21.399003532567885</v>
      </c>
      <c r="E14" s="33">
        <v>22.88123346149662</v>
      </c>
      <c r="F14" s="33">
        <v>18.711532238733945</v>
      </c>
    </row>
    <row r="15" spans="1:6" x14ac:dyDescent="0.2">
      <c r="A15" s="16" t="s">
        <v>13</v>
      </c>
      <c r="B15" s="33">
        <v>22.529712809563364</v>
      </c>
      <c r="C15" s="33">
        <v>13.438595780098977</v>
      </c>
      <c r="D15" s="33">
        <v>22.563750826705931</v>
      </c>
      <c r="E15" s="33">
        <v>15.281420108489208</v>
      </c>
      <c r="F15" s="33">
        <v>15.153096100784808</v>
      </c>
    </row>
    <row r="16" spans="1:6" x14ac:dyDescent="0.2">
      <c r="A16" s="16" t="s">
        <v>14</v>
      </c>
      <c r="B16" s="33">
        <v>33.028867292410133</v>
      </c>
      <c r="C16" s="33">
        <v>19.108792518362932</v>
      </c>
      <c r="D16" s="33">
        <v>33.991095952256032</v>
      </c>
      <c r="E16" s="33">
        <v>17.709955646243781</v>
      </c>
      <c r="F16" s="33">
        <v>21.133762768454318</v>
      </c>
    </row>
    <row r="17" spans="1:6" x14ac:dyDescent="0.2">
      <c r="A17" s="16" t="s">
        <v>15</v>
      </c>
      <c r="B17" s="33">
        <v>10.902626832827449</v>
      </c>
      <c r="C17" s="33">
        <v>10.283435187995043</v>
      </c>
      <c r="D17" s="33">
        <v>11.758158075663843</v>
      </c>
      <c r="E17" s="33">
        <v>8.0451478546125159</v>
      </c>
      <c r="F17" s="33">
        <v>10.081832477762287</v>
      </c>
    </row>
    <row r="18" spans="1:6" x14ac:dyDescent="0.2">
      <c r="A18" s="16" t="s">
        <v>16</v>
      </c>
      <c r="B18" s="33">
        <v>5.2436299029028692</v>
      </c>
      <c r="C18" s="33">
        <v>9.0009306593823979</v>
      </c>
      <c r="D18" s="33">
        <v>3.8935805349950598</v>
      </c>
      <c r="E18" s="33">
        <v>7.059429341120051</v>
      </c>
      <c r="F18" s="33">
        <v>8.0421486928890857</v>
      </c>
    </row>
    <row r="19" spans="1:6" x14ac:dyDescent="0.2">
      <c r="A19" s="16" t="s">
        <v>17</v>
      </c>
      <c r="B19" s="33">
        <v>2.3348937333479363</v>
      </c>
      <c r="C19" s="33">
        <v>11.641430929864821</v>
      </c>
      <c r="D19" s="33">
        <v>1.0178986344748036</v>
      </c>
      <c r="E19" s="33">
        <v>6.5511845900561996</v>
      </c>
      <c r="F19" s="33">
        <v>9.3284647552865341</v>
      </c>
    </row>
    <row r="20" spans="1:6" x14ac:dyDescent="0.2">
      <c r="A20" s="29" t="s">
        <v>20</v>
      </c>
      <c r="B20" s="33">
        <v>0.27608338137256216</v>
      </c>
      <c r="C20" s="33">
        <v>2.4009005597772588</v>
      </c>
      <c r="D20" s="33">
        <v>0.21579323736943984</v>
      </c>
      <c r="E20" s="33">
        <v>1.1411841659853779</v>
      </c>
      <c r="F20" s="33">
        <v>1.8703096357848517</v>
      </c>
    </row>
    <row r="21" spans="1:6" s="17" customFormat="1" x14ac:dyDescent="0.2">
      <c r="A21" s="29" t="s">
        <v>21</v>
      </c>
      <c r="B21" s="33">
        <v>0</v>
      </c>
      <c r="C21" s="33">
        <v>0.16845692551011548</v>
      </c>
      <c r="D21" s="33">
        <v>0</v>
      </c>
      <c r="E21" s="33">
        <v>0.12579172602330221</v>
      </c>
      <c r="F21" s="33">
        <v>0.1354136366405008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100.00000000000001</v>
      </c>
      <c r="C23" s="32">
        <f>SUM(C10:C21)</f>
        <v>100</v>
      </c>
      <c r="D23" s="32">
        <f>SUM(D10:D21)</f>
        <v>99.999999999999986</v>
      </c>
      <c r="E23" s="32">
        <f>SUM(E10:E21)</f>
        <v>100</v>
      </c>
      <c r="F23" s="32">
        <f>SUM(F10:F21)</f>
        <v>100.00000000000003</v>
      </c>
    </row>
    <row r="24" spans="1:6" s="13" customFormat="1" ht="11.25" customHeight="1" x14ac:dyDescent="0.2">
      <c r="A24" s="21" t="s">
        <v>31</v>
      </c>
      <c r="B24" s="22">
        <v>2917.9763680426249</v>
      </c>
      <c r="C24" s="22">
        <v>18999.29487720297</v>
      </c>
      <c r="D24" s="22">
        <v>1444.685977284674</v>
      </c>
      <c r="E24" s="26">
        <v>4233.7174407837556</v>
      </c>
      <c r="F24" s="22">
        <v>27595.674663314025</v>
      </c>
    </row>
    <row r="25" spans="1:6" x14ac:dyDescent="0.2">
      <c r="A25" s="23" t="s">
        <v>18</v>
      </c>
      <c r="B25" s="20">
        <v>43.648312312830626</v>
      </c>
      <c r="C25" s="20">
        <v>44.598983067591618</v>
      </c>
      <c r="D25" s="20">
        <v>43.127741752727268</v>
      </c>
      <c r="E25" s="25">
        <v>40.212515108297616</v>
      </c>
      <c r="F25" s="20">
        <v>43.749639775736689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workbookViewId="0">
      <selection activeCell="E2" sqref="E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34</v>
      </c>
    </row>
    <row r="2" spans="1:6" x14ac:dyDescent="0.2">
      <c r="A2" s="6" t="s">
        <v>46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</v>
      </c>
      <c r="C10" s="33">
        <v>1.1814627842792007</v>
      </c>
      <c r="D10" s="33">
        <v>0</v>
      </c>
      <c r="E10" s="33">
        <v>0.5822740917075685</v>
      </c>
      <c r="F10" s="33">
        <v>0.85801813849987807</v>
      </c>
    </row>
    <row r="11" spans="1:6" s="13" customFormat="1" x14ac:dyDescent="0.2">
      <c r="A11" s="16" t="s">
        <v>9</v>
      </c>
      <c r="B11" s="33">
        <v>4.4993789302358464E-2</v>
      </c>
      <c r="C11" s="33">
        <v>1.4920454225684683</v>
      </c>
      <c r="D11" s="33">
        <v>0</v>
      </c>
      <c r="E11" s="33">
        <v>1.2084191122525647</v>
      </c>
      <c r="F11" s="33">
        <v>1.2265986712457015</v>
      </c>
    </row>
    <row r="12" spans="1:6" x14ac:dyDescent="0.2">
      <c r="A12" s="16" t="s">
        <v>10</v>
      </c>
      <c r="B12" s="33">
        <v>0.87261208188621187</v>
      </c>
      <c r="C12" s="33">
        <v>3.0147216789121649</v>
      </c>
      <c r="D12" s="33">
        <v>0.73904126100749346</v>
      </c>
      <c r="E12" s="33">
        <v>4.835289575094988</v>
      </c>
      <c r="F12" s="33">
        <v>3.2800173665608652</v>
      </c>
    </row>
    <row r="13" spans="1:6" x14ac:dyDescent="0.2">
      <c r="A13" s="16" t="s">
        <v>11</v>
      </c>
      <c r="B13" s="33">
        <v>5.9115798850673471</v>
      </c>
      <c r="C13" s="33">
        <v>12.776741435278247</v>
      </c>
      <c r="D13" s="33">
        <v>6.0806934187797061</v>
      </c>
      <c r="E13" s="33">
        <v>21.135565538713173</v>
      </c>
      <c r="F13" s="33">
        <v>14.402278718295348</v>
      </c>
    </row>
    <row r="14" spans="1:6" x14ac:dyDescent="0.2">
      <c r="A14" s="16" t="s">
        <v>12</v>
      </c>
      <c r="B14" s="33">
        <v>25.758689951987762</v>
      </c>
      <c r="C14" s="33">
        <v>31.14069836875246</v>
      </c>
      <c r="D14" s="33">
        <v>32.036299397260542</v>
      </c>
      <c r="E14" s="33">
        <v>31.436886622215805</v>
      </c>
      <c r="F14" s="33">
        <v>30.875271001174159</v>
      </c>
    </row>
    <row r="15" spans="1:6" x14ac:dyDescent="0.2">
      <c r="A15" s="16" t="s">
        <v>13</v>
      </c>
      <c r="B15" s="33">
        <v>26.781723134288608</v>
      </c>
      <c r="C15" s="33">
        <v>17.001862206797366</v>
      </c>
      <c r="D15" s="33">
        <v>30.232487152560001</v>
      </c>
      <c r="E15" s="33">
        <v>13.118036969144303</v>
      </c>
      <c r="F15" s="33">
        <v>17.24056739725102</v>
      </c>
    </row>
    <row r="16" spans="1:6" x14ac:dyDescent="0.2">
      <c r="A16" s="16" t="s">
        <v>14</v>
      </c>
      <c r="B16" s="33">
        <v>25.357361634901437</v>
      </c>
      <c r="C16" s="33">
        <v>13.826589913352549</v>
      </c>
      <c r="D16" s="33">
        <v>21.319523326382122</v>
      </c>
      <c r="E16" s="33">
        <v>11.344457973629019</v>
      </c>
      <c r="F16" s="33">
        <v>14.321175127320936</v>
      </c>
    </row>
    <row r="17" spans="1:6" x14ac:dyDescent="0.2">
      <c r="A17" s="16" t="s">
        <v>15</v>
      </c>
      <c r="B17" s="33">
        <v>9.5623397743920506</v>
      </c>
      <c r="C17" s="33">
        <v>6.0205030099902199</v>
      </c>
      <c r="D17" s="33">
        <v>5.0803417188339566</v>
      </c>
      <c r="E17" s="33">
        <v>5.4472057899708322</v>
      </c>
      <c r="F17" s="33">
        <v>6.0658693533856507</v>
      </c>
    </row>
    <row r="18" spans="1:6" x14ac:dyDescent="0.2">
      <c r="A18" s="16" t="s">
        <v>16</v>
      </c>
      <c r="B18" s="33">
        <v>3.9862909392158521</v>
      </c>
      <c r="C18" s="33">
        <v>5.1519410647234842</v>
      </c>
      <c r="D18" s="33">
        <v>2.4722033374015417</v>
      </c>
      <c r="E18" s="33">
        <v>3.9708210394288956</v>
      </c>
      <c r="F18" s="33">
        <v>4.5827614710810982</v>
      </c>
    </row>
    <row r="19" spans="1:6" x14ac:dyDescent="0.2">
      <c r="A19" s="16" t="s">
        <v>17</v>
      </c>
      <c r="B19" s="33">
        <v>1.518754424026437</v>
      </c>
      <c r="C19" s="33">
        <v>6.6753260747612009</v>
      </c>
      <c r="D19" s="33">
        <v>1.8942409887110594</v>
      </c>
      <c r="E19" s="33">
        <v>5.4026000187074921</v>
      </c>
      <c r="F19" s="33">
        <v>5.6788736858434685</v>
      </c>
    </row>
    <row r="20" spans="1:6" x14ac:dyDescent="0.2">
      <c r="A20" s="29" t="s">
        <v>20</v>
      </c>
      <c r="B20" s="33">
        <v>0.20565438493192709</v>
      </c>
      <c r="C20" s="33">
        <v>1.6071393648194352</v>
      </c>
      <c r="D20" s="33">
        <v>0.14516939906358031</v>
      </c>
      <c r="E20" s="33">
        <v>1.4465605437176436</v>
      </c>
      <c r="F20" s="33">
        <v>1.382902855823029</v>
      </c>
    </row>
    <row r="21" spans="1:6" s="17" customFormat="1" x14ac:dyDescent="0.2">
      <c r="A21" s="29" t="s">
        <v>21</v>
      </c>
      <c r="B21" s="33">
        <v>0</v>
      </c>
      <c r="C21" s="33">
        <v>0.11096867576520481</v>
      </c>
      <c r="D21" s="33">
        <v>0</v>
      </c>
      <c r="E21" s="33">
        <v>7.1882725417724475E-2</v>
      </c>
      <c r="F21" s="33">
        <v>8.5666213518837048E-2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</v>
      </c>
      <c r="C23" s="32">
        <f>SUM(C10:C21)</f>
        <v>100</v>
      </c>
      <c r="D23" s="32">
        <f>SUM(D10:D21)</f>
        <v>100</v>
      </c>
      <c r="E23" s="32">
        <f>SUM(E10:E21)</f>
        <v>100</v>
      </c>
      <c r="F23" s="32">
        <f>SUM(F10:F21)</f>
        <v>100</v>
      </c>
    </row>
    <row r="24" spans="1:6" s="13" customFormat="1" ht="11.25" customHeight="1" x14ac:dyDescent="0.2">
      <c r="A24" s="21" t="s">
        <v>31</v>
      </c>
      <c r="B24" s="22">
        <v>2038.5985164192398</v>
      </c>
      <c r="C24" s="22">
        <v>16027.138546721319</v>
      </c>
      <c r="D24" s="22">
        <v>1383.0748196581771</v>
      </c>
      <c r="E24" s="26">
        <v>8164.4278680842954</v>
      </c>
      <c r="F24" s="22">
        <v>27613.239750883029</v>
      </c>
    </row>
    <row r="25" spans="1:6" x14ac:dyDescent="0.2">
      <c r="A25" s="23" t="s">
        <v>18</v>
      </c>
      <c r="B25" s="20">
        <v>41.32965567924736</v>
      </c>
      <c r="C25" s="20">
        <v>38.990286706624801</v>
      </c>
      <c r="D25" s="20">
        <v>39.273257575154105</v>
      </c>
      <c r="E25" s="25">
        <v>36.293939665919957</v>
      </c>
      <c r="F25" s="20">
        <v>38.381122921466655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23</v>
      </c>
    </row>
    <row r="2" spans="1:6" x14ac:dyDescent="0.2">
      <c r="A2" s="6" t="s">
        <v>36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</v>
      </c>
      <c r="C10" s="33">
        <v>3.0400813586179645</v>
      </c>
      <c r="D10" s="33">
        <v>0</v>
      </c>
      <c r="E10" s="33">
        <v>0.73339184927643353</v>
      </c>
      <c r="F10" s="33">
        <v>2.1420721049012426</v>
      </c>
    </row>
    <row r="11" spans="1:6" s="13" customFormat="1" x14ac:dyDescent="0.2">
      <c r="A11" s="16" t="s">
        <v>9</v>
      </c>
      <c r="B11" s="33">
        <v>0</v>
      </c>
      <c r="C11" s="33">
        <v>2.5540384899399107</v>
      </c>
      <c r="D11" s="33">
        <v>8.2495781283808092E-2</v>
      </c>
      <c r="E11" s="33">
        <v>2.3082681618011551</v>
      </c>
      <c r="F11" s="33">
        <v>2.0910993477194251</v>
      </c>
    </row>
    <row r="12" spans="1:6" x14ac:dyDescent="0.2">
      <c r="A12" s="16" t="s">
        <v>10</v>
      </c>
      <c r="B12" s="33">
        <v>1.8413001255256207</v>
      </c>
      <c r="C12" s="33">
        <v>5.1958154817935371</v>
      </c>
      <c r="D12" s="33">
        <v>1.0322494996139497</v>
      </c>
      <c r="E12" s="33">
        <v>3.3666450258649339</v>
      </c>
      <c r="F12" s="33">
        <v>4.2766409482417433</v>
      </c>
    </row>
    <row r="13" spans="1:6" x14ac:dyDescent="0.2">
      <c r="A13" s="16" t="s">
        <v>11</v>
      </c>
      <c r="B13" s="33">
        <v>6.9953947353428125</v>
      </c>
      <c r="C13" s="33">
        <v>11.420869257074143</v>
      </c>
      <c r="D13" s="33">
        <v>7.9527170746721954</v>
      </c>
      <c r="E13" s="33">
        <v>11.499841774863798</v>
      </c>
      <c r="F13" s="33">
        <v>10.754011430195771</v>
      </c>
    </row>
    <row r="14" spans="1:6" x14ac:dyDescent="0.2">
      <c r="A14" s="16" t="s">
        <v>12</v>
      </c>
      <c r="B14" s="33">
        <v>20.764540818759674</v>
      </c>
      <c r="C14" s="33">
        <v>18.192154061736922</v>
      </c>
      <c r="D14" s="33">
        <v>24.363916095886978</v>
      </c>
      <c r="E14" s="33">
        <v>25.819724241019831</v>
      </c>
      <c r="F14" s="33">
        <v>20.133079472614916</v>
      </c>
    </row>
    <row r="15" spans="1:6" x14ac:dyDescent="0.2">
      <c r="A15" s="16" t="s">
        <v>13</v>
      </c>
      <c r="B15" s="33">
        <v>27.919483096502152</v>
      </c>
      <c r="C15" s="33">
        <v>13.256088870215873</v>
      </c>
      <c r="D15" s="33">
        <v>25.60744108785163</v>
      </c>
      <c r="E15" s="33">
        <v>18.644419777510425</v>
      </c>
      <c r="F15" s="33">
        <v>16.474735197137004</v>
      </c>
    </row>
    <row r="16" spans="1:6" x14ac:dyDescent="0.2">
      <c r="A16" s="16" t="s">
        <v>14</v>
      </c>
      <c r="B16" s="33">
        <v>26.50524101628125</v>
      </c>
      <c r="C16" s="33">
        <v>14.521732027698803</v>
      </c>
      <c r="D16" s="33">
        <v>24.278570365894669</v>
      </c>
      <c r="E16" s="33">
        <v>12.423555953404284</v>
      </c>
      <c r="F16" s="33">
        <v>16.03086790151605</v>
      </c>
    </row>
    <row r="17" spans="1:6" x14ac:dyDescent="0.2">
      <c r="A17" s="16" t="s">
        <v>15</v>
      </c>
      <c r="B17" s="33">
        <v>11.216169675586393</v>
      </c>
      <c r="C17" s="33">
        <v>8.9498603324456685</v>
      </c>
      <c r="D17" s="33">
        <v>9.5231762500946164</v>
      </c>
      <c r="E17" s="33">
        <v>8.9836476600139861</v>
      </c>
      <c r="F17" s="33">
        <v>9.2303279093109669</v>
      </c>
    </row>
    <row r="18" spans="1:6" x14ac:dyDescent="0.2">
      <c r="A18" s="16" t="s">
        <v>16</v>
      </c>
      <c r="B18" s="33">
        <v>1.819862688582343</v>
      </c>
      <c r="C18" s="33">
        <v>8.0219188823547718</v>
      </c>
      <c r="D18" s="33">
        <v>4.2174900700785329</v>
      </c>
      <c r="E18" s="33">
        <v>6.5246233774774325</v>
      </c>
      <c r="F18" s="33">
        <v>6.8797712931417827</v>
      </c>
    </row>
    <row r="19" spans="1:6" x14ac:dyDescent="0.2">
      <c r="A19" s="16" t="s">
        <v>17</v>
      </c>
      <c r="B19" s="33">
        <v>2.8839806793471672</v>
      </c>
      <c r="C19" s="33">
        <v>11.010630504158032</v>
      </c>
      <c r="D19" s="33">
        <v>2.7198351352562371</v>
      </c>
      <c r="E19" s="33">
        <v>7.2882750137547552</v>
      </c>
      <c r="F19" s="33">
        <v>9.013753480907404</v>
      </c>
    </row>
    <row r="20" spans="1:6" x14ac:dyDescent="0.2">
      <c r="A20" s="29" t="s">
        <v>20</v>
      </c>
      <c r="B20" s="33">
        <v>5.4027164072610816E-2</v>
      </c>
      <c r="C20" s="33">
        <v>3.4111631301755616</v>
      </c>
      <c r="D20" s="33">
        <v>0.22210863936737799</v>
      </c>
      <c r="E20" s="33">
        <v>2.1750896032963611</v>
      </c>
      <c r="F20" s="33">
        <v>2.651746543716762</v>
      </c>
    </row>
    <row r="21" spans="1:6" s="17" customFormat="1" x14ac:dyDescent="0.2">
      <c r="A21" s="29" t="s">
        <v>21</v>
      </c>
      <c r="B21" s="33">
        <v>0</v>
      </c>
      <c r="C21" s="33">
        <v>0.42564760378881322</v>
      </c>
      <c r="D21" s="33">
        <v>0</v>
      </c>
      <c r="E21" s="33">
        <v>0.23251756171661464</v>
      </c>
      <c r="F21" s="33">
        <v>0.32189437059691639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100.00000000000001</v>
      </c>
      <c r="C23" s="32">
        <f>SUM(C10:C21)</f>
        <v>100</v>
      </c>
      <c r="D23" s="32">
        <f>SUM(D10:D21)</f>
        <v>100</v>
      </c>
      <c r="E23" s="32">
        <f>SUM(E10:E21)</f>
        <v>100</v>
      </c>
      <c r="F23" s="32">
        <f>SUM(F10:F21)</f>
        <v>100.00000000000001</v>
      </c>
    </row>
    <row r="24" spans="1:6" s="13" customFormat="1" ht="11.25" customHeight="1" x14ac:dyDescent="0.2">
      <c r="A24" s="21" t="s">
        <v>31</v>
      </c>
      <c r="B24" s="22">
        <v>1306.3065760246529</v>
      </c>
      <c r="C24" s="22">
        <v>8175.2000735906986</v>
      </c>
      <c r="D24" s="22">
        <v>762.89748393704042</v>
      </c>
      <c r="E24" s="26">
        <v>2092.9818992332739</v>
      </c>
      <c r="F24" s="22">
        <v>12337.386032785667</v>
      </c>
    </row>
    <row r="25" spans="1:6" x14ac:dyDescent="0.2">
      <c r="A25" s="23" t="s">
        <v>18</v>
      </c>
      <c r="B25" s="20">
        <v>41.703893781043377</v>
      </c>
      <c r="C25" s="20">
        <v>42.541229613505571</v>
      </c>
      <c r="D25" s="20">
        <v>41.371068772835912</v>
      </c>
      <c r="E25" s="25">
        <v>40.759339585874478</v>
      </c>
      <c r="F25" s="20">
        <v>42.079429708289844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24</v>
      </c>
    </row>
    <row r="2" spans="1:6" x14ac:dyDescent="0.2">
      <c r="A2" s="6" t="s">
        <v>37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</v>
      </c>
      <c r="C10" s="33">
        <v>3.0251514345007968</v>
      </c>
      <c r="D10" s="33">
        <v>0</v>
      </c>
      <c r="E10" s="33">
        <v>2.5658719046566349</v>
      </c>
      <c r="F10" s="33">
        <v>2.8153090352963925</v>
      </c>
    </row>
    <row r="11" spans="1:6" s="13" customFormat="1" x14ac:dyDescent="0.2">
      <c r="A11" s="16" t="s">
        <v>9</v>
      </c>
      <c r="B11" s="33">
        <v>0</v>
      </c>
      <c r="C11" s="33">
        <v>3.769274502353869</v>
      </c>
      <c r="D11" s="33">
        <v>0</v>
      </c>
      <c r="E11" s="33">
        <v>2.3289784897393533</v>
      </c>
      <c r="F11" s="33">
        <v>3.4309522373834689</v>
      </c>
    </row>
    <row r="12" spans="1:6" x14ac:dyDescent="0.2">
      <c r="A12" s="16" t="s">
        <v>10</v>
      </c>
      <c r="B12" s="33">
        <v>0</v>
      </c>
      <c r="C12" s="33">
        <v>3.2021136363427791</v>
      </c>
      <c r="D12" s="33">
        <v>0</v>
      </c>
      <c r="E12" s="33">
        <v>5.6819250042920002</v>
      </c>
      <c r="F12" s="33">
        <v>3.2426242329992752</v>
      </c>
    </row>
    <row r="13" spans="1:6" x14ac:dyDescent="0.2">
      <c r="A13" s="16" t="s">
        <v>11</v>
      </c>
      <c r="B13" s="33">
        <v>4.8738928411964766</v>
      </c>
      <c r="C13" s="33">
        <v>8.341911410169347</v>
      </c>
      <c r="D13" s="33">
        <v>5.0329674117095005</v>
      </c>
      <c r="E13" s="33">
        <v>8.4369698315987947</v>
      </c>
      <c r="F13" s="33">
        <v>8.1581333458115459</v>
      </c>
    </row>
    <row r="14" spans="1:6" x14ac:dyDescent="0.2">
      <c r="A14" s="16" t="s">
        <v>12</v>
      </c>
      <c r="B14" s="33">
        <v>21.981019911790135</v>
      </c>
      <c r="C14" s="33">
        <v>13.966428187130809</v>
      </c>
      <c r="D14" s="33">
        <v>9.9583757728801441</v>
      </c>
      <c r="E14" s="33">
        <v>21.783577734539239</v>
      </c>
      <c r="F14" s="33">
        <v>14.974901272558949</v>
      </c>
    </row>
    <row r="15" spans="1:6" x14ac:dyDescent="0.2">
      <c r="A15" s="16" t="s">
        <v>13</v>
      </c>
      <c r="B15" s="33">
        <v>26.68046766691004</v>
      </c>
      <c r="C15" s="33">
        <v>12.417555817443713</v>
      </c>
      <c r="D15" s="33">
        <v>38.238829253792829</v>
      </c>
      <c r="E15" s="33">
        <v>12.950507570078793</v>
      </c>
      <c r="F15" s="33">
        <v>13.389185261056616</v>
      </c>
    </row>
    <row r="16" spans="1:6" x14ac:dyDescent="0.2">
      <c r="A16" s="16" t="s">
        <v>14</v>
      </c>
      <c r="B16" s="33">
        <v>28.51684142527245</v>
      </c>
      <c r="C16" s="33">
        <v>17.574653002418199</v>
      </c>
      <c r="D16" s="33">
        <v>32.704083742322794</v>
      </c>
      <c r="E16" s="33">
        <v>13.481863564490073</v>
      </c>
      <c r="F16" s="33">
        <v>17.870104904997152</v>
      </c>
    </row>
    <row r="17" spans="1:6" x14ac:dyDescent="0.2">
      <c r="A17" s="16" t="s">
        <v>15</v>
      </c>
      <c r="B17" s="33">
        <v>9.1205355939341644</v>
      </c>
      <c r="C17" s="33">
        <v>9.4335976806195667</v>
      </c>
      <c r="D17" s="33">
        <v>3.3451700072277144</v>
      </c>
      <c r="E17" s="33">
        <v>5.7876369458780585</v>
      </c>
      <c r="F17" s="33">
        <v>9.0298821737287902</v>
      </c>
    </row>
    <row r="18" spans="1:6" x14ac:dyDescent="0.2">
      <c r="A18" s="16" t="s">
        <v>16</v>
      </c>
      <c r="B18" s="33">
        <v>6.4748240240704966</v>
      </c>
      <c r="C18" s="33">
        <v>9.432561300935884</v>
      </c>
      <c r="D18" s="33">
        <v>8.9762251950632983</v>
      </c>
      <c r="E18" s="33">
        <v>7.0796490965206074</v>
      </c>
      <c r="F18" s="33">
        <v>9.0862578785220869</v>
      </c>
    </row>
    <row r="19" spans="1:6" x14ac:dyDescent="0.2">
      <c r="A19" s="16" t="s">
        <v>17</v>
      </c>
      <c r="B19" s="33">
        <v>2.35241853682624</v>
      </c>
      <c r="C19" s="33">
        <v>14.19870358818601</v>
      </c>
      <c r="D19" s="33">
        <v>1.7443486170037299</v>
      </c>
      <c r="E19" s="33">
        <v>14.562674783146361</v>
      </c>
      <c r="F19" s="33">
        <v>13.561785481090425</v>
      </c>
    </row>
    <row r="20" spans="1:6" x14ac:dyDescent="0.2">
      <c r="A20" s="29" t="s">
        <v>20</v>
      </c>
      <c r="B20" s="33">
        <v>0</v>
      </c>
      <c r="C20" s="33">
        <v>4.33564852922136</v>
      </c>
      <c r="D20" s="33">
        <v>0</v>
      </c>
      <c r="E20" s="33">
        <v>5.3403450750601031</v>
      </c>
      <c r="F20" s="33">
        <v>4.1821511595654473</v>
      </c>
    </row>
    <row r="21" spans="1:6" s="17" customFormat="1" x14ac:dyDescent="0.2">
      <c r="A21" s="29" t="s">
        <v>21</v>
      </c>
      <c r="B21" s="33">
        <v>0</v>
      </c>
      <c r="C21" s="33">
        <v>0.30240091067768277</v>
      </c>
      <c r="D21" s="33">
        <v>0</v>
      </c>
      <c r="E21" s="33">
        <v>0</v>
      </c>
      <c r="F21" s="33">
        <v>0.25871301698985971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</v>
      </c>
      <c r="C23" s="32">
        <f>SUM(C10:C21)</f>
        <v>100.00000000000001</v>
      </c>
      <c r="D23" s="32">
        <f>SUM(D10:D21)</f>
        <v>99.999999999999986</v>
      </c>
      <c r="E23" s="32">
        <f>SUM(E10:E21)</f>
        <v>100.00000000000003</v>
      </c>
      <c r="F23" s="32">
        <f>SUM(F10:F21)</f>
        <v>100.00000000000001</v>
      </c>
    </row>
    <row r="24" spans="1:6" s="13" customFormat="1" ht="11.25" customHeight="1" x14ac:dyDescent="0.2">
      <c r="A24" s="21" t="s">
        <v>31</v>
      </c>
      <c r="B24" s="22">
        <v>217.05924305939052</v>
      </c>
      <c r="C24" s="22">
        <v>4132.0705905337272</v>
      </c>
      <c r="D24" s="22">
        <v>52.982237113419608</v>
      </c>
      <c r="E24" s="26">
        <v>428.37792929347324</v>
      </c>
      <c r="F24" s="22">
        <v>4830.4900000000107</v>
      </c>
    </row>
    <row r="25" spans="1:6" x14ac:dyDescent="0.2">
      <c r="A25" s="23" t="s">
        <v>18</v>
      </c>
      <c r="B25" s="20">
        <v>43.059305599541062</v>
      </c>
      <c r="C25" s="20">
        <v>45.597980327714183</v>
      </c>
      <c r="D25" s="20">
        <v>44.022161505150322</v>
      </c>
      <c r="E25" s="25">
        <v>43.577286950893907</v>
      </c>
      <c r="F25" s="20">
        <v>45.287648151199456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tabSelected="1" workbookViewId="0">
      <selection activeCell="I35" sqref="I35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25</v>
      </c>
    </row>
    <row r="2" spans="1:6" x14ac:dyDescent="0.2">
      <c r="A2" s="6" t="s">
        <v>38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0.36362604592064468</v>
      </c>
      <c r="C10" s="33">
        <v>0.10170656354069718</v>
      </c>
      <c r="D10" s="33">
        <v>0.2459935211717213</v>
      </c>
      <c r="E10" s="33">
        <v>9.423497777383226E-2</v>
      </c>
      <c r="F10" s="33">
        <v>0.14754172517134348</v>
      </c>
    </row>
    <row r="11" spans="1:6" s="13" customFormat="1" x14ac:dyDescent="0.2">
      <c r="A11" s="16" t="s">
        <v>9</v>
      </c>
      <c r="B11" s="33">
        <v>0</v>
      </c>
      <c r="C11" s="33">
        <v>0.35032098575953807</v>
      </c>
      <c r="D11" s="33">
        <v>0</v>
      </c>
      <c r="E11" s="33">
        <v>0.86043032958942023</v>
      </c>
      <c r="F11" s="33">
        <v>0.42144063097249684</v>
      </c>
    </row>
    <row r="12" spans="1:6" x14ac:dyDescent="0.2">
      <c r="A12" s="16" t="s">
        <v>10</v>
      </c>
      <c r="B12" s="33">
        <v>0.6219856090528707</v>
      </c>
      <c r="C12" s="33">
        <v>4.3467690783782302</v>
      </c>
      <c r="D12" s="33">
        <v>0.61088666102863209</v>
      </c>
      <c r="E12" s="33">
        <v>4.5366332954917388</v>
      </c>
      <c r="F12" s="33">
        <v>3.65791255803529</v>
      </c>
    </row>
    <row r="13" spans="1:6" x14ac:dyDescent="0.2">
      <c r="A13" s="16" t="s">
        <v>11</v>
      </c>
      <c r="B13" s="33">
        <v>4.3266849850670788</v>
      </c>
      <c r="C13" s="33">
        <v>13.177934046710913</v>
      </c>
      <c r="D13" s="33">
        <v>7.7043459139609043</v>
      </c>
      <c r="E13" s="33">
        <v>16.248607629952041</v>
      </c>
      <c r="F13" s="33">
        <v>12.385527534537736</v>
      </c>
    </row>
    <row r="14" spans="1:6" x14ac:dyDescent="0.2">
      <c r="A14" s="16" t="s">
        <v>12</v>
      </c>
      <c r="B14" s="33">
        <v>19.386960545168233</v>
      </c>
      <c r="C14" s="33">
        <v>22.94092745819631</v>
      </c>
      <c r="D14" s="33">
        <v>24.023571213019888</v>
      </c>
      <c r="E14" s="33">
        <v>27.063394063792774</v>
      </c>
      <c r="F14" s="33">
        <v>23.53741065429984</v>
      </c>
    </row>
    <row r="15" spans="1:6" x14ac:dyDescent="0.2">
      <c r="A15" s="16" t="s">
        <v>13</v>
      </c>
      <c r="B15" s="33">
        <v>29.669833687379672</v>
      </c>
      <c r="C15" s="33">
        <v>18.294515705823329</v>
      </c>
      <c r="D15" s="33">
        <v>29.105670261488005</v>
      </c>
      <c r="E15" s="33">
        <v>15.760221593772556</v>
      </c>
      <c r="F15" s="33">
        <v>19.837440090415534</v>
      </c>
    </row>
    <row r="16" spans="1:6" x14ac:dyDescent="0.2">
      <c r="A16" s="16" t="s">
        <v>14</v>
      </c>
      <c r="B16" s="33">
        <v>30.737260888859929</v>
      </c>
      <c r="C16" s="33">
        <v>13.900942865605836</v>
      </c>
      <c r="D16" s="33">
        <v>29.291008726125639</v>
      </c>
      <c r="E16" s="33">
        <v>15.531562746034327</v>
      </c>
      <c r="F16" s="33">
        <v>17.648173861692296</v>
      </c>
    </row>
    <row r="17" spans="1:6" x14ac:dyDescent="0.2">
      <c r="A17" s="16" t="s">
        <v>15</v>
      </c>
      <c r="B17" s="33">
        <v>9.926705714681141</v>
      </c>
      <c r="C17" s="33">
        <v>8.6644184318351893</v>
      </c>
      <c r="D17" s="33">
        <v>5.7745640532527496</v>
      </c>
      <c r="E17" s="33">
        <v>8.6703957503838911</v>
      </c>
      <c r="F17" s="33">
        <v>8.7689317102815298</v>
      </c>
    </row>
    <row r="18" spans="1:6" x14ac:dyDescent="0.2">
      <c r="A18" s="16" t="s">
        <v>16</v>
      </c>
      <c r="B18" s="33">
        <v>3.271853950988926</v>
      </c>
      <c r="C18" s="33">
        <v>5.6260834708158844</v>
      </c>
      <c r="D18" s="33">
        <v>1.3671641237110506</v>
      </c>
      <c r="E18" s="33">
        <v>5.3401659689726744</v>
      </c>
      <c r="F18" s="33">
        <v>5.0109181170859971</v>
      </c>
    </row>
    <row r="19" spans="1:6" x14ac:dyDescent="0.2">
      <c r="A19" s="16" t="s">
        <v>17</v>
      </c>
      <c r="B19" s="33">
        <v>1.5406638493235763</v>
      </c>
      <c r="C19" s="33">
        <v>10.253918171474002</v>
      </c>
      <c r="D19" s="33">
        <v>1.5444415766076787</v>
      </c>
      <c r="E19" s="33">
        <v>4.9863031988383675</v>
      </c>
      <c r="F19" s="33">
        <v>7.0670167582459049</v>
      </c>
    </row>
    <row r="20" spans="1:6" x14ac:dyDescent="0.2">
      <c r="A20" s="29" t="s">
        <v>20</v>
      </c>
      <c r="B20" s="33">
        <v>0.15442472355792464</v>
      </c>
      <c r="C20" s="33">
        <v>2.0351537108970441</v>
      </c>
      <c r="D20" s="33">
        <v>0</v>
      </c>
      <c r="E20" s="33">
        <v>0.88951313434091972</v>
      </c>
      <c r="F20" s="33">
        <v>1.339344318588483</v>
      </c>
    </row>
    <row r="21" spans="1:6" s="17" customFormat="1" x14ac:dyDescent="0.2">
      <c r="A21" s="29" t="s">
        <v>21</v>
      </c>
      <c r="B21" s="33">
        <v>0</v>
      </c>
      <c r="C21" s="33">
        <v>0.30730951096302556</v>
      </c>
      <c r="D21" s="33">
        <v>0.33235394963371379</v>
      </c>
      <c r="E21" s="33">
        <v>1.8537311057467854E-2</v>
      </c>
      <c r="F21" s="33">
        <v>0.17834204067355999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99.999999999999986</v>
      </c>
      <c r="C23" s="32">
        <f>SUM(C10:C21)</f>
        <v>100</v>
      </c>
      <c r="D23" s="32">
        <f>SUM(D10:D21)</f>
        <v>99.999999999999986</v>
      </c>
      <c r="E23" s="32">
        <f>SUM(E10:E21)</f>
        <v>100</v>
      </c>
      <c r="F23" s="32">
        <f>SUM(F10:F21)</f>
        <v>100</v>
      </c>
    </row>
    <row r="24" spans="1:6" s="13" customFormat="1" ht="11.25" customHeight="1" x14ac:dyDescent="0.2">
      <c r="A24" s="21" t="s">
        <v>31</v>
      </c>
      <c r="B24" s="22">
        <v>2534.6350544478282</v>
      </c>
      <c r="C24" s="22">
        <v>7294.731714168799</v>
      </c>
      <c r="D24" s="22">
        <v>510.34780981852089</v>
      </c>
      <c r="E24" s="26">
        <v>3853.9154215648691</v>
      </c>
      <c r="F24" s="22">
        <v>14193.630000000016</v>
      </c>
    </row>
    <row r="25" spans="1:6" x14ac:dyDescent="0.2">
      <c r="A25" s="23" t="s">
        <v>18</v>
      </c>
      <c r="B25" s="20">
        <v>42.61651828586934</v>
      </c>
      <c r="C25" s="20">
        <v>42.028091180433726</v>
      </c>
      <c r="D25" s="20">
        <v>40.40436509705745</v>
      </c>
      <c r="E25" s="25">
        <v>38.825211861665721</v>
      </c>
      <c r="F25" s="20">
        <v>41.182118264566725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26</v>
      </c>
    </row>
    <row r="2" spans="1:6" x14ac:dyDescent="0.2">
      <c r="A2" s="6" t="s">
        <v>39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6.7101186921469935E-2</v>
      </c>
      <c r="C10" s="33">
        <v>2.0563348740703313</v>
      </c>
      <c r="D10" s="33">
        <v>4.9935625621652061E-2</v>
      </c>
      <c r="E10" s="33">
        <v>1.5908312681687267</v>
      </c>
      <c r="F10" s="33">
        <v>1.669196081529754</v>
      </c>
    </row>
    <row r="11" spans="1:6" s="13" customFormat="1" x14ac:dyDescent="0.2">
      <c r="A11" s="16" t="s">
        <v>9</v>
      </c>
      <c r="B11" s="33">
        <v>6.6321241654027238E-2</v>
      </c>
      <c r="C11" s="33">
        <v>1.7308433807778361</v>
      </c>
      <c r="D11" s="33">
        <v>0</v>
      </c>
      <c r="E11" s="33">
        <v>1.1846707801536163</v>
      </c>
      <c r="F11" s="33">
        <v>1.3677138259081583</v>
      </c>
    </row>
    <row r="12" spans="1:6" x14ac:dyDescent="0.2">
      <c r="A12" s="16" t="s">
        <v>10</v>
      </c>
      <c r="B12" s="33">
        <v>0.50622284609903867</v>
      </c>
      <c r="C12" s="33">
        <v>3.3067388828163429</v>
      </c>
      <c r="D12" s="33">
        <v>0.39205219309630374</v>
      </c>
      <c r="E12" s="33">
        <v>5.263080802645228</v>
      </c>
      <c r="F12" s="33">
        <v>3.3644743015647469</v>
      </c>
    </row>
    <row r="13" spans="1:6" x14ac:dyDescent="0.2">
      <c r="A13" s="16" t="s">
        <v>11</v>
      </c>
      <c r="B13" s="33">
        <v>7.6773162133803181</v>
      </c>
      <c r="C13" s="33">
        <v>10.244171442043564</v>
      </c>
      <c r="D13" s="33">
        <v>5.4010444310645767</v>
      </c>
      <c r="E13" s="33">
        <v>14.24563419822911</v>
      </c>
      <c r="F13" s="33">
        <v>10.696059089508021</v>
      </c>
    </row>
    <row r="14" spans="1:6" x14ac:dyDescent="0.2">
      <c r="A14" s="16" t="s">
        <v>12</v>
      </c>
      <c r="B14" s="33">
        <v>24.465455233022794</v>
      </c>
      <c r="C14" s="33">
        <v>20.897563260746537</v>
      </c>
      <c r="D14" s="33">
        <v>27.946755455701911</v>
      </c>
      <c r="E14" s="33">
        <v>23.183246632137887</v>
      </c>
      <c r="F14" s="33">
        <v>22.111689564264694</v>
      </c>
    </row>
    <row r="15" spans="1:6" x14ac:dyDescent="0.2">
      <c r="A15" s="16" t="s">
        <v>13</v>
      </c>
      <c r="B15" s="33">
        <v>22.659593514232</v>
      </c>
      <c r="C15" s="33">
        <v>12.425582743336122</v>
      </c>
      <c r="D15" s="33">
        <v>28.376157929115891</v>
      </c>
      <c r="E15" s="33">
        <v>13.566014314442906</v>
      </c>
      <c r="F15" s="33">
        <v>14.422827906109227</v>
      </c>
    </row>
    <row r="16" spans="1:6" x14ac:dyDescent="0.2">
      <c r="A16" s="16" t="s">
        <v>14</v>
      </c>
      <c r="B16" s="33">
        <v>24.836828883001854</v>
      </c>
      <c r="C16" s="33">
        <v>16.779324780032312</v>
      </c>
      <c r="D16" s="33">
        <v>23.693479749006791</v>
      </c>
      <c r="E16" s="33">
        <v>15.040622844190626</v>
      </c>
      <c r="F16" s="33">
        <v>17.440323689068837</v>
      </c>
    </row>
    <row r="17" spans="1:6" x14ac:dyDescent="0.2">
      <c r="A17" s="16" t="s">
        <v>15</v>
      </c>
      <c r="B17" s="33">
        <v>9.9836458585011947</v>
      </c>
      <c r="C17" s="33">
        <v>9.1766112485410645</v>
      </c>
      <c r="D17" s="33">
        <v>7.1863143801442027</v>
      </c>
      <c r="E17" s="33">
        <v>7.9634053255157724</v>
      </c>
      <c r="F17" s="33">
        <v>8.8593861420696136</v>
      </c>
    </row>
    <row r="18" spans="1:6" x14ac:dyDescent="0.2">
      <c r="A18" s="16" t="s">
        <v>16</v>
      </c>
      <c r="B18" s="33">
        <v>5.547215267662664</v>
      </c>
      <c r="C18" s="33">
        <v>8.5289524712944331</v>
      </c>
      <c r="D18" s="33">
        <v>4.3889483936252995</v>
      </c>
      <c r="E18" s="33">
        <v>6.6824846570697511</v>
      </c>
      <c r="F18" s="33">
        <v>7.6216188757041321</v>
      </c>
    </row>
    <row r="19" spans="1:6" x14ac:dyDescent="0.2">
      <c r="A19" s="16" t="s">
        <v>17</v>
      </c>
      <c r="B19" s="33">
        <v>3.5697179935292462</v>
      </c>
      <c r="C19" s="33">
        <v>11.542225722581064</v>
      </c>
      <c r="D19" s="33">
        <v>2.3734746330798981</v>
      </c>
      <c r="E19" s="33">
        <v>9.4174991444215088</v>
      </c>
      <c r="F19" s="33">
        <v>9.8708150367790743</v>
      </c>
    </row>
    <row r="20" spans="1:6" x14ac:dyDescent="0.2">
      <c r="A20" s="29" t="s">
        <v>20</v>
      </c>
      <c r="B20" s="33">
        <v>0.62058176199538939</v>
      </c>
      <c r="C20" s="33">
        <v>3.1251104807362018</v>
      </c>
      <c r="D20" s="33">
        <v>0.19183720954347436</v>
      </c>
      <c r="E20" s="33">
        <v>1.7897984664241455</v>
      </c>
      <c r="F20" s="33">
        <v>2.4418978116381087</v>
      </c>
    </row>
    <row r="21" spans="1:6" s="17" customFormat="1" x14ac:dyDescent="0.2">
      <c r="A21" s="29" t="s">
        <v>21</v>
      </c>
      <c r="B21" s="33">
        <v>0</v>
      </c>
      <c r="C21" s="33">
        <v>0.1865407130241894</v>
      </c>
      <c r="D21" s="33">
        <v>0</v>
      </c>
      <c r="E21" s="33">
        <v>7.2711566600735716E-2</v>
      </c>
      <c r="F21" s="33">
        <v>0.13399767585563688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100.00000000000001</v>
      </c>
      <c r="C23" s="32">
        <f>SUM(C10:C21)</f>
        <v>99.999999999999986</v>
      </c>
      <c r="D23" s="32">
        <f>SUM(D10:D21)</f>
        <v>99.999999999999986</v>
      </c>
      <c r="E23" s="32">
        <f>SUM(E10:E21)</f>
        <v>100.00000000000001</v>
      </c>
      <c r="F23" s="32">
        <f>SUM(F10:F21)</f>
        <v>100.00000000000001</v>
      </c>
    </row>
    <row r="24" spans="1:6" s="13" customFormat="1" ht="11.25" customHeight="1" x14ac:dyDescent="0.2">
      <c r="A24" s="21" t="s">
        <v>31</v>
      </c>
      <c r="B24" s="22">
        <v>3942.6168496485529</v>
      </c>
      <c r="C24" s="22">
        <v>28179.818175825236</v>
      </c>
      <c r="D24" s="22">
        <v>2503.7468878079571</v>
      </c>
      <c r="E24" s="26">
        <v>10993.58198689964</v>
      </c>
      <c r="F24" s="22">
        <v>45619.763900181388</v>
      </c>
    </row>
    <row r="25" spans="1:6" x14ac:dyDescent="0.2">
      <c r="A25" s="23" t="s">
        <v>18</v>
      </c>
      <c r="B25" s="20">
        <v>42.356593538176291</v>
      </c>
      <c r="C25" s="20">
        <v>43.748523346053133</v>
      </c>
      <c r="D25" s="20">
        <v>41.060405415662025</v>
      </c>
      <c r="E25" s="25">
        <v>40.661596847859421</v>
      </c>
      <c r="F25" s="20">
        <v>42.767493204668703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27</v>
      </c>
    </row>
    <row r="2" spans="1:6" x14ac:dyDescent="0.2">
      <c r="A2" s="6" t="s">
        <v>40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5.6407459025394263E-2</v>
      </c>
      <c r="C10" s="33">
        <v>1.228318281824031</v>
      </c>
      <c r="D10" s="33">
        <v>0</v>
      </c>
      <c r="E10" s="33">
        <v>0.22755807560599772</v>
      </c>
      <c r="F10" s="33">
        <v>0.810646566323173</v>
      </c>
    </row>
    <row r="11" spans="1:6" s="13" customFormat="1" x14ac:dyDescent="0.2">
      <c r="A11" s="16" t="s">
        <v>9</v>
      </c>
      <c r="B11" s="33">
        <v>0</v>
      </c>
      <c r="C11" s="33">
        <v>0.74636856415107333</v>
      </c>
      <c r="D11" s="33">
        <v>0</v>
      </c>
      <c r="E11" s="33">
        <v>0.94775279536689505</v>
      </c>
      <c r="F11" s="33">
        <v>0.6144201159215037</v>
      </c>
    </row>
    <row r="12" spans="1:6" x14ac:dyDescent="0.2">
      <c r="A12" s="16" t="s">
        <v>10</v>
      </c>
      <c r="B12" s="33">
        <v>0.51637564553167958</v>
      </c>
      <c r="C12" s="33">
        <v>2.3754405674823258</v>
      </c>
      <c r="D12" s="33">
        <v>0.9077683209876668</v>
      </c>
      <c r="E12" s="33">
        <v>2.849375711751752</v>
      </c>
      <c r="F12" s="33">
        <v>2.0519184699693849</v>
      </c>
    </row>
    <row r="13" spans="1:6" x14ac:dyDescent="0.2">
      <c r="A13" s="16" t="s">
        <v>11</v>
      </c>
      <c r="B13" s="33">
        <v>2.2096603776635311</v>
      </c>
      <c r="C13" s="33">
        <v>11.826417608818549</v>
      </c>
      <c r="D13" s="33">
        <v>9.3936593544589488</v>
      </c>
      <c r="E13" s="33">
        <v>14.796599515644521</v>
      </c>
      <c r="F13" s="33">
        <v>10.360856035491581</v>
      </c>
    </row>
    <row r="14" spans="1:6" x14ac:dyDescent="0.2">
      <c r="A14" s="16" t="s">
        <v>12</v>
      </c>
      <c r="B14" s="33">
        <v>17.032994505010713</v>
      </c>
      <c r="C14" s="33">
        <v>17.535757586823163</v>
      </c>
      <c r="D14" s="33">
        <v>16.502722873090857</v>
      </c>
      <c r="E14" s="33">
        <v>23.042067654351229</v>
      </c>
      <c r="F14" s="33">
        <v>18.286762132814008</v>
      </c>
    </row>
    <row r="15" spans="1:6" x14ac:dyDescent="0.2">
      <c r="A15" s="16" t="s">
        <v>13</v>
      </c>
      <c r="B15" s="33">
        <v>29.350158372193754</v>
      </c>
      <c r="C15" s="33">
        <v>11.855879793623066</v>
      </c>
      <c r="D15" s="33">
        <v>33.775890697364837</v>
      </c>
      <c r="E15" s="33">
        <v>9.0002024687444688</v>
      </c>
      <c r="F15" s="33">
        <v>15.352502168504923</v>
      </c>
    </row>
    <row r="16" spans="1:6" x14ac:dyDescent="0.2">
      <c r="A16" s="16" t="s">
        <v>14</v>
      </c>
      <c r="B16" s="33">
        <v>36.299763032066735</v>
      </c>
      <c r="C16" s="33">
        <v>14.28996792007298</v>
      </c>
      <c r="D16" s="33">
        <v>33.475921714768631</v>
      </c>
      <c r="E16" s="33">
        <v>14.636564284083734</v>
      </c>
      <c r="F16" s="33">
        <v>19.110279120026217</v>
      </c>
    </row>
    <row r="17" spans="1:6" x14ac:dyDescent="0.2">
      <c r="A17" s="16" t="s">
        <v>15</v>
      </c>
      <c r="B17" s="33">
        <v>9.9299713855019647</v>
      </c>
      <c r="C17" s="33">
        <v>10.534250427352211</v>
      </c>
      <c r="D17" s="33">
        <v>4.0812053868212645</v>
      </c>
      <c r="E17" s="33">
        <v>12.986491096819988</v>
      </c>
      <c r="F17" s="33">
        <v>10.648487508370758</v>
      </c>
    </row>
    <row r="18" spans="1:6" x14ac:dyDescent="0.2">
      <c r="A18" s="16" t="s">
        <v>16</v>
      </c>
      <c r="B18" s="33">
        <v>3.3969300826394071</v>
      </c>
      <c r="C18" s="33">
        <v>11.521867018767647</v>
      </c>
      <c r="D18" s="33">
        <v>1.2476191293366357</v>
      </c>
      <c r="E18" s="33">
        <v>8.796185023161236</v>
      </c>
      <c r="F18" s="33">
        <v>9.252226017381334</v>
      </c>
    </row>
    <row r="19" spans="1:6" x14ac:dyDescent="0.2">
      <c r="A19" s="16" t="s">
        <v>17</v>
      </c>
      <c r="B19" s="33">
        <v>1.1483781437296745</v>
      </c>
      <c r="C19" s="33">
        <v>13.762366394476844</v>
      </c>
      <c r="D19" s="33">
        <v>0.61521252317116559</v>
      </c>
      <c r="E19" s="33">
        <v>10.833899790872502</v>
      </c>
      <c r="F19" s="33">
        <v>10.513945911704955</v>
      </c>
    </row>
    <row r="20" spans="1:6" x14ac:dyDescent="0.2">
      <c r="A20" s="29" t="s">
        <v>20</v>
      </c>
      <c r="B20" s="33">
        <v>5.9360996637144982E-2</v>
      </c>
      <c r="C20" s="33">
        <v>4.0716690897192187</v>
      </c>
      <c r="D20" s="33">
        <v>0</v>
      </c>
      <c r="E20" s="33">
        <v>1.6868972846754469</v>
      </c>
      <c r="F20" s="33">
        <v>2.8103192374463553</v>
      </c>
    </row>
    <row r="21" spans="1:6" s="17" customFormat="1" x14ac:dyDescent="0.2">
      <c r="A21" s="29" t="s">
        <v>21</v>
      </c>
      <c r="B21" s="33">
        <v>0</v>
      </c>
      <c r="C21" s="33">
        <v>0.25169674688889809</v>
      </c>
      <c r="D21" s="33">
        <v>0</v>
      </c>
      <c r="E21" s="33">
        <v>0.19640629892222392</v>
      </c>
      <c r="F21" s="33">
        <v>0.18763671604583274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99.999999999999986</v>
      </c>
      <c r="C23" s="32">
        <f>SUM(C10:C21)</f>
        <v>100.00000000000001</v>
      </c>
      <c r="D23" s="32">
        <f>SUM(D10:D21)</f>
        <v>100.00000000000001</v>
      </c>
      <c r="E23" s="32">
        <f>SUM(E10:E21)</f>
        <v>100</v>
      </c>
      <c r="F23" s="32">
        <f>SUM(F10:F21)</f>
        <v>100.00000000000003</v>
      </c>
    </row>
    <row r="24" spans="1:6" s="13" customFormat="1" ht="11.25" customHeight="1" x14ac:dyDescent="0.2">
      <c r="A24" s="21" t="s">
        <v>31</v>
      </c>
      <c r="B24" s="22">
        <v>1883.2230489506778</v>
      </c>
      <c r="C24" s="22">
        <v>5942.6985491509849</v>
      </c>
      <c r="D24" s="22">
        <v>234.14754560796933</v>
      </c>
      <c r="E24" s="26">
        <v>1520.0438562903626</v>
      </c>
      <c r="F24" s="22">
        <v>9580.1129999999939</v>
      </c>
    </row>
    <row r="25" spans="1:6" x14ac:dyDescent="0.2">
      <c r="A25" s="23" t="s">
        <v>18</v>
      </c>
      <c r="B25" s="20">
        <v>43.777799248654475</v>
      </c>
      <c r="C25" s="20">
        <v>46.289291113505747</v>
      </c>
      <c r="D25" s="20">
        <v>40.533209470265987</v>
      </c>
      <c r="E25" s="25">
        <v>43.387759123313813</v>
      </c>
      <c r="F25" s="20">
        <v>45.19794334232742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28</v>
      </c>
    </row>
    <row r="2" spans="1:6" x14ac:dyDescent="0.2">
      <c r="A2" s="6" t="s">
        <v>41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3.6440967087674754E-2</v>
      </c>
      <c r="C10" s="33">
        <v>1.0836745742444711</v>
      </c>
      <c r="D10" s="33">
        <v>6.9839223960088487E-2</v>
      </c>
      <c r="E10" s="33">
        <v>0.87231980933069508</v>
      </c>
      <c r="F10" s="33">
        <v>0.73870489073755752</v>
      </c>
    </row>
    <row r="11" spans="1:6" s="13" customFormat="1" x14ac:dyDescent="0.2">
      <c r="A11" s="16" t="s">
        <v>9</v>
      </c>
      <c r="B11" s="33">
        <v>0</v>
      </c>
      <c r="C11" s="33">
        <v>1.4178823587074336</v>
      </c>
      <c r="D11" s="33">
        <v>6.1252550731360121E-2</v>
      </c>
      <c r="E11" s="33">
        <v>1.6388438331635051</v>
      </c>
      <c r="F11" s="33">
        <v>1.1262007975202306</v>
      </c>
    </row>
    <row r="12" spans="1:6" x14ac:dyDescent="0.2">
      <c r="A12" s="16" t="s">
        <v>10</v>
      </c>
      <c r="B12" s="33">
        <v>0.43981806022563147</v>
      </c>
      <c r="C12" s="33">
        <v>4.3016262564619483</v>
      </c>
      <c r="D12" s="33">
        <v>0.62317674551311919</v>
      </c>
      <c r="E12" s="33">
        <v>5.4236886006416665</v>
      </c>
      <c r="F12" s="33">
        <v>3.6871207239604131</v>
      </c>
    </row>
    <row r="13" spans="1:6" x14ac:dyDescent="0.2">
      <c r="A13" s="16" t="s">
        <v>11</v>
      </c>
      <c r="B13" s="33">
        <v>5.2451605226916076</v>
      </c>
      <c r="C13" s="33">
        <v>12.033677167511559</v>
      </c>
      <c r="D13" s="33">
        <v>3.2986137509293489</v>
      </c>
      <c r="E13" s="33">
        <v>12.483723497190892</v>
      </c>
      <c r="F13" s="33">
        <v>10.143629657306374</v>
      </c>
    </row>
    <row r="14" spans="1:6" x14ac:dyDescent="0.2">
      <c r="A14" s="16" t="s">
        <v>12</v>
      </c>
      <c r="B14" s="33">
        <v>26.691602497158655</v>
      </c>
      <c r="C14" s="33">
        <v>21.225789065858976</v>
      </c>
      <c r="D14" s="33">
        <v>24.225146033687235</v>
      </c>
      <c r="E14" s="33">
        <v>20.687240800861435</v>
      </c>
      <c r="F14" s="33">
        <v>22.172708882419755</v>
      </c>
    </row>
    <row r="15" spans="1:6" x14ac:dyDescent="0.2">
      <c r="A15" s="16" t="s">
        <v>13</v>
      </c>
      <c r="B15" s="33">
        <v>26.644241992859619</v>
      </c>
      <c r="C15" s="33">
        <v>13.995076938501422</v>
      </c>
      <c r="D15" s="33">
        <v>32.751197316620583</v>
      </c>
      <c r="E15" s="33">
        <v>12.80964391503791</v>
      </c>
      <c r="F15" s="33">
        <v>17.714677243349175</v>
      </c>
    </row>
    <row r="16" spans="1:6" x14ac:dyDescent="0.2">
      <c r="A16" s="16" t="s">
        <v>14</v>
      </c>
      <c r="B16" s="33">
        <v>25.404902485131402</v>
      </c>
      <c r="C16" s="33">
        <v>14.538451860393725</v>
      </c>
      <c r="D16" s="33">
        <v>24.393898541516059</v>
      </c>
      <c r="E16" s="33">
        <v>15.747038542985573</v>
      </c>
      <c r="F16" s="33">
        <v>17.69669012632065</v>
      </c>
    </row>
    <row r="17" spans="1:6" x14ac:dyDescent="0.2">
      <c r="A17" s="16" t="s">
        <v>15</v>
      </c>
      <c r="B17" s="33">
        <v>8.3080950324292964</v>
      </c>
      <c r="C17" s="33">
        <v>8.8556308385134308</v>
      </c>
      <c r="D17" s="33">
        <v>9.7438498735209809</v>
      </c>
      <c r="E17" s="33">
        <v>9.9481239374653008</v>
      </c>
      <c r="F17" s="33">
        <v>9.2674124758629493</v>
      </c>
    </row>
    <row r="18" spans="1:6" x14ac:dyDescent="0.2">
      <c r="A18" s="16" t="s">
        <v>16</v>
      </c>
      <c r="B18" s="33">
        <v>4.5704683808441171</v>
      </c>
      <c r="C18" s="33">
        <v>8.3263357935025422</v>
      </c>
      <c r="D18" s="33">
        <v>3.3132096504471118</v>
      </c>
      <c r="E18" s="33">
        <v>8.1117405323689287</v>
      </c>
      <c r="F18" s="33">
        <v>7.0991712131298472</v>
      </c>
    </row>
    <row r="19" spans="1:6" x14ac:dyDescent="0.2">
      <c r="A19" s="16" t="s">
        <v>17</v>
      </c>
      <c r="B19" s="33">
        <v>2.1663446099017776</v>
      </c>
      <c r="C19" s="33">
        <v>11.224942876609099</v>
      </c>
      <c r="D19" s="33">
        <v>1.3680511413695606</v>
      </c>
      <c r="E19" s="33">
        <v>9.7271015717755684</v>
      </c>
      <c r="F19" s="33">
        <v>8.2151655690696064</v>
      </c>
    </row>
    <row r="20" spans="1:6" x14ac:dyDescent="0.2">
      <c r="A20" s="29" t="s">
        <v>20</v>
      </c>
      <c r="B20" s="33">
        <v>0.49292545167021656</v>
      </c>
      <c r="C20" s="33">
        <v>2.7651362703356734</v>
      </c>
      <c r="D20" s="33">
        <v>0.15176517170453105</v>
      </c>
      <c r="E20" s="33">
        <v>2.4397487016280808</v>
      </c>
      <c r="F20" s="33">
        <v>2.0094012589439814</v>
      </c>
    </row>
    <row r="21" spans="1:6" s="17" customFormat="1" x14ac:dyDescent="0.2">
      <c r="A21" s="29" t="s">
        <v>21</v>
      </c>
      <c r="B21" s="33">
        <v>0</v>
      </c>
      <c r="C21" s="33">
        <v>0.23177599935970666</v>
      </c>
      <c r="D21" s="33">
        <v>0</v>
      </c>
      <c r="E21" s="33">
        <v>0.11078625755044261</v>
      </c>
      <c r="F21" s="33">
        <v>0.12911716137946702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99.999999999999986</v>
      </c>
      <c r="C23" s="32">
        <f>SUM(C10:C21)</f>
        <v>99.999999999999986</v>
      </c>
      <c r="D23" s="32">
        <f>SUM(D10:D21)</f>
        <v>99.999999999999986</v>
      </c>
      <c r="E23" s="32">
        <f>SUM(E10:E21)</f>
        <v>99.999999999999986</v>
      </c>
      <c r="F23" s="32">
        <f>SUM(F10:F21)</f>
        <v>100.00000000000001</v>
      </c>
    </row>
    <row r="24" spans="1:6" s="13" customFormat="1" ht="11.25" customHeight="1" x14ac:dyDescent="0.2">
      <c r="A24" s="21" t="s">
        <v>31</v>
      </c>
      <c r="B24" s="22">
        <v>8157.8705621979798</v>
      </c>
      <c r="C24" s="22">
        <v>23494.671371700751</v>
      </c>
      <c r="D24" s="22">
        <v>12199.517289725944</v>
      </c>
      <c r="E24" s="26">
        <v>36012.40041960169</v>
      </c>
      <c r="F24" s="22">
        <v>79864.459643226364</v>
      </c>
    </row>
    <row r="25" spans="1:6" x14ac:dyDescent="0.2">
      <c r="A25" s="23" t="s">
        <v>18</v>
      </c>
      <c r="B25" s="20">
        <v>41.673804790105905</v>
      </c>
      <c r="C25" s="20">
        <v>43.049354872372326</v>
      </c>
      <c r="D25" s="20">
        <v>41.684658204696362</v>
      </c>
      <c r="E25" s="25">
        <v>42.415420514084026</v>
      </c>
      <c r="F25" s="20">
        <v>42.470229729147988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29</v>
      </c>
    </row>
    <row r="2" spans="1:6" x14ac:dyDescent="0.2">
      <c r="A2" s="6" t="s">
        <v>42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2.7312196102460606E-2</v>
      </c>
      <c r="C10" s="33">
        <v>0</v>
      </c>
      <c r="D10" s="33">
        <v>0</v>
      </c>
      <c r="E10" s="33">
        <v>0</v>
      </c>
      <c r="F10" s="33">
        <v>7.4983034353601485E-3</v>
      </c>
    </row>
    <row r="11" spans="1:6" s="13" customFormat="1" x14ac:dyDescent="0.2">
      <c r="A11" s="16" t="s">
        <v>9</v>
      </c>
      <c r="B11" s="33">
        <v>0</v>
      </c>
      <c r="C11" s="33">
        <v>0.56049378957130647</v>
      </c>
      <c r="D11" s="33">
        <v>0</v>
      </c>
      <c r="E11" s="33">
        <v>0</v>
      </c>
      <c r="F11" s="33">
        <v>0.32556234563531972</v>
      </c>
    </row>
    <row r="12" spans="1:6" x14ac:dyDescent="0.2">
      <c r="A12" s="16" t="s">
        <v>10</v>
      </c>
      <c r="B12" s="33">
        <v>0.70575303331763051</v>
      </c>
      <c r="C12" s="33">
        <v>2.1819258542569555</v>
      </c>
      <c r="D12" s="33">
        <v>0.2555054817832379</v>
      </c>
      <c r="E12" s="33">
        <v>5.1616152956050003</v>
      </c>
      <c r="F12" s="33">
        <v>2.1033099357894955</v>
      </c>
    </row>
    <row r="13" spans="1:6" x14ac:dyDescent="0.2">
      <c r="A13" s="16" t="s">
        <v>11</v>
      </c>
      <c r="B13" s="33">
        <v>3.2662944752138592</v>
      </c>
      <c r="C13" s="33">
        <v>4.0595335921359039</v>
      </c>
      <c r="D13" s="33">
        <v>1.9671268221527693</v>
      </c>
      <c r="E13" s="33">
        <v>5.5885529201049771</v>
      </c>
      <c r="F13" s="33">
        <v>3.9859245165353268</v>
      </c>
    </row>
    <row r="14" spans="1:6" x14ac:dyDescent="0.2">
      <c r="A14" s="16" t="s">
        <v>12</v>
      </c>
      <c r="B14" s="33">
        <v>10.403512803455436</v>
      </c>
      <c r="C14" s="33">
        <v>23.354005862361394</v>
      </c>
      <c r="D14" s="33">
        <v>11.828659842799532</v>
      </c>
      <c r="E14" s="33">
        <v>21.76336569293527</v>
      </c>
      <c r="F14" s="33">
        <v>19.357464365007061</v>
      </c>
    </row>
    <row r="15" spans="1:6" x14ac:dyDescent="0.2">
      <c r="A15" s="16" t="s">
        <v>13</v>
      </c>
      <c r="B15" s="33">
        <v>16.422591955593091</v>
      </c>
      <c r="C15" s="33">
        <v>20.505141673061161</v>
      </c>
      <c r="D15" s="33">
        <v>30.109101778483016</v>
      </c>
      <c r="E15" s="33">
        <v>17.873774181928461</v>
      </c>
      <c r="F15" s="33">
        <v>19.263758950854424</v>
      </c>
    </row>
    <row r="16" spans="1:6" x14ac:dyDescent="0.2">
      <c r="A16" s="16" t="s">
        <v>14</v>
      </c>
      <c r="B16" s="33">
        <v>31.080930184155399</v>
      </c>
      <c r="C16" s="33">
        <v>16.603448482688847</v>
      </c>
      <c r="D16" s="33">
        <v>30.392312261730297</v>
      </c>
      <c r="E16" s="33">
        <v>16.409098977009002</v>
      </c>
      <c r="F16" s="33">
        <v>20.847101285622688</v>
      </c>
    </row>
    <row r="17" spans="1:6" x14ac:dyDescent="0.2">
      <c r="A17" s="16" t="s">
        <v>15</v>
      </c>
      <c r="B17" s="33">
        <v>24.39656560842085</v>
      </c>
      <c r="C17" s="33">
        <v>9.4512986118106266</v>
      </c>
      <c r="D17" s="33">
        <v>12.268946573955002</v>
      </c>
      <c r="E17" s="33">
        <v>8.3533037793158478</v>
      </c>
      <c r="F17" s="33">
        <v>13.478794083386608</v>
      </c>
    </row>
    <row r="18" spans="1:6" x14ac:dyDescent="0.2">
      <c r="A18" s="16" t="s">
        <v>16</v>
      </c>
      <c r="B18" s="33">
        <v>12.298221992649314</v>
      </c>
      <c r="C18" s="33">
        <v>10.486061252291641</v>
      </c>
      <c r="D18" s="33">
        <v>11.457102892365427</v>
      </c>
      <c r="E18" s="33">
        <v>14.49989370535269</v>
      </c>
      <c r="F18" s="33">
        <v>11.499363961998373</v>
      </c>
    </row>
    <row r="19" spans="1:6" x14ac:dyDescent="0.2">
      <c r="A19" s="16" t="s">
        <v>17</v>
      </c>
      <c r="B19" s="33">
        <v>1.3988177510919635</v>
      </c>
      <c r="C19" s="33">
        <v>11.174456138114794</v>
      </c>
      <c r="D19" s="33">
        <v>1.7212443467307197</v>
      </c>
      <c r="E19" s="33">
        <v>9.8257403115364532</v>
      </c>
      <c r="F19" s="33">
        <v>8.1234122184536499</v>
      </c>
    </row>
    <row r="20" spans="1:6" x14ac:dyDescent="0.2">
      <c r="A20" s="29" t="s">
        <v>20</v>
      </c>
      <c r="B20" s="33">
        <v>0</v>
      </c>
      <c r="C20" s="33">
        <v>1.5229104431085276</v>
      </c>
      <c r="D20" s="33">
        <v>0</v>
      </c>
      <c r="E20" s="33">
        <v>0.52465513621229809</v>
      </c>
      <c r="F20" s="33">
        <v>0.94930440810692718</v>
      </c>
    </row>
    <row r="21" spans="1:6" s="17" customFormat="1" x14ac:dyDescent="0.2">
      <c r="A21" s="29" t="s">
        <v>21</v>
      </c>
      <c r="B21" s="33">
        <v>0</v>
      </c>
      <c r="C21" s="33">
        <v>0.100724300598828</v>
      </c>
      <c r="D21" s="33">
        <v>0</v>
      </c>
      <c r="E21" s="33">
        <v>0</v>
      </c>
      <c r="F21" s="33">
        <v>5.8505625174745418E-2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100.00000000000001</v>
      </c>
      <c r="C23" s="32">
        <f>SUM(C10:C21)</f>
        <v>99.999999999999986</v>
      </c>
      <c r="D23" s="32">
        <f>SUM(D10:D21)</f>
        <v>100</v>
      </c>
      <c r="E23" s="32">
        <f>SUM(E10:E21)</f>
        <v>100</v>
      </c>
      <c r="F23" s="32">
        <f>SUM(F10:F21)</f>
        <v>99.999999999999972</v>
      </c>
    </row>
    <row r="24" spans="1:6" s="13" customFormat="1" ht="11.25" customHeight="1" x14ac:dyDescent="0.2">
      <c r="A24" s="21" t="s">
        <v>31</v>
      </c>
      <c r="B24" s="22">
        <v>243.83162187940573</v>
      </c>
      <c r="C24" s="22">
        <v>516.02362969175442</v>
      </c>
      <c r="D24" s="22">
        <v>18.870510886684407</v>
      </c>
      <c r="E24" s="26">
        <v>109.79823754215296</v>
      </c>
      <c r="F24" s="22">
        <v>888.5239999999975</v>
      </c>
    </row>
    <row r="25" spans="1:6" x14ac:dyDescent="0.2">
      <c r="A25" s="23" t="s">
        <v>18</v>
      </c>
      <c r="B25" s="20">
        <v>48.287869207030695</v>
      </c>
      <c r="C25" s="20">
        <v>45.509664684536787</v>
      </c>
      <c r="D25" s="20">
        <v>46.1971939472676</v>
      </c>
      <c r="E25" s="25">
        <v>44.732909595386388</v>
      </c>
      <c r="F25" s="20">
        <v>46.191179275580886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"/>
  <sheetViews>
    <sheetView workbookViewId="0">
      <selection activeCell="A2" sqref="A2"/>
    </sheetView>
  </sheetViews>
  <sheetFormatPr defaultRowHeight="11.25" x14ac:dyDescent="0.2"/>
  <cols>
    <col min="1" max="1" width="28.83203125" style="6" customWidth="1"/>
    <col min="2" max="5" width="12.83203125" style="5" customWidth="1"/>
    <col min="6" max="6" width="11.33203125" style="9" customWidth="1"/>
    <col min="7" max="16384" width="9.33203125" style="9"/>
  </cols>
  <sheetData>
    <row r="1" spans="1:6" x14ac:dyDescent="0.2">
      <c r="A1" s="8" t="s">
        <v>30</v>
      </c>
    </row>
    <row r="2" spans="1:6" x14ac:dyDescent="0.2">
      <c r="A2" s="6" t="s">
        <v>43</v>
      </c>
    </row>
    <row r="6" spans="1:6" x14ac:dyDescent="0.2">
      <c r="B6" s="1" t="s">
        <v>2</v>
      </c>
      <c r="C6" s="3"/>
      <c r="D6" s="2" t="s">
        <v>3</v>
      </c>
      <c r="E6" s="2"/>
      <c r="F6" s="27" t="s">
        <v>4</v>
      </c>
    </row>
    <row r="7" spans="1:6" s="13" customFormat="1" x14ac:dyDescent="0.2">
      <c r="A7" s="10" t="s">
        <v>5</v>
      </c>
      <c r="B7" s="11" t="s">
        <v>1</v>
      </c>
      <c r="C7" s="12" t="s">
        <v>6</v>
      </c>
      <c r="D7" s="11" t="s">
        <v>1</v>
      </c>
      <c r="E7" s="11" t="s">
        <v>6</v>
      </c>
      <c r="F7" s="28" t="s">
        <v>7</v>
      </c>
    </row>
    <row r="8" spans="1:6" s="13" customFormat="1" x14ac:dyDescent="0.2">
      <c r="A8" s="14"/>
      <c r="B8" s="4" t="s">
        <v>0</v>
      </c>
      <c r="C8" s="4" t="s">
        <v>0</v>
      </c>
      <c r="D8" s="4" t="s">
        <v>0</v>
      </c>
      <c r="E8" s="14" t="s">
        <v>0</v>
      </c>
      <c r="F8" s="4" t="s">
        <v>0</v>
      </c>
    </row>
    <row r="9" spans="1:6" s="13" customFormat="1" x14ac:dyDescent="0.2">
      <c r="A9" s="15"/>
      <c r="B9" s="7"/>
      <c r="C9" s="7"/>
      <c r="D9" s="7"/>
      <c r="E9" s="15"/>
      <c r="F9" s="7"/>
    </row>
    <row r="10" spans="1:6" s="13" customFormat="1" x14ac:dyDescent="0.2">
      <c r="A10" s="16" t="s">
        <v>8</v>
      </c>
      <c r="B10" s="33">
        <v>0.26022111229265993</v>
      </c>
      <c r="C10" s="33">
        <v>0.29729787076406744</v>
      </c>
      <c r="D10" s="33">
        <v>0.12681251487493744</v>
      </c>
      <c r="E10" s="33">
        <v>0.29289426447620309</v>
      </c>
      <c r="F10" s="33">
        <v>0.24695013427618764</v>
      </c>
    </row>
    <row r="11" spans="1:6" s="13" customFormat="1" x14ac:dyDescent="0.2">
      <c r="A11" s="16" t="s">
        <v>9</v>
      </c>
      <c r="B11" s="33">
        <v>0</v>
      </c>
      <c r="C11" s="33">
        <v>0.30693106499436013</v>
      </c>
      <c r="D11" s="33">
        <v>0</v>
      </c>
      <c r="E11" s="33">
        <v>1.0242373998267233</v>
      </c>
      <c r="F11" s="33">
        <v>0.28289743920575244</v>
      </c>
    </row>
    <row r="12" spans="1:6" x14ac:dyDescent="0.2">
      <c r="A12" s="16" t="s">
        <v>10</v>
      </c>
      <c r="B12" s="33">
        <v>0.80333801556933604</v>
      </c>
      <c r="C12" s="33">
        <v>2.6618564947975756</v>
      </c>
      <c r="D12" s="33">
        <v>0.55371793265436631</v>
      </c>
      <c r="E12" s="33">
        <v>4.4745185622532917</v>
      </c>
      <c r="F12" s="33">
        <v>2.0046893920774949</v>
      </c>
    </row>
    <row r="13" spans="1:6" x14ac:dyDescent="0.2">
      <c r="A13" s="16" t="s">
        <v>11</v>
      </c>
      <c r="B13" s="33">
        <v>4.0262715523997379</v>
      </c>
      <c r="C13" s="33">
        <v>10.242163541591594</v>
      </c>
      <c r="D13" s="33">
        <v>1.9622241627352761</v>
      </c>
      <c r="E13" s="33">
        <v>11.52184972909326</v>
      </c>
      <c r="F13" s="33">
        <v>6.900544590545425</v>
      </c>
    </row>
    <row r="14" spans="1:6" x14ac:dyDescent="0.2">
      <c r="A14" s="16" t="s">
        <v>12</v>
      </c>
      <c r="B14" s="33">
        <v>24.35573057902501</v>
      </c>
      <c r="C14" s="33">
        <v>24.847903843271187</v>
      </c>
      <c r="D14" s="33">
        <v>19.950697472641103</v>
      </c>
      <c r="E14" s="33">
        <v>22.935789888917547</v>
      </c>
      <c r="F14" s="33">
        <v>23.232784446260485</v>
      </c>
    </row>
    <row r="15" spans="1:6" x14ac:dyDescent="0.2">
      <c r="A15" s="16" t="s">
        <v>13</v>
      </c>
      <c r="B15" s="33">
        <v>26.086679012571157</v>
      </c>
      <c r="C15" s="33">
        <v>14.853569532327496</v>
      </c>
      <c r="D15" s="33">
        <v>28.55721615025551</v>
      </c>
      <c r="E15" s="33">
        <v>18.220944432240344</v>
      </c>
      <c r="F15" s="33">
        <v>21.616064190236706</v>
      </c>
    </row>
    <row r="16" spans="1:6" x14ac:dyDescent="0.2">
      <c r="A16" s="16" t="s">
        <v>14</v>
      </c>
      <c r="B16" s="33">
        <v>22.870835978638524</v>
      </c>
      <c r="C16" s="33">
        <v>17.087147210817971</v>
      </c>
      <c r="D16" s="33">
        <v>29.645279741149906</v>
      </c>
      <c r="E16" s="33">
        <v>14.91938178625276</v>
      </c>
      <c r="F16" s="33">
        <v>21.154082672208354</v>
      </c>
    </row>
    <row r="17" spans="1:6" x14ac:dyDescent="0.2">
      <c r="A17" s="16" t="s">
        <v>15</v>
      </c>
      <c r="B17" s="33">
        <v>11.713593471322172</v>
      </c>
      <c r="C17" s="33">
        <v>8.0589613628555092</v>
      </c>
      <c r="D17" s="33">
        <v>11.547096520605736</v>
      </c>
      <c r="E17" s="33">
        <v>7.64840693489076</v>
      </c>
      <c r="F17" s="33">
        <v>9.7628573360542976</v>
      </c>
    </row>
    <row r="18" spans="1:6" x14ac:dyDescent="0.2">
      <c r="A18" s="16" t="s">
        <v>16</v>
      </c>
      <c r="B18" s="33">
        <v>5.8470640877405522</v>
      </c>
      <c r="C18" s="33">
        <v>7.6338870795891705</v>
      </c>
      <c r="D18" s="33">
        <v>5.8298036439849765</v>
      </c>
      <c r="E18" s="33">
        <v>6.9403065850705783</v>
      </c>
      <c r="F18" s="33">
        <v>6.6175767245378037</v>
      </c>
    </row>
    <row r="19" spans="1:6" x14ac:dyDescent="0.2">
      <c r="A19" s="16" t="s">
        <v>17</v>
      </c>
      <c r="B19" s="33">
        <v>3.336499943663926</v>
      </c>
      <c r="C19" s="33">
        <v>9.3905692281452708</v>
      </c>
      <c r="D19" s="33">
        <v>1.6920114323091422</v>
      </c>
      <c r="E19" s="33">
        <v>8.7845551719518689</v>
      </c>
      <c r="F19" s="33">
        <v>5.8894551305173781</v>
      </c>
    </row>
    <row r="20" spans="1:6" x14ac:dyDescent="0.2">
      <c r="A20" s="29" t="s">
        <v>20</v>
      </c>
      <c r="B20" s="33">
        <v>0.6997662467769229</v>
      </c>
      <c r="C20" s="33">
        <v>4.0680879965595533</v>
      </c>
      <c r="D20" s="33">
        <v>0.13514042878903074</v>
      </c>
      <c r="E20" s="33">
        <v>3.180053492366731</v>
      </c>
      <c r="F20" s="33">
        <v>2.1032249418335813</v>
      </c>
    </row>
    <row r="21" spans="1:6" s="17" customFormat="1" x14ac:dyDescent="0.2">
      <c r="A21" s="29" t="s">
        <v>21</v>
      </c>
      <c r="B21" s="33">
        <v>0</v>
      </c>
      <c r="C21" s="33">
        <v>0.55162477428622725</v>
      </c>
      <c r="D21" s="33">
        <v>0</v>
      </c>
      <c r="E21" s="33">
        <v>5.7061752659930402E-2</v>
      </c>
      <c r="F21" s="33">
        <v>0.18887300224654288</v>
      </c>
    </row>
    <row r="22" spans="1:6" x14ac:dyDescent="0.2">
      <c r="A22" s="18"/>
      <c r="B22" s="30"/>
      <c r="C22" s="30"/>
      <c r="D22" s="30"/>
      <c r="E22" s="31"/>
      <c r="F22" s="30"/>
    </row>
    <row r="23" spans="1:6" ht="11.25" customHeight="1" x14ac:dyDescent="0.2">
      <c r="A23" s="19" t="s">
        <v>7</v>
      </c>
      <c r="B23" s="32">
        <f>SUM(B10:B21)</f>
        <v>99.999999999999986</v>
      </c>
      <c r="C23" s="32">
        <f>SUM(C10:C21)</f>
        <v>99.999999999999986</v>
      </c>
      <c r="D23" s="32">
        <f>SUM(D10:D21)</f>
        <v>99.999999999999986</v>
      </c>
      <c r="E23" s="32">
        <f>SUM(E10:E21)</f>
        <v>99.999999999999986</v>
      </c>
      <c r="F23" s="32">
        <f>SUM(F10:F21)</f>
        <v>100</v>
      </c>
    </row>
    <row r="24" spans="1:6" s="13" customFormat="1" ht="11.25" customHeight="1" x14ac:dyDescent="0.2">
      <c r="A24" s="21" t="s">
        <v>31</v>
      </c>
      <c r="B24" s="22">
        <v>1263.0110715265914</v>
      </c>
      <c r="C24" s="22">
        <v>1532.7601176083087</v>
      </c>
      <c r="D24" s="22">
        <v>1140.5963065699273</v>
      </c>
      <c r="E24" s="26">
        <v>872.66350429517172</v>
      </c>
      <c r="F24" s="22">
        <v>4809.030999999999</v>
      </c>
    </row>
    <row r="25" spans="1:6" x14ac:dyDescent="0.2">
      <c r="A25" s="23" t="s">
        <v>18</v>
      </c>
      <c r="B25" s="20">
        <v>43.029329341281056</v>
      </c>
      <c r="C25" s="20">
        <v>44.00489258319471</v>
      </c>
      <c r="D25" s="20">
        <v>43.855876172916112</v>
      </c>
      <c r="E25" s="25">
        <v>42.163202007711952</v>
      </c>
      <c r="F25" s="20">
        <v>43.382991455428972</v>
      </c>
    </row>
    <row r="27" spans="1:6" x14ac:dyDescent="0.2">
      <c r="A27" s="24" t="s">
        <v>19</v>
      </c>
    </row>
    <row r="29" spans="1:6" x14ac:dyDescent="0.2">
      <c r="A29" s="9"/>
      <c r="B29" s="9"/>
      <c r="C29" s="9"/>
      <c r="D29" s="9"/>
      <c r="E29" s="9"/>
    </row>
    <row r="30" spans="1:6" x14ac:dyDescent="0.2">
      <c r="A30" s="9"/>
      <c r="B30" s="9"/>
      <c r="C30" s="9"/>
      <c r="D30" s="9"/>
      <c r="E30" s="9"/>
    </row>
    <row r="31" spans="1:6" x14ac:dyDescent="0.2">
      <c r="A31" s="9"/>
      <c r="B31" s="9"/>
      <c r="C31" s="9"/>
      <c r="D31" s="9"/>
      <c r="E31" s="9"/>
    </row>
    <row r="32" spans="1:6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Aberdeen</vt:lpstr>
      <vt:lpstr>Birmingham</vt:lpstr>
      <vt:lpstr>East Midlands</vt:lpstr>
      <vt:lpstr>Edinburgh</vt:lpstr>
      <vt:lpstr>Gatwick</vt:lpstr>
      <vt:lpstr>Glasgow</vt:lpstr>
      <vt:lpstr>Heathrow</vt:lpstr>
      <vt:lpstr>Inverness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2019-07-08T11:59:18Z</cp:lastPrinted>
  <dcterms:created xsi:type="dcterms:W3CDTF">2001-07-09T12:57:17Z</dcterms:created>
  <dcterms:modified xsi:type="dcterms:W3CDTF">2019-07-16T12:06:29Z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2019-02-14T10:35:23.4900211Z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