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a-my.sharepoint.com/personal/pippa_rooke_caa_co_uk/Documents/Desktop/Airports/2022_Survey_Report/"/>
    </mc:Choice>
  </mc:AlternateContent>
  <xr:revisionPtr revIDLastSave="0" documentId="13_ncr:1_{4ACE03D7-C47C-4100-BD59-3414C9A5E7BD}" xr6:coauthVersionLast="47" xr6:coauthVersionMax="47" xr10:uidLastSave="{00000000-0000-0000-0000-000000000000}"/>
  <bookViews>
    <workbookView xWindow="-110" yWindow="-110" windowWidth="19420" windowHeight="11620" tabRatio="891" xr2:uid="{00000000-000D-0000-FFFF-FFFF00000000}"/>
  </bookViews>
  <sheets>
    <sheet name="Birmingham" sheetId="23" r:id="rId1"/>
    <sheet name="East Midlands" sheetId="32" r:id="rId2"/>
    <sheet name="Gatwick" sheetId="22" r:id="rId3"/>
    <sheet name="Heathrow" sheetId="25" r:id="rId4"/>
    <sheet name="London City" sheetId="37" r:id="rId5"/>
    <sheet name="Luton" sheetId="30" r:id="rId6"/>
    <sheet name="Manchester" sheetId="31" r:id="rId7"/>
    <sheet name="Stansted" sheetId="33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33" l="1"/>
  <c r="E14" i="33"/>
  <c r="D14" i="33"/>
  <c r="C14" i="33"/>
  <c r="B14" i="33"/>
  <c r="F14" i="31"/>
  <c r="E14" i="31"/>
  <c r="D14" i="31"/>
  <c r="C14" i="31"/>
  <c r="B14" i="31"/>
  <c r="F14" i="30"/>
  <c r="E14" i="30"/>
  <c r="D14" i="30"/>
  <c r="C14" i="30"/>
  <c r="B14" i="30"/>
  <c r="F14" i="37"/>
  <c r="E14" i="37"/>
  <c r="D14" i="37"/>
  <c r="C14" i="37"/>
  <c r="B14" i="37"/>
  <c r="F14" i="25"/>
  <c r="E14" i="25"/>
  <c r="D14" i="25"/>
  <c r="C14" i="25"/>
  <c r="B14" i="25"/>
  <c r="F14" i="22"/>
  <c r="E14" i="22"/>
  <c r="D14" i="22"/>
  <c r="C14" i="22"/>
  <c r="B14" i="22"/>
  <c r="F14" i="32"/>
  <c r="E14" i="32"/>
  <c r="D14" i="32"/>
  <c r="C14" i="32"/>
  <c r="B14" i="32"/>
  <c r="C14" i="23"/>
  <c r="D14" i="23"/>
  <c r="E14" i="23"/>
  <c r="F14" i="23"/>
  <c r="B14" i="23"/>
</calcChain>
</file>

<file path=xl/sharedStrings.xml><?xml version="1.0" encoding="utf-8"?>
<sst xmlns="http://schemas.openxmlformats.org/spreadsheetml/2006/main" count="168" uniqueCount="31">
  <si>
    <t>Group size</t>
  </si>
  <si>
    <t>UK Business</t>
  </si>
  <si>
    <t>Foreign Business</t>
  </si>
  <si>
    <t>All Passengers</t>
  </si>
  <si>
    <t>%</t>
  </si>
  <si>
    <t>Travelling alone</t>
  </si>
  <si>
    <t>Travelling with one other</t>
  </si>
  <si>
    <t>Travelling with two others</t>
  </si>
  <si>
    <t>Travelling with three others</t>
  </si>
  <si>
    <t>Travelling with four others</t>
  </si>
  <si>
    <t>Travelling with five or more</t>
  </si>
  <si>
    <t>Total</t>
  </si>
  <si>
    <t>Total Passengers (000s)</t>
  </si>
  <si>
    <t>UK Leisure</t>
  </si>
  <si>
    <t>Foreign Leisure</t>
  </si>
  <si>
    <t>Group size of terminating air travellers at Birmingham Airport in 2022.</t>
  </si>
  <si>
    <t>Table 7.1</t>
  </si>
  <si>
    <t>Table 7.2</t>
  </si>
  <si>
    <t>Group size of terminating air travellers at East Midlands Airport in 2022.</t>
  </si>
  <si>
    <t>Group size of terminating air travellers at Gatwick Airport in 2022.</t>
  </si>
  <si>
    <t>Table 7.3</t>
  </si>
  <si>
    <t>Table 7.4</t>
  </si>
  <si>
    <t>Table 7.5</t>
  </si>
  <si>
    <t>Group size of terminating air travellers at London City Airport in 2022.</t>
  </si>
  <si>
    <t>Table 7.6</t>
  </si>
  <si>
    <t>Group size of terminating air travellers at Luton Airport in 2022.</t>
  </si>
  <si>
    <t>Table 7.7</t>
  </si>
  <si>
    <t>Group size of terminating air travellers at Manchester Airport in 2022.</t>
  </si>
  <si>
    <t>Table 7.8</t>
  </si>
  <si>
    <t>Group size of terminating air travellers at Stansted Airport in 2022.</t>
  </si>
  <si>
    <t>Group size of terminating air travellers at Heathrow Airport in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</si>
</sst>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\ \ \ \ "/>
    <numFmt numFmtId="165" formatCode="#,##0\ \ \ \ \ "/>
  </numFmts>
  <fonts count="3" x14ac:knownFonts="1">
    <font>
      <sz val="8"/>
      <name val="Arial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Border="1"/>
    <xf numFmtId="0" fontId="1" fillId="0" borderId="0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3" fontId="1" fillId="0" borderId="4" xfId="0" applyNumberFormat="1" applyFont="1" applyBorder="1"/>
    <xf numFmtId="3" fontId="1" fillId="0" borderId="0" xfId="0" applyNumberFormat="1" applyFo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3" xfId="0" applyNumberFormat="1" applyFont="1" applyBorder="1" applyAlignment="1">
      <alignment horizontal="right" indent="2"/>
    </xf>
    <xf numFmtId="164" fontId="1" fillId="0" borderId="2" xfId="0" applyNumberFormat="1" applyFont="1" applyBorder="1" applyAlignment="1">
      <alignment horizontal="right" indent="2"/>
    </xf>
    <xf numFmtId="164" fontId="1" fillId="0" borderId="4" xfId="0" applyNumberFormat="1" applyFont="1" applyBorder="1" applyAlignment="1">
      <alignment horizontal="right" indent="2"/>
    </xf>
    <xf numFmtId="165" fontId="1" fillId="0" borderId="4" xfId="0" applyNumberFormat="1" applyFont="1" applyBorder="1" applyAlignment="1">
      <alignment horizontal="right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6"/>
  <sheetViews>
    <sheetView tabSelected="1" workbookViewId="0">
      <selection activeCell="A2" sqref="A2"/>
    </sheetView>
  </sheetViews>
  <sheetFormatPr defaultColWidth="29.77734375" defaultRowHeight="10" x14ac:dyDescent="0.2"/>
  <cols>
    <col min="1" max="1" width="29.77734375" style="3" customWidth="1"/>
    <col min="2" max="6" width="15.77734375" style="3" customWidth="1"/>
    <col min="7" max="16384" width="29.77734375" style="3"/>
  </cols>
  <sheetData>
    <row r="1" spans="1:6" ht="10.5" x14ac:dyDescent="0.25">
      <c r="A1" s="1" t="s">
        <v>16</v>
      </c>
      <c r="B1" s="2"/>
      <c r="C1" s="2"/>
      <c r="D1" s="2"/>
      <c r="E1" s="2"/>
      <c r="F1" s="2"/>
    </row>
    <row r="2" spans="1:6" x14ac:dyDescent="0.2">
      <c r="A2" s="2" t="s">
        <v>15</v>
      </c>
      <c r="B2" s="2"/>
      <c r="C2" s="2"/>
      <c r="D2" s="2"/>
      <c r="E2" s="2"/>
      <c r="F2" s="2"/>
    </row>
    <row r="3" spans="1:6" ht="10.5" x14ac:dyDescent="0.25">
      <c r="A3" s="1"/>
      <c r="B3" s="2"/>
      <c r="C3" s="2"/>
      <c r="D3" s="2"/>
      <c r="E3" s="2"/>
      <c r="F3" s="2"/>
    </row>
    <row r="4" spans="1:6" ht="15.75" customHeight="1" x14ac:dyDescent="0.2">
      <c r="A4" s="4" t="s">
        <v>0</v>
      </c>
      <c r="B4" s="5" t="s">
        <v>1</v>
      </c>
      <c r="C4" s="5" t="s">
        <v>13</v>
      </c>
      <c r="D4" s="5" t="s">
        <v>2</v>
      </c>
      <c r="E4" s="5" t="s">
        <v>14</v>
      </c>
      <c r="F4" s="5" t="s">
        <v>3</v>
      </c>
    </row>
    <row r="5" spans="1:6" x14ac:dyDescent="0.2">
      <c r="A5" s="6"/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</row>
    <row r="6" spans="1:6" x14ac:dyDescent="0.2">
      <c r="A6" s="8"/>
      <c r="B6" s="9"/>
      <c r="C6" s="9"/>
      <c r="D6" s="9"/>
      <c r="E6" s="9"/>
      <c r="F6" s="9"/>
    </row>
    <row r="7" spans="1:6" x14ac:dyDescent="0.2">
      <c r="A7" s="8" t="s">
        <v>5</v>
      </c>
      <c r="B7" s="16">
        <v>88.660257579045236</v>
      </c>
      <c r="C7" s="16">
        <v>23.798738466132349</v>
      </c>
      <c r="D7" s="16">
        <v>67.337976281940612</v>
      </c>
      <c r="E7" s="16">
        <v>59.77888794523998</v>
      </c>
      <c r="F7" s="16">
        <v>35.706771922081849</v>
      </c>
    </row>
    <row r="8" spans="1:6" x14ac:dyDescent="0.2">
      <c r="A8" s="8" t="s">
        <v>6</v>
      </c>
      <c r="B8" s="16">
        <v>8.781416297388267</v>
      </c>
      <c r="C8" s="16">
        <v>51.262571469325948</v>
      </c>
      <c r="D8" s="16">
        <v>15.888978660406364</v>
      </c>
      <c r="E8" s="16">
        <v>28.860239163113498</v>
      </c>
      <c r="F8" s="16">
        <v>43.259990888117343</v>
      </c>
    </row>
    <row r="9" spans="1:6" x14ac:dyDescent="0.2">
      <c r="A9" s="8" t="s">
        <v>7</v>
      </c>
      <c r="B9" s="16">
        <v>1.5667276163417554</v>
      </c>
      <c r="C9" s="16">
        <v>9.3805346733721144</v>
      </c>
      <c r="D9" s="16">
        <v>6.6987672663730073</v>
      </c>
      <c r="E9" s="16">
        <v>7.1966098411260839</v>
      </c>
      <c r="F9" s="16">
        <v>8.2962523612026136</v>
      </c>
    </row>
    <row r="10" spans="1:6" x14ac:dyDescent="0.2">
      <c r="A10" s="8" t="s">
        <v>8</v>
      </c>
      <c r="B10" s="16">
        <v>0.6849534926388805</v>
      </c>
      <c r="C10" s="16">
        <v>10.191967775652147</v>
      </c>
      <c r="D10" s="16">
        <v>3.873934115239313</v>
      </c>
      <c r="E10" s="16">
        <v>2.8062411472802204</v>
      </c>
      <c r="F10" s="16">
        <v>8.2255632151467815</v>
      </c>
    </row>
    <row r="11" spans="1:6" x14ac:dyDescent="0.2">
      <c r="A11" s="8" t="s">
        <v>9</v>
      </c>
      <c r="B11" s="16">
        <v>0</v>
      </c>
      <c r="C11" s="16">
        <v>1.7513605027230181</v>
      </c>
      <c r="D11" s="16">
        <v>0.24638067952464154</v>
      </c>
      <c r="E11" s="16">
        <v>0.62185018700050232</v>
      </c>
      <c r="F11" s="16">
        <v>1.3973727455726879</v>
      </c>
    </row>
    <row r="12" spans="1:6" x14ac:dyDescent="0.2">
      <c r="A12" s="8" t="s">
        <v>10</v>
      </c>
      <c r="B12" s="16">
        <v>0.30664501458584437</v>
      </c>
      <c r="C12" s="16">
        <v>3.6148271127944192</v>
      </c>
      <c r="D12" s="16">
        <v>5.9539629965160774</v>
      </c>
      <c r="E12" s="16">
        <v>0.73617171623971511</v>
      </c>
      <c r="F12" s="16">
        <v>3.114048867878731</v>
      </c>
    </row>
    <row r="13" spans="1:6" x14ac:dyDescent="0.2">
      <c r="A13" s="6"/>
      <c r="B13" s="17"/>
      <c r="C13" s="17"/>
      <c r="D13" s="17"/>
      <c r="E13" s="17"/>
      <c r="F13" s="17"/>
    </row>
    <row r="14" spans="1:6" x14ac:dyDescent="0.2">
      <c r="A14" s="10" t="s">
        <v>11</v>
      </c>
      <c r="B14" s="18">
        <f>SUM(B7:B13)</f>
        <v>99.999999999999972</v>
      </c>
      <c r="C14" s="18">
        <f>SUM(C7:C13)</f>
        <v>99.999999999999986</v>
      </c>
      <c r="D14" s="18">
        <f>SUM(D7:D13)</f>
        <v>100.00000000000003</v>
      </c>
      <c r="E14" s="18">
        <f>SUM(E7:E13)</f>
        <v>100</v>
      </c>
      <c r="F14" s="18">
        <f>SUM(F7:F13)</f>
        <v>100</v>
      </c>
    </row>
    <row r="15" spans="1:6" s="12" customFormat="1" ht="12" customHeight="1" x14ac:dyDescent="0.2">
      <c r="A15" s="11" t="s">
        <v>12</v>
      </c>
      <c r="B15" s="19">
        <v>774.13466643455536</v>
      </c>
      <c r="C15" s="19">
        <v>6288.2469683746958</v>
      </c>
      <c r="D15" s="19">
        <v>397.64489382743682</v>
      </c>
      <c r="E15" s="19">
        <v>885.23748403622051</v>
      </c>
      <c r="F15" s="19">
        <v>8345.2640126729093</v>
      </c>
    </row>
    <row r="16" spans="1:6" x14ac:dyDescent="0.2">
      <c r="A16" s="2"/>
      <c r="B16" s="13"/>
      <c r="C16" s="13"/>
      <c r="D16" s="13"/>
      <c r="E16" s="13"/>
      <c r="F16" s="1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"/>
  <sheetViews>
    <sheetView workbookViewId="0">
      <selection activeCell="A4" sqref="A4:A15"/>
    </sheetView>
  </sheetViews>
  <sheetFormatPr defaultColWidth="29.77734375" defaultRowHeight="10" x14ac:dyDescent="0.2"/>
  <cols>
    <col min="1" max="1" width="29.77734375" style="3" customWidth="1"/>
    <col min="2" max="6" width="15.77734375" style="3" customWidth="1"/>
    <col min="7" max="16384" width="29.77734375" style="3"/>
  </cols>
  <sheetData>
    <row r="1" spans="1:7" ht="10.5" x14ac:dyDescent="0.25">
      <c r="A1" s="1" t="s">
        <v>17</v>
      </c>
      <c r="B1" s="2"/>
      <c r="C1" s="2"/>
      <c r="D1" s="2"/>
      <c r="E1" s="2"/>
      <c r="F1" s="2"/>
    </row>
    <row r="2" spans="1:7" x14ac:dyDescent="0.2">
      <c r="A2" s="2" t="s">
        <v>18</v>
      </c>
      <c r="B2" s="2"/>
      <c r="C2" s="2"/>
      <c r="D2" s="2"/>
      <c r="E2" s="2"/>
      <c r="F2" s="2"/>
    </row>
    <row r="3" spans="1:7" ht="10.5" x14ac:dyDescent="0.25">
      <c r="A3" s="1"/>
      <c r="B3" s="2"/>
      <c r="C3" s="2"/>
      <c r="D3" s="2"/>
      <c r="E3" s="2"/>
      <c r="F3" s="2"/>
    </row>
    <row r="4" spans="1:7" ht="15.75" customHeight="1" x14ac:dyDescent="0.2">
      <c r="A4" s="4" t="s">
        <v>0</v>
      </c>
      <c r="B4" s="5" t="s">
        <v>1</v>
      </c>
      <c r="C4" s="5" t="s">
        <v>13</v>
      </c>
      <c r="D4" s="5" t="s">
        <v>2</v>
      </c>
      <c r="E4" s="5" t="s">
        <v>14</v>
      </c>
      <c r="F4" s="5" t="s">
        <v>3</v>
      </c>
    </row>
    <row r="5" spans="1:7" x14ac:dyDescent="0.2">
      <c r="A5" s="6"/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</row>
    <row r="6" spans="1:7" x14ac:dyDescent="0.2">
      <c r="A6" s="8"/>
      <c r="B6" s="9"/>
      <c r="C6" s="9"/>
      <c r="D6" s="9"/>
      <c r="E6" s="9"/>
      <c r="F6" s="9"/>
    </row>
    <row r="7" spans="1:7" x14ac:dyDescent="0.2">
      <c r="A7" s="8" t="s">
        <v>5</v>
      </c>
      <c r="B7" s="16">
        <v>69.063011488560306</v>
      </c>
      <c r="C7" s="16">
        <v>14.430284285430234</v>
      </c>
      <c r="D7" s="16">
        <v>74.269945093605088</v>
      </c>
      <c r="E7" s="16">
        <v>51.512695260916708</v>
      </c>
      <c r="F7" s="16">
        <v>19.011268904358356</v>
      </c>
      <c r="G7" s="14"/>
    </row>
    <row r="8" spans="1:7" x14ac:dyDescent="0.2">
      <c r="A8" s="8" t="s">
        <v>6</v>
      </c>
      <c r="B8" s="16">
        <v>20.764702258772079</v>
      </c>
      <c r="C8" s="16">
        <v>52.360752652002404</v>
      </c>
      <c r="D8" s="16">
        <v>14.215946610689855</v>
      </c>
      <c r="E8" s="16">
        <v>32.118474651414324</v>
      </c>
      <c r="F8" s="16">
        <v>49.781563350700019</v>
      </c>
      <c r="G8" s="14"/>
    </row>
    <row r="9" spans="1:7" x14ac:dyDescent="0.2">
      <c r="A9" s="8" t="s">
        <v>7</v>
      </c>
      <c r="B9" s="16">
        <v>1.7550201204962059</v>
      </c>
      <c r="C9" s="16">
        <v>11.419478176475199</v>
      </c>
      <c r="D9" s="16">
        <v>2.6300538720772701</v>
      </c>
      <c r="E9" s="16">
        <v>6.307577999498716</v>
      </c>
      <c r="F9" s="16">
        <v>10.74509031456526</v>
      </c>
      <c r="G9" s="14"/>
    </row>
    <row r="10" spans="1:7" x14ac:dyDescent="0.2">
      <c r="A10" s="8" t="s">
        <v>8</v>
      </c>
      <c r="B10" s="16">
        <v>0.25428952021501983</v>
      </c>
      <c r="C10" s="16">
        <v>13.714960898713313</v>
      </c>
      <c r="D10" s="16">
        <v>0</v>
      </c>
      <c r="E10" s="16">
        <v>4.8765072226441752</v>
      </c>
      <c r="F10" s="16">
        <v>12.619889087907026</v>
      </c>
      <c r="G10" s="14"/>
    </row>
    <row r="11" spans="1:7" x14ac:dyDescent="0.2">
      <c r="A11" s="8" t="s">
        <v>9</v>
      </c>
      <c r="B11" s="16">
        <v>0</v>
      </c>
      <c r="C11" s="16">
        <v>4.1494639639832016</v>
      </c>
      <c r="D11" s="16">
        <v>0</v>
      </c>
      <c r="E11" s="16">
        <v>3.401064700918746</v>
      </c>
      <c r="F11" s="16">
        <v>3.9772495754258661</v>
      </c>
      <c r="G11" s="14"/>
    </row>
    <row r="12" spans="1:7" x14ac:dyDescent="0.2">
      <c r="A12" s="8" t="s">
        <v>10</v>
      </c>
      <c r="B12" s="16">
        <v>8.1629766119563953</v>
      </c>
      <c r="C12" s="16">
        <v>3.925060023395635</v>
      </c>
      <c r="D12" s="16">
        <v>8.8840544236277843</v>
      </c>
      <c r="E12" s="16">
        <v>1.7836801646073399</v>
      </c>
      <c r="F12" s="16">
        <v>3.8649387670434758</v>
      </c>
      <c r="G12" s="14"/>
    </row>
    <row r="13" spans="1:7" x14ac:dyDescent="0.2">
      <c r="A13" s="6"/>
      <c r="B13" s="17"/>
      <c r="C13" s="17"/>
      <c r="D13" s="17"/>
      <c r="E13" s="17"/>
      <c r="F13" s="17"/>
      <c r="G13" s="14"/>
    </row>
    <row r="14" spans="1:7" x14ac:dyDescent="0.2">
      <c r="A14" s="10" t="s">
        <v>11</v>
      </c>
      <c r="B14" s="18">
        <f>SUM(B7:B13)</f>
        <v>100.00000000000001</v>
      </c>
      <c r="C14" s="18">
        <f>SUM(C7:C13)</f>
        <v>99.999999999999986</v>
      </c>
      <c r="D14" s="18">
        <f>SUM(D7:D13)</f>
        <v>100</v>
      </c>
      <c r="E14" s="18">
        <f>SUM(E7:E13)</f>
        <v>100.00000000000003</v>
      </c>
      <c r="F14" s="18">
        <f>SUM(F7:F13)</f>
        <v>100</v>
      </c>
      <c r="G14" s="14"/>
    </row>
    <row r="15" spans="1:7" s="12" customFormat="1" ht="12" customHeight="1" x14ac:dyDescent="0.2">
      <c r="A15" s="11" t="s">
        <v>12</v>
      </c>
      <c r="B15" s="19">
        <v>53.921863135720677</v>
      </c>
      <c r="C15" s="19">
        <v>2676.4612912832622</v>
      </c>
      <c r="D15" s="19">
        <v>25.623049290155372</v>
      </c>
      <c r="E15" s="19">
        <v>250.41654014237122</v>
      </c>
      <c r="F15" s="19">
        <v>3006.4227438515095</v>
      </c>
      <c r="G15" s="15"/>
    </row>
    <row r="16" spans="1:7" x14ac:dyDescent="0.2">
      <c r="A16" s="2"/>
      <c r="B16" s="13"/>
      <c r="C16" s="13"/>
      <c r="D16" s="13"/>
      <c r="E16" s="13"/>
      <c r="F16" s="13"/>
      <c r="G16" s="14"/>
    </row>
    <row r="17" spans="2:7" x14ac:dyDescent="0.2">
      <c r="B17" s="14"/>
      <c r="C17" s="14"/>
      <c r="D17" s="14"/>
      <c r="E17" s="14"/>
      <c r="F17" s="14"/>
      <c r="G17" s="1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6"/>
  <sheetViews>
    <sheetView workbookViewId="0">
      <selection activeCell="A4" sqref="A4:A15"/>
    </sheetView>
  </sheetViews>
  <sheetFormatPr defaultColWidth="29.77734375" defaultRowHeight="10" x14ac:dyDescent="0.2"/>
  <cols>
    <col min="1" max="1" width="29.77734375" style="3" customWidth="1"/>
    <col min="2" max="6" width="15.77734375" style="3" customWidth="1"/>
    <col min="7" max="16384" width="29.77734375" style="3"/>
  </cols>
  <sheetData>
    <row r="1" spans="1:7" ht="10.5" x14ac:dyDescent="0.25">
      <c r="A1" s="1" t="s">
        <v>20</v>
      </c>
      <c r="B1" s="2"/>
      <c r="C1" s="2"/>
      <c r="D1" s="2"/>
      <c r="E1" s="2"/>
      <c r="F1" s="2"/>
    </row>
    <row r="2" spans="1:7" x14ac:dyDescent="0.2">
      <c r="A2" s="2" t="s">
        <v>19</v>
      </c>
      <c r="B2" s="2"/>
      <c r="C2" s="2"/>
      <c r="D2" s="2"/>
      <c r="E2" s="2"/>
      <c r="F2" s="2"/>
    </row>
    <row r="3" spans="1:7" ht="10.5" x14ac:dyDescent="0.25">
      <c r="A3" s="1"/>
      <c r="B3" s="2"/>
      <c r="C3" s="2"/>
      <c r="D3" s="2"/>
      <c r="E3" s="2"/>
      <c r="F3" s="2"/>
    </row>
    <row r="4" spans="1:7" ht="15.75" customHeight="1" x14ac:dyDescent="0.2">
      <c r="A4" s="4" t="s">
        <v>0</v>
      </c>
      <c r="B4" s="5" t="s">
        <v>1</v>
      </c>
      <c r="C4" s="5" t="s">
        <v>13</v>
      </c>
      <c r="D4" s="5" t="s">
        <v>2</v>
      </c>
      <c r="E4" s="5" t="s">
        <v>14</v>
      </c>
      <c r="F4" s="5" t="s">
        <v>3</v>
      </c>
    </row>
    <row r="5" spans="1:7" x14ac:dyDescent="0.2">
      <c r="A5" s="6"/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</row>
    <row r="6" spans="1:7" x14ac:dyDescent="0.2">
      <c r="A6" s="8"/>
      <c r="B6" s="9"/>
      <c r="C6" s="9"/>
      <c r="D6" s="9"/>
      <c r="E6" s="9"/>
      <c r="F6" s="9"/>
    </row>
    <row r="7" spans="1:7" x14ac:dyDescent="0.2">
      <c r="A7" s="8" t="s">
        <v>5</v>
      </c>
      <c r="B7" s="16">
        <v>92.400718093749646</v>
      </c>
      <c r="C7" s="16">
        <v>42.426801331010282</v>
      </c>
      <c r="D7" s="16">
        <v>94.288522424405826</v>
      </c>
      <c r="E7" s="16">
        <v>67.134072055150682</v>
      </c>
      <c r="F7" s="16">
        <v>52.943793196114882</v>
      </c>
      <c r="G7" s="14"/>
    </row>
    <row r="8" spans="1:7" x14ac:dyDescent="0.2">
      <c r="A8" s="8" t="s">
        <v>6</v>
      </c>
      <c r="B8" s="16">
        <v>5.9638642309203842</v>
      </c>
      <c r="C8" s="16">
        <v>41.978277970467964</v>
      </c>
      <c r="D8" s="16">
        <v>4.1283754569334317</v>
      </c>
      <c r="E8" s="16">
        <v>25.104478630714883</v>
      </c>
      <c r="F8" s="16">
        <v>34.563120054048504</v>
      </c>
      <c r="G8" s="14"/>
    </row>
    <row r="9" spans="1:7" x14ac:dyDescent="0.2">
      <c r="A9" s="8" t="s">
        <v>7</v>
      </c>
      <c r="B9" s="16">
        <v>0.35978687473262577</v>
      </c>
      <c r="C9" s="16">
        <v>5.4256435882022265</v>
      </c>
      <c r="D9" s="16">
        <v>0.26385143652694298</v>
      </c>
      <c r="E9" s="16">
        <v>3.5806921863402175</v>
      </c>
      <c r="F9" s="16">
        <v>4.4894939015384132</v>
      </c>
      <c r="G9" s="14"/>
    </row>
    <row r="10" spans="1:7" x14ac:dyDescent="0.2">
      <c r="A10" s="8" t="s">
        <v>8</v>
      </c>
      <c r="B10" s="16">
        <v>0.22705124020353196</v>
      </c>
      <c r="C10" s="16">
        <v>6.1508299151142083</v>
      </c>
      <c r="D10" s="16">
        <v>0.27673556054061343</v>
      </c>
      <c r="E10" s="16">
        <v>2.445620437958282</v>
      </c>
      <c r="F10" s="16">
        <v>4.7635481110074176</v>
      </c>
      <c r="G10" s="14"/>
    </row>
    <row r="11" spans="1:7" x14ac:dyDescent="0.2">
      <c r="A11" s="8" t="s">
        <v>9</v>
      </c>
      <c r="B11" s="16">
        <v>0.24827352266380864</v>
      </c>
      <c r="C11" s="16">
        <v>1.6270006728209003</v>
      </c>
      <c r="D11" s="16">
        <v>0.31011673360845787</v>
      </c>
      <c r="E11" s="16">
        <v>0.67016570006451959</v>
      </c>
      <c r="F11" s="16">
        <v>1.2875543445094304</v>
      </c>
      <c r="G11" s="14"/>
    </row>
    <row r="12" spans="1:7" x14ac:dyDescent="0.2">
      <c r="A12" s="8" t="s">
        <v>10</v>
      </c>
      <c r="B12" s="16">
        <v>0.80030603773000286</v>
      </c>
      <c r="C12" s="16">
        <v>2.3914465223843888</v>
      </c>
      <c r="D12" s="16">
        <v>0.73239838798471002</v>
      </c>
      <c r="E12" s="16">
        <v>1.0649709897713964</v>
      </c>
      <c r="F12" s="16">
        <v>1.95249039278134</v>
      </c>
      <c r="G12" s="14"/>
    </row>
    <row r="13" spans="1:7" x14ac:dyDescent="0.2">
      <c r="A13" s="6"/>
      <c r="B13" s="17"/>
      <c r="C13" s="17"/>
      <c r="D13" s="17"/>
      <c r="E13" s="17"/>
      <c r="F13" s="17"/>
      <c r="G13" s="14"/>
    </row>
    <row r="14" spans="1:7" x14ac:dyDescent="0.2">
      <c r="A14" s="10" t="s">
        <v>11</v>
      </c>
      <c r="B14" s="18">
        <f>SUM(B7:B13)</f>
        <v>99.999999999999986</v>
      </c>
      <c r="C14" s="18">
        <f>SUM(C7:C13)</f>
        <v>99.999999999999972</v>
      </c>
      <c r="D14" s="18">
        <f>SUM(D7:D13)</f>
        <v>99.999999999999986</v>
      </c>
      <c r="E14" s="18">
        <f>SUM(E7:E13)</f>
        <v>99.999999999999972</v>
      </c>
      <c r="F14" s="18">
        <f>SUM(F7:F13)</f>
        <v>100</v>
      </c>
      <c r="G14" s="14"/>
    </row>
    <row r="15" spans="1:7" s="12" customFormat="1" ht="12" customHeight="1" x14ac:dyDescent="0.2">
      <c r="A15" s="11" t="s">
        <v>12</v>
      </c>
      <c r="B15" s="19">
        <v>2362.7907346092838</v>
      </c>
      <c r="C15" s="19">
        <v>19959.570144067064</v>
      </c>
      <c r="D15" s="19">
        <v>921.59351794351312</v>
      </c>
      <c r="E15" s="19">
        <v>5536.6556885409718</v>
      </c>
      <c r="F15" s="19">
        <v>28780.610085160835</v>
      </c>
      <c r="G15" s="15"/>
    </row>
    <row r="16" spans="1:7" x14ac:dyDescent="0.2">
      <c r="A16" s="2"/>
      <c r="B16" s="13"/>
      <c r="C16" s="13"/>
      <c r="D16" s="13"/>
      <c r="E16" s="13"/>
      <c r="F16" s="13"/>
      <c r="G16" s="14"/>
    </row>
  </sheetData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0"/>
  <sheetViews>
    <sheetView workbookViewId="0">
      <selection activeCell="A3" sqref="A3"/>
    </sheetView>
  </sheetViews>
  <sheetFormatPr defaultColWidth="29.77734375" defaultRowHeight="10" x14ac:dyDescent="0.2"/>
  <cols>
    <col min="1" max="1" width="29.77734375" style="3" customWidth="1"/>
    <col min="2" max="6" width="15.77734375" style="3" customWidth="1"/>
    <col min="7" max="16384" width="29.77734375" style="3"/>
  </cols>
  <sheetData>
    <row r="1" spans="1:6" ht="10.5" x14ac:dyDescent="0.25">
      <c r="A1" s="1" t="s">
        <v>21</v>
      </c>
      <c r="B1" s="2"/>
      <c r="C1" s="2"/>
      <c r="D1" s="2"/>
      <c r="E1" s="2"/>
      <c r="F1" s="2"/>
    </row>
    <row r="2" spans="1:6" x14ac:dyDescent="0.2">
      <c r="A2" s="2" t="s">
        <v>30</v>
      </c>
      <c r="B2" s="2"/>
      <c r="C2" s="2"/>
      <c r="D2" s="2"/>
      <c r="E2" s="2"/>
      <c r="F2" s="2"/>
    </row>
    <row r="3" spans="1:6" ht="10.5" x14ac:dyDescent="0.25">
      <c r="A3" s="1"/>
      <c r="B3" s="2"/>
      <c r="C3" s="2"/>
      <c r="D3" s="2"/>
      <c r="E3" s="2"/>
      <c r="F3" s="2"/>
    </row>
    <row r="4" spans="1:6" ht="15.75" customHeight="1" x14ac:dyDescent="0.2">
      <c r="A4" s="4" t="s">
        <v>0</v>
      </c>
      <c r="B4" s="5" t="s">
        <v>1</v>
      </c>
      <c r="C4" s="5" t="s">
        <v>13</v>
      </c>
      <c r="D4" s="5" t="s">
        <v>2</v>
      </c>
      <c r="E4" s="5" t="s">
        <v>14</v>
      </c>
      <c r="F4" s="5" t="s">
        <v>3</v>
      </c>
    </row>
    <row r="5" spans="1:6" x14ac:dyDescent="0.2">
      <c r="A5" s="6"/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</row>
    <row r="6" spans="1:6" x14ac:dyDescent="0.2">
      <c r="A6" s="8"/>
      <c r="B6" s="9"/>
      <c r="C6" s="9"/>
      <c r="D6" s="9"/>
      <c r="E6" s="9"/>
      <c r="F6" s="9"/>
    </row>
    <row r="7" spans="1:6" x14ac:dyDescent="0.2">
      <c r="A7" s="8" t="s">
        <v>5</v>
      </c>
      <c r="B7" s="16">
        <v>84.65136934064688</v>
      </c>
      <c r="C7" s="16">
        <v>46.874609803264114</v>
      </c>
      <c r="D7" s="16">
        <v>82.046470610903071</v>
      </c>
      <c r="E7" s="16">
        <v>48.808837248760199</v>
      </c>
      <c r="F7" s="16">
        <v>54.561671206740655</v>
      </c>
    </row>
    <row r="8" spans="1:6" x14ac:dyDescent="0.2">
      <c r="A8" s="8" t="s">
        <v>6</v>
      </c>
      <c r="B8" s="16">
        <v>11.173210889729317</v>
      </c>
      <c r="C8" s="16">
        <v>34.895418928059449</v>
      </c>
      <c r="D8" s="16">
        <v>11.296841983191277</v>
      </c>
      <c r="E8" s="16">
        <v>33.901355808213211</v>
      </c>
      <c r="F8" s="16">
        <v>30.009712599341594</v>
      </c>
    </row>
    <row r="9" spans="1:6" x14ac:dyDescent="0.2">
      <c r="A9" s="8" t="s">
        <v>7</v>
      </c>
      <c r="B9" s="16">
        <v>2.1371927556388952</v>
      </c>
      <c r="C9" s="16">
        <v>7.8401134717120389</v>
      </c>
      <c r="D9" s="16">
        <v>2.334762559605231</v>
      </c>
      <c r="E9" s="16">
        <v>7.8604930410648919</v>
      </c>
      <c r="F9" s="16">
        <v>6.7603745072630383</v>
      </c>
    </row>
    <row r="10" spans="1:6" x14ac:dyDescent="0.2">
      <c r="A10" s="8" t="s">
        <v>8</v>
      </c>
      <c r="B10" s="16">
        <v>0.75826184418678433</v>
      </c>
      <c r="C10" s="16">
        <v>7.1828165537952042</v>
      </c>
      <c r="D10" s="16">
        <v>1.7050745931584954</v>
      </c>
      <c r="E10" s="16">
        <v>5.6706547252526507</v>
      </c>
      <c r="F10" s="16">
        <v>5.5497623351291114</v>
      </c>
    </row>
    <row r="11" spans="1:6" x14ac:dyDescent="0.2">
      <c r="A11" s="8" t="s">
        <v>9</v>
      </c>
      <c r="B11" s="16">
        <v>0.26326279805987651</v>
      </c>
      <c r="C11" s="16">
        <v>1.8267865945723736</v>
      </c>
      <c r="D11" s="16">
        <v>0.9047129143055811</v>
      </c>
      <c r="E11" s="16">
        <v>1.441212481112744</v>
      </c>
      <c r="F11" s="16">
        <v>1.4584589161430814</v>
      </c>
    </row>
    <row r="12" spans="1:6" x14ac:dyDescent="0.2">
      <c r="A12" s="8" t="s">
        <v>10</v>
      </c>
      <c r="B12" s="16">
        <v>1.0167023717382295</v>
      </c>
      <c r="C12" s="16">
        <v>1.3802546485968386</v>
      </c>
      <c r="D12" s="16">
        <v>1.7121373388363472</v>
      </c>
      <c r="E12" s="16">
        <v>2.3174466955962849</v>
      </c>
      <c r="F12" s="16">
        <v>1.6600204353825272</v>
      </c>
    </row>
    <row r="13" spans="1:6" x14ac:dyDescent="0.2">
      <c r="A13" s="6"/>
      <c r="B13" s="17"/>
      <c r="C13" s="17"/>
      <c r="D13" s="17"/>
      <c r="E13" s="17"/>
      <c r="F13" s="17"/>
    </row>
    <row r="14" spans="1:6" x14ac:dyDescent="0.2">
      <c r="A14" s="10" t="s">
        <v>11</v>
      </c>
      <c r="B14" s="18">
        <f>SUM(B7:B13)</f>
        <v>99.999999999999986</v>
      </c>
      <c r="C14" s="18">
        <f>SUM(C7:C13)</f>
        <v>100.00000000000001</v>
      </c>
      <c r="D14" s="18">
        <f>SUM(D7:D13)</f>
        <v>100</v>
      </c>
      <c r="E14" s="18">
        <f>SUM(E7:E13)</f>
        <v>99.999999999999972</v>
      </c>
      <c r="F14" s="18">
        <f>SUM(F7:F13)</f>
        <v>100.00000000000001</v>
      </c>
    </row>
    <row r="15" spans="1:6" s="12" customFormat="1" ht="12" customHeight="1" x14ac:dyDescent="0.2">
      <c r="A15" s="11" t="s">
        <v>12</v>
      </c>
      <c r="B15" s="19">
        <v>4986.0080649723477</v>
      </c>
      <c r="C15" s="19">
        <v>22615.489793958408</v>
      </c>
      <c r="D15" s="19">
        <v>3838.1068515053485</v>
      </c>
      <c r="E15" s="19">
        <v>14199.656741018427</v>
      </c>
      <c r="F15" s="19">
        <v>45639.261451454535</v>
      </c>
    </row>
    <row r="16" spans="1:6" x14ac:dyDescent="0.2">
      <c r="A16" s="2"/>
      <c r="B16" s="13"/>
      <c r="C16" s="13"/>
      <c r="D16" s="13"/>
      <c r="E16" s="13"/>
      <c r="F16" s="13"/>
    </row>
    <row r="30" spans="7:7" x14ac:dyDescent="0.2">
      <c r="G30" s="1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0"/>
  <sheetViews>
    <sheetView workbookViewId="0">
      <selection activeCell="A4" sqref="A4:A15"/>
    </sheetView>
  </sheetViews>
  <sheetFormatPr defaultColWidth="29.77734375" defaultRowHeight="10" x14ac:dyDescent="0.2"/>
  <cols>
    <col min="1" max="1" width="29.77734375" style="3" customWidth="1"/>
    <col min="2" max="6" width="15.77734375" style="3" customWidth="1"/>
    <col min="7" max="16384" width="29.77734375" style="3"/>
  </cols>
  <sheetData>
    <row r="1" spans="1:6" ht="10.5" x14ac:dyDescent="0.25">
      <c r="A1" s="1" t="s">
        <v>22</v>
      </c>
      <c r="B1" s="2"/>
      <c r="C1" s="2"/>
      <c r="D1" s="2"/>
      <c r="E1" s="2"/>
      <c r="F1" s="2"/>
    </row>
    <row r="2" spans="1:6" x14ac:dyDescent="0.2">
      <c r="A2" s="2" t="s">
        <v>23</v>
      </c>
      <c r="B2" s="2"/>
      <c r="C2" s="2"/>
      <c r="D2" s="2"/>
      <c r="E2" s="2"/>
      <c r="F2" s="2"/>
    </row>
    <row r="3" spans="1:6" ht="10.5" x14ac:dyDescent="0.25">
      <c r="A3" s="1"/>
      <c r="B3" s="2"/>
      <c r="C3" s="2"/>
      <c r="D3" s="2"/>
      <c r="E3" s="2"/>
      <c r="F3" s="2"/>
    </row>
    <row r="4" spans="1:6" ht="15.75" customHeight="1" x14ac:dyDescent="0.2">
      <c r="A4" s="4" t="s">
        <v>0</v>
      </c>
      <c r="B4" s="5" t="s">
        <v>1</v>
      </c>
      <c r="C4" s="5" t="s">
        <v>13</v>
      </c>
      <c r="D4" s="5" t="s">
        <v>2</v>
      </c>
      <c r="E4" s="5" t="s">
        <v>14</v>
      </c>
      <c r="F4" s="5" t="s">
        <v>3</v>
      </c>
    </row>
    <row r="5" spans="1:6" x14ac:dyDescent="0.2">
      <c r="A5" s="6"/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</row>
    <row r="6" spans="1:6" x14ac:dyDescent="0.2">
      <c r="A6" s="8"/>
      <c r="B6" s="9"/>
      <c r="C6" s="9"/>
      <c r="D6" s="9"/>
      <c r="E6" s="9"/>
      <c r="F6" s="9"/>
    </row>
    <row r="7" spans="1:6" x14ac:dyDescent="0.2">
      <c r="A7" s="8" t="s">
        <v>5</v>
      </c>
      <c r="B7" s="16">
        <v>94.717363307590773</v>
      </c>
      <c r="C7" s="16">
        <v>62.425064365443106</v>
      </c>
      <c r="D7" s="16">
        <v>95.229626497744803</v>
      </c>
      <c r="E7" s="16">
        <v>66.951950991902891</v>
      </c>
      <c r="F7" s="16">
        <v>76.908692349570444</v>
      </c>
    </row>
    <row r="8" spans="1:6" x14ac:dyDescent="0.2">
      <c r="A8" s="8" t="s">
        <v>6</v>
      </c>
      <c r="B8" s="16">
        <v>4.0860835351571003</v>
      </c>
      <c r="C8" s="16">
        <v>30.259033066784298</v>
      </c>
      <c r="D8" s="16">
        <v>3.6404535598731318</v>
      </c>
      <c r="E8" s="16">
        <v>26.308363769144549</v>
      </c>
      <c r="F8" s="16">
        <v>18.457346274803779</v>
      </c>
    </row>
    <row r="9" spans="1:6" x14ac:dyDescent="0.2">
      <c r="A9" s="8" t="s">
        <v>7</v>
      </c>
      <c r="B9" s="16">
        <v>0.21538021114531133</v>
      </c>
      <c r="C9" s="16">
        <v>3.1893735848784717</v>
      </c>
      <c r="D9" s="16">
        <v>0.66907642746525275</v>
      </c>
      <c r="E9" s="16">
        <v>3.0816518083595668</v>
      </c>
      <c r="F9" s="16">
        <v>1.9992893861649434</v>
      </c>
    </row>
    <row r="10" spans="1:6" x14ac:dyDescent="0.2">
      <c r="A10" s="8" t="s">
        <v>8</v>
      </c>
      <c r="B10" s="16">
        <v>0.36638836714888878</v>
      </c>
      <c r="C10" s="16">
        <v>1.7601580077177488</v>
      </c>
      <c r="D10" s="16">
        <v>0</v>
      </c>
      <c r="E10" s="16">
        <v>2.6597654572648359</v>
      </c>
      <c r="F10" s="16">
        <v>1.3045658472272612</v>
      </c>
    </row>
    <row r="11" spans="1:6" x14ac:dyDescent="0.2">
      <c r="A11" s="8" t="s">
        <v>9</v>
      </c>
      <c r="B11" s="16">
        <v>0</v>
      </c>
      <c r="C11" s="16">
        <v>1.4283906672178617</v>
      </c>
      <c r="D11" s="16">
        <v>0</v>
      </c>
      <c r="E11" s="16">
        <v>0.20900244237774926</v>
      </c>
      <c r="F11" s="16">
        <v>0.58217879149794294</v>
      </c>
    </row>
    <row r="12" spans="1:6" x14ac:dyDescent="0.2">
      <c r="A12" s="8" t="s">
        <v>10</v>
      </c>
      <c r="B12" s="16">
        <v>0.61478457895792615</v>
      </c>
      <c r="C12" s="16">
        <v>0.93798030795849607</v>
      </c>
      <c r="D12" s="16">
        <v>0.46084351491681552</v>
      </c>
      <c r="E12" s="16">
        <v>0.78926553095041652</v>
      </c>
      <c r="F12" s="16">
        <v>0.74792735073565042</v>
      </c>
    </row>
    <row r="13" spans="1:6" x14ac:dyDescent="0.2">
      <c r="A13" s="6"/>
      <c r="B13" s="17"/>
      <c r="C13" s="17"/>
      <c r="D13" s="17"/>
      <c r="E13" s="17"/>
      <c r="F13" s="17"/>
    </row>
    <row r="14" spans="1:6" x14ac:dyDescent="0.2">
      <c r="A14" s="10" t="s">
        <v>11</v>
      </c>
      <c r="B14" s="18">
        <f>SUM(B7:B13)</f>
        <v>100</v>
      </c>
      <c r="C14" s="18">
        <f>SUM(C7:C13)</f>
        <v>99.999999999999972</v>
      </c>
      <c r="D14" s="18">
        <f>SUM(D7:D13)</f>
        <v>100.00000000000001</v>
      </c>
      <c r="E14" s="18">
        <f>SUM(E7:E13)</f>
        <v>100.00000000000001</v>
      </c>
      <c r="F14" s="18">
        <f>SUM(F7:F13)</f>
        <v>100.00000000000003</v>
      </c>
    </row>
    <row r="15" spans="1:6" s="12" customFormat="1" ht="12" customHeight="1" x14ac:dyDescent="0.2">
      <c r="A15" s="11" t="s">
        <v>12</v>
      </c>
      <c r="B15" s="19">
        <v>749.92119737691473</v>
      </c>
      <c r="C15" s="19">
        <v>1102.5553482013488</v>
      </c>
      <c r="D15" s="19">
        <v>469.35053233379045</v>
      </c>
      <c r="E15" s="19">
        <v>599.22363527748917</v>
      </c>
      <c r="F15" s="19">
        <v>2921.0507131895429</v>
      </c>
    </row>
    <row r="16" spans="1:6" x14ac:dyDescent="0.2">
      <c r="A16" s="2"/>
      <c r="B16" s="13"/>
      <c r="C16" s="13"/>
      <c r="D16" s="13"/>
      <c r="E16" s="13"/>
      <c r="F16" s="13"/>
    </row>
    <row r="30" spans="7:7" x14ac:dyDescent="0.2">
      <c r="G30" s="12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0"/>
  <sheetViews>
    <sheetView workbookViewId="0">
      <selection activeCell="A4" sqref="A4:A15"/>
    </sheetView>
  </sheetViews>
  <sheetFormatPr defaultColWidth="29.77734375" defaultRowHeight="10" x14ac:dyDescent="0.2"/>
  <cols>
    <col min="1" max="1" width="29.77734375" style="3" customWidth="1"/>
    <col min="2" max="6" width="15.77734375" style="3" customWidth="1"/>
    <col min="7" max="16384" width="29.77734375" style="3"/>
  </cols>
  <sheetData>
    <row r="1" spans="1:7" ht="10.5" x14ac:dyDescent="0.25">
      <c r="A1" s="1" t="s">
        <v>24</v>
      </c>
      <c r="B1" s="2"/>
      <c r="C1" s="2"/>
      <c r="D1" s="2"/>
      <c r="E1" s="2"/>
      <c r="F1" s="2"/>
    </row>
    <row r="2" spans="1:7" x14ac:dyDescent="0.2">
      <c r="A2" s="2" t="s">
        <v>25</v>
      </c>
      <c r="B2" s="2"/>
      <c r="C2" s="2"/>
      <c r="D2" s="2"/>
      <c r="E2" s="2"/>
      <c r="F2" s="2"/>
    </row>
    <row r="3" spans="1:7" ht="10.5" x14ac:dyDescent="0.25">
      <c r="A3" s="1"/>
      <c r="B3" s="2"/>
      <c r="C3" s="2"/>
      <c r="D3" s="2"/>
      <c r="E3" s="2"/>
      <c r="F3" s="2"/>
    </row>
    <row r="4" spans="1:7" ht="15.75" customHeight="1" x14ac:dyDescent="0.2">
      <c r="A4" s="4" t="s">
        <v>0</v>
      </c>
      <c r="B4" s="5" t="s">
        <v>1</v>
      </c>
      <c r="C4" s="5" t="s">
        <v>13</v>
      </c>
      <c r="D4" s="5" t="s">
        <v>2</v>
      </c>
      <c r="E4" s="5" t="s">
        <v>14</v>
      </c>
      <c r="F4" s="5" t="s">
        <v>3</v>
      </c>
    </row>
    <row r="5" spans="1:7" x14ac:dyDescent="0.2">
      <c r="A5" s="6"/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</row>
    <row r="6" spans="1:7" x14ac:dyDescent="0.2">
      <c r="A6" s="8"/>
      <c r="B6" s="9"/>
      <c r="C6" s="9"/>
      <c r="D6" s="9"/>
      <c r="E6" s="9"/>
      <c r="F6" s="9"/>
    </row>
    <row r="7" spans="1:7" x14ac:dyDescent="0.2">
      <c r="A7" s="8" t="s">
        <v>5</v>
      </c>
      <c r="B7" s="16">
        <v>90.839027413018016</v>
      </c>
      <c r="C7" s="16">
        <v>45.295465152040222</v>
      </c>
      <c r="D7" s="16">
        <v>83.170554132993715</v>
      </c>
      <c r="E7" s="16">
        <v>45.711616232351417</v>
      </c>
      <c r="F7" s="16">
        <v>49.745567803003013</v>
      </c>
      <c r="G7" s="14"/>
    </row>
    <row r="8" spans="1:7" x14ac:dyDescent="0.2">
      <c r="A8" s="8" t="s">
        <v>6</v>
      </c>
      <c r="B8" s="16">
        <v>6.5211531016614659</v>
      </c>
      <c r="C8" s="16">
        <v>40.449233501959803</v>
      </c>
      <c r="D8" s="16">
        <v>12.678582045597164</v>
      </c>
      <c r="E8" s="16">
        <v>42.594375657785577</v>
      </c>
      <c r="F8" s="16">
        <v>37.655611890793203</v>
      </c>
      <c r="G8" s="14"/>
    </row>
    <row r="9" spans="1:7" x14ac:dyDescent="0.2">
      <c r="A9" s="8" t="s">
        <v>7</v>
      </c>
      <c r="B9" s="16">
        <v>1.3996894182056359</v>
      </c>
      <c r="C9" s="16">
        <v>6.3490363432785486</v>
      </c>
      <c r="D9" s="16">
        <v>1.3455665381057218</v>
      </c>
      <c r="E9" s="16">
        <v>7.1845628484454984</v>
      </c>
      <c r="F9" s="16">
        <v>6.0222089801059786</v>
      </c>
      <c r="G9" s="14"/>
    </row>
    <row r="10" spans="1:7" x14ac:dyDescent="0.2">
      <c r="A10" s="8" t="s">
        <v>8</v>
      </c>
      <c r="B10" s="16">
        <v>0.11336426472740718</v>
      </c>
      <c r="C10" s="16">
        <v>5.5656839861535712</v>
      </c>
      <c r="D10" s="16">
        <v>2.5673963297103062</v>
      </c>
      <c r="E10" s="16">
        <v>3.1333901658182244</v>
      </c>
      <c r="F10" s="16">
        <v>4.5838095697411783</v>
      </c>
      <c r="G10" s="14"/>
    </row>
    <row r="11" spans="1:7" x14ac:dyDescent="0.2">
      <c r="A11" s="8" t="s">
        <v>9</v>
      </c>
      <c r="B11" s="16">
        <v>0.24038883259693739</v>
      </c>
      <c r="C11" s="16">
        <v>1.0203398788987221</v>
      </c>
      <c r="D11" s="16">
        <v>0.23790095359309585</v>
      </c>
      <c r="E11" s="16">
        <v>0.66784220282598983</v>
      </c>
      <c r="F11" s="16">
        <v>0.86870416014302476</v>
      </c>
      <c r="G11" s="14"/>
    </row>
    <row r="12" spans="1:7" x14ac:dyDescent="0.2">
      <c r="A12" s="8" t="s">
        <v>10</v>
      </c>
      <c r="B12" s="16">
        <v>0.88637696979054159</v>
      </c>
      <c r="C12" s="16">
        <v>1.3202411376691356</v>
      </c>
      <c r="D12" s="16">
        <v>0</v>
      </c>
      <c r="E12" s="16">
        <v>0.70821289277329691</v>
      </c>
      <c r="F12" s="16">
        <v>1.1240975962135797</v>
      </c>
      <c r="G12" s="14"/>
    </row>
    <row r="13" spans="1:7" x14ac:dyDescent="0.2">
      <c r="A13" s="6"/>
      <c r="B13" s="17"/>
      <c r="C13" s="17"/>
      <c r="D13" s="17"/>
      <c r="E13" s="17"/>
      <c r="F13" s="17"/>
      <c r="G13" s="14"/>
    </row>
    <row r="14" spans="1:7" x14ac:dyDescent="0.2">
      <c r="A14" s="10" t="s">
        <v>11</v>
      </c>
      <c r="B14" s="18">
        <f>SUM(B7:B13)</f>
        <v>100.00000000000001</v>
      </c>
      <c r="C14" s="18">
        <f>SUM(C7:C13)</f>
        <v>100</v>
      </c>
      <c r="D14" s="18">
        <f>SUM(D7:D13)</f>
        <v>100.00000000000001</v>
      </c>
      <c r="E14" s="18">
        <f>SUM(E7:E13)</f>
        <v>100.00000000000001</v>
      </c>
      <c r="F14" s="18">
        <f>SUM(F7:F13)</f>
        <v>99.999999999999972</v>
      </c>
      <c r="G14" s="14"/>
    </row>
    <row r="15" spans="1:7" s="12" customFormat="1" ht="12" customHeight="1" x14ac:dyDescent="0.2">
      <c r="A15" s="11" t="s">
        <v>12</v>
      </c>
      <c r="B15" s="19">
        <v>872.39066648535322</v>
      </c>
      <c r="C15" s="19">
        <v>8416.2866556661884</v>
      </c>
      <c r="D15" s="19">
        <v>352.01969220026194</v>
      </c>
      <c r="E15" s="19">
        <v>2519.7022497989369</v>
      </c>
      <c r="F15" s="19">
        <v>12160.399264150739</v>
      </c>
      <c r="G15" s="15"/>
    </row>
    <row r="16" spans="1:7" x14ac:dyDescent="0.2">
      <c r="A16" s="2"/>
      <c r="B16" s="13"/>
      <c r="C16" s="13"/>
      <c r="D16" s="13"/>
      <c r="E16" s="13"/>
      <c r="F16" s="13"/>
      <c r="G16" s="14"/>
    </row>
    <row r="22" spans="7:7" x14ac:dyDescent="0.2">
      <c r="G22" s="14"/>
    </row>
    <row r="23" spans="7:7" x14ac:dyDescent="0.2">
      <c r="G23" s="14"/>
    </row>
    <row r="24" spans="7:7" x14ac:dyDescent="0.2">
      <c r="G24" s="14"/>
    </row>
    <row r="25" spans="7:7" x14ac:dyDescent="0.2">
      <c r="G25" s="14"/>
    </row>
    <row r="26" spans="7:7" x14ac:dyDescent="0.2">
      <c r="G26" s="14"/>
    </row>
    <row r="27" spans="7:7" x14ac:dyDescent="0.2">
      <c r="G27" s="14"/>
    </row>
    <row r="28" spans="7:7" x14ac:dyDescent="0.2">
      <c r="G28" s="14"/>
    </row>
    <row r="29" spans="7:7" x14ac:dyDescent="0.2">
      <c r="G29" s="14"/>
    </row>
    <row r="30" spans="7:7" x14ac:dyDescent="0.2">
      <c r="G30" s="15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0"/>
  <sheetViews>
    <sheetView workbookViewId="0">
      <selection activeCell="A4" sqref="A4:A15"/>
    </sheetView>
  </sheetViews>
  <sheetFormatPr defaultColWidth="29.77734375" defaultRowHeight="10" x14ac:dyDescent="0.2"/>
  <cols>
    <col min="1" max="1" width="29.77734375" style="3" customWidth="1"/>
    <col min="2" max="6" width="15.77734375" style="3" customWidth="1"/>
    <col min="7" max="16384" width="29.77734375" style="3"/>
  </cols>
  <sheetData>
    <row r="1" spans="1:7" ht="10.5" x14ac:dyDescent="0.25">
      <c r="A1" s="1" t="s">
        <v>26</v>
      </c>
      <c r="B1" s="2"/>
      <c r="C1" s="2"/>
      <c r="D1" s="2"/>
      <c r="E1" s="2"/>
      <c r="F1" s="2"/>
    </row>
    <row r="2" spans="1:7" x14ac:dyDescent="0.2">
      <c r="A2" s="2" t="s">
        <v>27</v>
      </c>
      <c r="B2" s="2"/>
      <c r="C2" s="2"/>
      <c r="D2" s="2"/>
      <c r="E2" s="2"/>
      <c r="F2" s="2"/>
    </row>
    <row r="3" spans="1:7" ht="10.5" x14ac:dyDescent="0.25">
      <c r="A3" s="1"/>
      <c r="B3" s="2"/>
      <c r="C3" s="2"/>
      <c r="D3" s="2"/>
      <c r="E3" s="2"/>
      <c r="F3" s="2"/>
    </row>
    <row r="4" spans="1:7" ht="15.75" customHeight="1" x14ac:dyDescent="0.2">
      <c r="A4" s="4" t="s">
        <v>0</v>
      </c>
      <c r="B4" s="5" t="s">
        <v>1</v>
      </c>
      <c r="C4" s="5" t="s">
        <v>13</v>
      </c>
      <c r="D4" s="5" t="s">
        <v>2</v>
      </c>
      <c r="E4" s="5" t="s">
        <v>14</v>
      </c>
      <c r="F4" s="5" t="s">
        <v>3</v>
      </c>
    </row>
    <row r="5" spans="1:7" x14ac:dyDescent="0.2">
      <c r="A5" s="6"/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</row>
    <row r="6" spans="1:7" x14ac:dyDescent="0.2">
      <c r="A6" s="8"/>
      <c r="B6" s="9"/>
      <c r="C6" s="9"/>
      <c r="D6" s="9"/>
      <c r="E6" s="9"/>
      <c r="F6" s="9"/>
    </row>
    <row r="7" spans="1:7" x14ac:dyDescent="0.2">
      <c r="A7" s="8" t="s">
        <v>5</v>
      </c>
      <c r="B7" s="16">
        <v>86.52969022616891</v>
      </c>
      <c r="C7" s="16">
        <v>25.363865301533011</v>
      </c>
      <c r="D7" s="16">
        <v>79.850905223403359</v>
      </c>
      <c r="E7" s="16">
        <v>57.549234996715526</v>
      </c>
      <c r="F7" s="16">
        <v>35.266437281028004</v>
      </c>
      <c r="G7" s="14"/>
    </row>
    <row r="8" spans="1:7" x14ac:dyDescent="0.2">
      <c r="A8" s="8" t="s">
        <v>6</v>
      </c>
      <c r="B8" s="16">
        <v>9.9967075332522057</v>
      </c>
      <c r="C8" s="16">
        <v>48.350678448768122</v>
      </c>
      <c r="D8" s="16">
        <v>13.736221453112247</v>
      </c>
      <c r="E8" s="16">
        <v>27.594258153210689</v>
      </c>
      <c r="F8" s="16">
        <v>42.052866208798832</v>
      </c>
      <c r="G8" s="14"/>
    </row>
    <row r="9" spans="1:7" x14ac:dyDescent="0.2">
      <c r="A9" s="8" t="s">
        <v>7</v>
      </c>
      <c r="B9" s="16">
        <v>1.0999591275434717</v>
      </c>
      <c r="C9" s="16">
        <v>9.5295644372326027</v>
      </c>
      <c r="D9" s="16">
        <v>1.8498786895388413</v>
      </c>
      <c r="E9" s="16">
        <v>6.5677185231232951</v>
      </c>
      <c r="F9" s="16">
        <v>8.3587828189755342</v>
      </c>
      <c r="G9" s="14"/>
    </row>
    <row r="10" spans="1:7" x14ac:dyDescent="0.2">
      <c r="A10" s="8" t="s">
        <v>8</v>
      </c>
      <c r="B10" s="16">
        <v>1.396266348915669</v>
      </c>
      <c r="C10" s="16">
        <v>10.329782265905544</v>
      </c>
      <c r="D10" s="16">
        <v>1.6573488126437916</v>
      </c>
      <c r="E10" s="16">
        <v>5.3125570062180589</v>
      </c>
      <c r="F10" s="16">
        <v>8.8231672920803454</v>
      </c>
      <c r="G10" s="14"/>
    </row>
    <row r="11" spans="1:7" x14ac:dyDescent="0.2">
      <c r="A11" s="8" t="s">
        <v>9</v>
      </c>
      <c r="B11" s="16">
        <v>0.21328365234087196</v>
      </c>
      <c r="C11" s="16">
        <v>3.3461108683055234</v>
      </c>
      <c r="D11" s="16">
        <v>0.72968399197097655</v>
      </c>
      <c r="E11" s="16">
        <v>1.7017693966561849</v>
      </c>
      <c r="F11" s="16">
        <v>2.8438052569026397</v>
      </c>
      <c r="G11" s="14"/>
    </row>
    <row r="12" spans="1:7" x14ac:dyDescent="0.2">
      <c r="A12" s="8" t="s">
        <v>10</v>
      </c>
      <c r="B12" s="16">
        <v>0.76409311177885708</v>
      </c>
      <c r="C12" s="16">
        <v>3.0799986782551874</v>
      </c>
      <c r="D12" s="16">
        <v>2.175961829330773</v>
      </c>
      <c r="E12" s="16">
        <v>1.2744619240762507</v>
      </c>
      <c r="F12" s="16">
        <v>2.6549411422146267</v>
      </c>
      <c r="G12" s="14"/>
    </row>
    <row r="13" spans="1:7" x14ac:dyDescent="0.2">
      <c r="A13" s="6"/>
      <c r="B13" s="17"/>
      <c r="C13" s="17"/>
      <c r="D13" s="17"/>
      <c r="E13" s="17"/>
      <c r="F13" s="17"/>
      <c r="G13" s="14"/>
    </row>
    <row r="14" spans="1:7" x14ac:dyDescent="0.2">
      <c r="A14" s="10" t="s">
        <v>11</v>
      </c>
      <c r="B14" s="18">
        <f>SUM(B7:B13)</f>
        <v>100</v>
      </c>
      <c r="C14" s="18">
        <f>SUM(C7:C13)</f>
        <v>100.00000000000001</v>
      </c>
      <c r="D14" s="18">
        <f>SUM(D7:D13)</f>
        <v>99.999999999999986</v>
      </c>
      <c r="E14" s="18">
        <f>SUM(E7:E13)</f>
        <v>100</v>
      </c>
      <c r="F14" s="18">
        <f>SUM(F7:F13)</f>
        <v>99.999999999999972</v>
      </c>
      <c r="G14" s="14"/>
    </row>
    <row r="15" spans="1:7" s="12" customFormat="1" ht="12" customHeight="1" x14ac:dyDescent="0.2">
      <c r="A15" s="11" t="s">
        <v>12</v>
      </c>
      <c r="B15" s="19">
        <v>1459.4263968919054</v>
      </c>
      <c r="C15" s="19">
        <v>16325.016023672186</v>
      </c>
      <c r="D15" s="19">
        <v>525.67119604072434</v>
      </c>
      <c r="E15" s="19">
        <v>2847.5272054778734</v>
      </c>
      <c r="F15" s="19">
        <v>21157.640822082685</v>
      </c>
      <c r="G15" s="15"/>
    </row>
    <row r="16" spans="1:7" x14ac:dyDescent="0.2">
      <c r="A16" s="2"/>
      <c r="B16" s="13"/>
      <c r="C16" s="13"/>
      <c r="D16" s="13"/>
      <c r="E16" s="13"/>
      <c r="F16" s="13"/>
      <c r="G16" s="14"/>
    </row>
    <row r="22" spans="7:7" x14ac:dyDescent="0.2">
      <c r="G22" s="14"/>
    </row>
    <row r="23" spans="7:7" x14ac:dyDescent="0.2">
      <c r="G23" s="14"/>
    </row>
    <row r="24" spans="7:7" x14ac:dyDescent="0.2">
      <c r="G24" s="14"/>
    </row>
    <row r="25" spans="7:7" x14ac:dyDescent="0.2">
      <c r="G25" s="14"/>
    </row>
    <row r="26" spans="7:7" x14ac:dyDescent="0.2">
      <c r="G26" s="14"/>
    </row>
    <row r="27" spans="7:7" x14ac:dyDescent="0.2">
      <c r="G27" s="14"/>
    </row>
    <row r="28" spans="7:7" x14ac:dyDescent="0.2">
      <c r="G28" s="14"/>
    </row>
    <row r="29" spans="7:7" x14ac:dyDescent="0.2">
      <c r="G29" s="14"/>
    </row>
    <row r="30" spans="7:7" x14ac:dyDescent="0.2">
      <c r="G30" s="15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6"/>
  <sheetViews>
    <sheetView workbookViewId="0">
      <selection activeCell="B9" sqref="B9"/>
    </sheetView>
  </sheetViews>
  <sheetFormatPr defaultColWidth="29.77734375" defaultRowHeight="10" x14ac:dyDescent="0.2"/>
  <cols>
    <col min="1" max="1" width="29.77734375" style="3" customWidth="1"/>
    <col min="2" max="6" width="15.77734375" style="3" customWidth="1"/>
    <col min="7" max="16384" width="29.77734375" style="3"/>
  </cols>
  <sheetData>
    <row r="1" spans="1:6" ht="10.5" x14ac:dyDescent="0.25">
      <c r="A1" s="1" t="s">
        <v>28</v>
      </c>
      <c r="B1" s="2"/>
      <c r="C1" s="2"/>
      <c r="D1" s="2"/>
      <c r="E1" s="2"/>
      <c r="F1" s="2"/>
    </row>
    <row r="2" spans="1:6" x14ac:dyDescent="0.2">
      <c r="A2" s="2" t="s">
        <v>29</v>
      </c>
      <c r="B2" s="2"/>
      <c r="C2" s="2"/>
      <c r="D2" s="2"/>
      <c r="E2" s="2"/>
      <c r="F2" s="2"/>
    </row>
    <row r="3" spans="1:6" ht="10.5" x14ac:dyDescent="0.25">
      <c r="A3" s="1"/>
      <c r="B3" s="2"/>
      <c r="C3" s="2"/>
      <c r="D3" s="2"/>
      <c r="E3" s="2"/>
      <c r="F3" s="2"/>
    </row>
    <row r="4" spans="1:6" ht="15.75" customHeight="1" x14ac:dyDescent="0.2">
      <c r="A4" s="4" t="s">
        <v>0</v>
      </c>
      <c r="B4" s="5" t="s">
        <v>1</v>
      </c>
      <c r="C4" s="5" t="s">
        <v>13</v>
      </c>
      <c r="D4" s="5" t="s">
        <v>2</v>
      </c>
      <c r="E4" s="5" t="s">
        <v>14</v>
      </c>
      <c r="F4" s="5" t="s">
        <v>3</v>
      </c>
    </row>
    <row r="5" spans="1:6" x14ac:dyDescent="0.2">
      <c r="A5" s="6"/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</row>
    <row r="6" spans="1:6" x14ac:dyDescent="0.2">
      <c r="A6" s="8"/>
      <c r="B6" s="9"/>
      <c r="C6" s="9"/>
      <c r="D6" s="9"/>
      <c r="E6" s="9"/>
      <c r="F6" s="9"/>
    </row>
    <row r="7" spans="1:6" x14ac:dyDescent="0.2">
      <c r="A7" s="8" t="s">
        <v>5</v>
      </c>
      <c r="B7" s="16">
        <v>84.441382596804928</v>
      </c>
      <c r="C7" s="16">
        <v>44.719255353818873</v>
      </c>
      <c r="D7" s="16">
        <v>86.699621688794011</v>
      </c>
      <c r="E7" s="16">
        <v>53.694596918700846</v>
      </c>
      <c r="F7" s="16">
        <v>50.440490336954646</v>
      </c>
    </row>
    <row r="8" spans="1:6" x14ac:dyDescent="0.2">
      <c r="A8" s="8" t="s">
        <v>6</v>
      </c>
      <c r="B8" s="16">
        <v>12.03168040781757</v>
      </c>
      <c r="C8" s="16">
        <v>38.314365530544272</v>
      </c>
      <c r="D8" s="16">
        <v>10.82334999707213</v>
      </c>
      <c r="E8" s="16">
        <v>33.773598902167265</v>
      </c>
      <c r="F8" s="16">
        <v>34.908095605761105</v>
      </c>
    </row>
    <row r="9" spans="1:6" x14ac:dyDescent="0.2">
      <c r="A9" s="8" t="s">
        <v>7</v>
      </c>
      <c r="B9" s="16">
        <v>2.0389768658713363</v>
      </c>
      <c r="C9" s="16">
        <v>7.8448797481499559</v>
      </c>
      <c r="D9" s="16">
        <v>1.6542614672766076</v>
      </c>
      <c r="E9" s="16">
        <v>6.7404122022745208</v>
      </c>
      <c r="F9" s="16">
        <v>7.0620402111669796</v>
      </c>
    </row>
    <row r="10" spans="1:6" x14ac:dyDescent="0.2">
      <c r="A10" s="8" t="s">
        <v>8</v>
      </c>
      <c r="B10" s="16">
        <v>0.32543606997124819</v>
      </c>
      <c r="C10" s="16">
        <v>6.4894274369606517</v>
      </c>
      <c r="D10" s="16">
        <v>0</v>
      </c>
      <c r="E10" s="16">
        <v>3.6645933667454509</v>
      </c>
      <c r="F10" s="16">
        <v>5.2225019695080421</v>
      </c>
    </row>
    <row r="11" spans="1:6" x14ac:dyDescent="0.2">
      <c r="A11" s="8" t="s">
        <v>9</v>
      </c>
      <c r="B11" s="16">
        <v>0.57207274679751396</v>
      </c>
      <c r="C11" s="16">
        <v>1.5367496731858583</v>
      </c>
      <c r="D11" s="16">
        <v>0</v>
      </c>
      <c r="E11" s="16">
        <v>1.2515812742926196</v>
      </c>
      <c r="F11" s="16">
        <v>1.3646578035910784</v>
      </c>
    </row>
    <row r="12" spans="1:6" x14ac:dyDescent="0.2">
      <c r="A12" s="8" t="s">
        <v>10</v>
      </c>
      <c r="B12" s="16">
        <v>0.59045131273742046</v>
      </c>
      <c r="C12" s="16">
        <v>1.0953222573403927</v>
      </c>
      <c r="D12" s="16">
        <v>0.82276684685722923</v>
      </c>
      <c r="E12" s="16">
        <v>0.87521733581933325</v>
      </c>
      <c r="F12" s="16">
        <v>1.002214073018147</v>
      </c>
    </row>
    <row r="13" spans="1:6" x14ac:dyDescent="0.2">
      <c r="A13" s="6"/>
      <c r="B13" s="17"/>
      <c r="C13" s="17"/>
      <c r="D13" s="17"/>
      <c r="E13" s="17"/>
      <c r="F13" s="17"/>
    </row>
    <row r="14" spans="1:6" x14ac:dyDescent="0.2">
      <c r="A14" s="10" t="s">
        <v>11</v>
      </c>
      <c r="B14" s="18">
        <f>SUM(B7:B13)</f>
        <v>100.00000000000001</v>
      </c>
      <c r="C14" s="18">
        <f>SUM(C7:C13)</f>
        <v>100</v>
      </c>
      <c r="D14" s="18">
        <f>SUM(D7:D13)</f>
        <v>99.999999999999986</v>
      </c>
      <c r="E14" s="18">
        <f>SUM(E7:E13)</f>
        <v>100.00000000000004</v>
      </c>
      <c r="F14" s="18">
        <f>SUM(F7:F13)</f>
        <v>99.999999999999986</v>
      </c>
    </row>
    <row r="15" spans="1:6" s="12" customFormat="1" ht="12" customHeight="1" x14ac:dyDescent="0.2">
      <c r="A15" s="11" t="s">
        <v>12</v>
      </c>
      <c r="B15" s="19">
        <v>1159.2661520748893</v>
      </c>
      <c r="C15" s="19">
        <v>14326.500929382362</v>
      </c>
      <c r="D15" s="19">
        <v>650.66643825747872</v>
      </c>
      <c r="E15" s="19">
        <v>5826.3376868375253</v>
      </c>
      <c r="F15" s="19">
        <v>21962.771206552257</v>
      </c>
    </row>
    <row r="16" spans="1:6" x14ac:dyDescent="0.2">
      <c r="A16" s="2"/>
      <c r="B16" s="13"/>
      <c r="C16" s="13"/>
      <c r="D16" s="13"/>
      <c r="E16" s="13"/>
      <c r="F16" s="1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Birmingham</vt:lpstr>
      <vt:lpstr>East Midlands</vt:lpstr>
      <vt:lpstr>Gatwick</vt:lpstr>
      <vt:lpstr>Heathrow</vt:lpstr>
      <vt:lpstr>London City</vt:lpstr>
      <vt:lpstr>Luton</vt:lpstr>
      <vt:lpstr>Manchester</vt:lpstr>
      <vt:lpstr>Stansted</vt:lpstr>
    </vt:vector>
  </TitlesOfParts>
  <Company>CAA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SAMMY</dc:creator>
  <cp:lastModifiedBy>Pippa Rooke</cp:lastModifiedBy>
  <cp:lastPrinted>2020-04-14T08:00:09Z</cp:lastPrinted>
  <dcterms:created xsi:type="dcterms:W3CDTF">2001-07-09T12:34:36Z</dcterms:created>
  <dcterms:modified xsi:type="dcterms:W3CDTF">2023-09-01T10:59:54Z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196a3aa-34a9-4b82-9eed-745e5fc3f53e_Enabled">
    <vt:lpwstr>true</vt:lpwstr>
  </property>
  <property fmtid="{D5CDD505-2E9C-101B-9397-08002B2CF9AE}" pid="3" name="MSIP_Label_3196a3aa-34a9-4b82-9eed-745e5fc3f53e_SetDate">
    <vt:lpwstr>2023-05-04T16:01:36Z</vt:lpwstr>
  </property>
  <property fmtid="{D5CDD505-2E9C-101B-9397-08002B2CF9AE}" pid="4" name="MSIP_Label_3196a3aa-34a9-4b82-9eed-745e5fc3f53e_Method">
    <vt:lpwstr>Standard</vt:lpwstr>
  </property>
  <property fmtid="{D5CDD505-2E9C-101B-9397-08002B2CF9AE}" pid="5" name="MSIP_Label_3196a3aa-34a9-4b82-9eed-745e5fc3f53e_Name">
    <vt:lpwstr>3196a3aa-34a9-4b82-9eed-745e5fc3f53e</vt:lpwstr>
  </property>
  <property fmtid="{D5CDD505-2E9C-101B-9397-08002B2CF9AE}" pid="6" name="MSIP_Label_3196a3aa-34a9-4b82-9eed-745e5fc3f53e_SiteId">
    <vt:lpwstr>c4edd5ba-10c3-4fe3-946a-7c9c446ab8c8</vt:lpwstr>
  </property>
  <property fmtid="{D5CDD505-2E9C-101B-9397-08002B2CF9AE}" pid="7" name="MSIP_Label_3196a3aa-34a9-4b82-9eed-745e5fc3f53e_ContentBits">
    <vt:lpwstr>0</vt:lpwstr>
  </property>
</Properties>
</file>