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260" windowHeight="8115"/>
  </bookViews>
  <sheets>
    <sheet name="Balance Shee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/>
  <c r="C66"/>
  <c r="C60"/>
  <c r="C50"/>
  <c r="C36"/>
  <c r="C51" s="1"/>
  <c r="C24"/>
  <c r="C18"/>
  <c r="C15"/>
  <c r="C10"/>
  <c r="C7"/>
  <c r="C20" l="1"/>
  <c r="C70" s="1"/>
</calcChain>
</file>

<file path=xl/sharedStrings.xml><?xml version="1.0" encoding="utf-8"?>
<sst xmlns="http://schemas.openxmlformats.org/spreadsheetml/2006/main" count="98" uniqueCount="87">
  <si>
    <t>Item Number</t>
  </si>
  <si>
    <t>Description</t>
  </si>
  <si>
    <t>Amount (£000)</t>
  </si>
  <si>
    <t>Assets Employed</t>
  </si>
  <si>
    <t>AUDITED</t>
  </si>
  <si>
    <t>Operating Equipment and Property</t>
  </si>
  <si>
    <t>Owned</t>
  </si>
  <si>
    <t>Aircraft Fleet (including spares)</t>
  </si>
  <si>
    <t>Less: Provision for depreciation</t>
  </si>
  <si>
    <t xml:space="preserve">Aircraft Fleet after depreciation </t>
  </si>
  <si>
    <t>Property and other equipment</t>
  </si>
  <si>
    <t>Less: provision for depreciation</t>
  </si>
  <si>
    <t>Payments on account of aircraft under construction</t>
  </si>
  <si>
    <t>Under Capital Leases</t>
  </si>
  <si>
    <t>Aircraft Fleet after depreciation</t>
  </si>
  <si>
    <t>Property and other equipment after depreciation</t>
  </si>
  <si>
    <t>Total</t>
  </si>
  <si>
    <t>Investments</t>
  </si>
  <si>
    <t>Group</t>
  </si>
  <si>
    <t>Others</t>
  </si>
  <si>
    <t>Current Assets</t>
  </si>
  <si>
    <t>Stocks and work in progress</t>
  </si>
  <si>
    <t>Debtors and prepayments</t>
  </si>
  <si>
    <t>Short term deposits</t>
  </si>
  <si>
    <t>Bank balance and cash</t>
  </si>
  <si>
    <t>Group companies advances and debts currently receivable</t>
  </si>
  <si>
    <t>23a</t>
  </si>
  <si>
    <t>23b</t>
  </si>
  <si>
    <t>23c</t>
  </si>
  <si>
    <t>23d</t>
  </si>
  <si>
    <t>Total Current Assets</t>
  </si>
  <si>
    <t>Less: Current Liabilities</t>
  </si>
  <si>
    <t>Creditors and accruals</t>
  </si>
  <si>
    <t>Traffic Revenue received in advance</t>
  </si>
  <si>
    <t>Taxation + Social Security</t>
  </si>
  <si>
    <t>Dividends</t>
  </si>
  <si>
    <t>Bank overdrafts and short term loans</t>
  </si>
  <si>
    <t>Instalments of borrowings and hire purchase liabilities repayable within one year</t>
  </si>
  <si>
    <t>Group companies advances and debts currently payable</t>
  </si>
  <si>
    <t>32a</t>
  </si>
  <si>
    <t>32b</t>
  </si>
  <si>
    <t>32c</t>
  </si>
  <si>
    <t>32d</t>
  </si>
  <si>
    <t>Total Current Liabilities</t>
  </si>
  <si>
    <t>Total Net Assets / Liabilities</t>
  </si>
  <si>
    <t>Intangible Assets</t>
  </si>
  <si>
    <t>Pre-operational training and development</t>
  </si>
  <si>
    <t>Goodwill Net Book Value</t>
  </si>
  <si>
    <t>37a</t>
  </si>
  <si>
    <t>37b</t>
  </si>
  <si>
    <t>37c</t>
  </si>
  <si>
    <t>37d</t>
  </si>
  <si>
    <t>39a</t>
  </si>
  <si>
    <t>39b</t>
  </si>
  <si>
    <t>39c</t>
  </si>
  <si>
    <t>39d</t>
  </si>
  <si>
    <t>Amounts receivable (more than one year)</t>
  </si>
  <si>
    <t>Other</t>
  </si>
  <si>
    <t>Total Assets</t>
  </si>
  <si>
    <t>Financed By</t>
  </si>
  <si>
    <t>Shareholders Fund</t>
  </si>
  <si>
    <t>Share capital</t>
  </si>
  <si>
    <t>Share premium account</t>
  </si>
  <si>
    <t>Reserves:</t>
  </si>
  <si>
    <t>Capital</t>
  </si>
  <si>
    <t>Revenue</t>
  </si>
  <si>
    <t>Revaluation</t>
  </si>
  <si>
    <t>Borrowings Etc (repayable more than one year ahead)</t>
  </si>
  <si>
    <t>Advances from other Group Companies</t>
  </si>
  <si>
    <t>Bank Loans</t>
  </si>
  <si>
    <t>Other Loans</t>
  </si>
  <si>
    <t>Hire Purchase liabilities</t>
  </si>
  <si>
    <t>Deferred Liabilities</t>
  </si>
  <si>
    <t>Taxation</t>
  </si>
  <si>
    <t>55a</t>
  </si>
  <si>
    <t>55b</t>
  </si>
  <si>
    <t>55c</t>
  </si>
  <si>
    <t>55d</t>
  </si>
  <si>
    <t>Total Finance</t>
  </si>
  <si>
    <t>Remarks</t>
  </si>
  <si>
    <t xml:space="preserve">Financial Year End (DD/MM/YYYY): </t>
  </si>
  <si>
    <t>Based on Audited/Draft Accounts:</t>
  </si>
  <si>
    <t xml:space="preserve">Property and other equipment after depreciation </t>
  </si>
  <si>
    <t>Other items (Specify Below)</t>
  </si>
  <si>
    <t>Other Items (Specify Below)</t>
  </si>
  <si>
    <t>Other Assets (Specify Below)</t>
  </si>
  <si>
    <t>Other (Specify Below)</t>
  </si>
</sst>
</file>

<file path=xl/styles.xml><?xml version="1.0" encoding="utf-8"?>
<styleSheet xmlns="http://schemas.openxmlformats.org/spreadsheetml/2006/main">
  <numFmts count="1">
    <numFmt numFmtId="6" formatCode="&quot;£&quot;#,##0;[Red]\-&quot;£&quot;#,##0"/>
  </numFmts>
  <fonts count="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3" fillId="0" borderId="0" xfId="0" applyFont="1"/>
    <xf numFmtId="14" fontId="3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6" fontId="1" fillId="3" borderId="1" xfId="0" quotePrefix="1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/>
    <xf numFmtId="0" fontId="3" fillId="3" borderId="1" xfId="0" applyFont="1" applyFill="1" applyBorder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abSelected="1" topLeftCell="A76" workbookViewId="0">
      <selection activeCell="B88" sqref="B88"/>
    </sheetView>
  </sheetViews>
  <sheetFormatPr defaultRowHeight="11.25"/>
  <cols>
    <col min="1" max="1" width="11.28515625" style="21" customWidth="1"/>
    <col min="2" max="2" width="51.140625" style="21" customWidth="1"/>
    <col min="3" max="3" width="15.5703125" style="21" customWidth="1"/>
    <col min="4" max="4" width="48.7109375" style="21" customWidth="1"/>
    <col min="5" max="5" width="32.5703125" style="21" customWidth="1"/>
    <col min="6" max="6" width="10.140625" style="21" customWidth="1"/>
    <col min="7" max="16384" width="9.140625" style="21"/>
  </cols>
  <sheetData>
    <row r="1" spans="1:6" ht="15" customHeight="1">
      <c r="A1" s="28" t="s">
        <v>0</v>
      </c>
      <c r="B1" s="29" t="s">
        <v>1</v>
      </c>
      <c r="C1" s="30" t="s">
        <v>2</v>
      </c>
      <c r="D1" s="37" t="s">
        <v>79</v>
      </c>
      <c r="E1" s="31" t="s">
        <v>80</v>
      </c>
      <c r="F1" s="22">
        <v>41729</v>
      </c>
    </row>
    <row r="2" spans="1:6" ht="15" customHeight="1">
      <c r="A2" s="2"/>
      <c r="B2" s="41" t="s">
        <v>3</v>
      </c>
      <c r="C2" s="41"/>
      <c r="D2" s="39"/>
      <c r="E2" s="38" t="s">
        <v>81</v>
      </c>
      <c r="F2" s="23" t="s">
        <v>4</v>
      </c>
    </row>
    <row r="3" spans="1:6" ht="15" customHeight="1">
      <c r="A3" s="2"/>
      <c r="B3" s="32" t="s">
        <v>5</v>
      </c>
      <c r="C3" s="33"/>
      <c r="D3" s="39"/>
      <c r="E3" s="24"/>
      <c r="F3" s="24"/>
    </row>
    <row r="4" spans="1:6" ht="15" customHeight="1">
      <c r="A4" s="2"/>
      <c r="B4" s="3" t="s">
        <v>6</v>
      </c>
      <c r="C4" s="4"/>
      <c r="D4" s="40"/>
      <c r="E4" s="24"/>
      <c r="F4" s="24"/>
    </row>
    <row r="5" spans="1:6" ht="15" customHeight="1">
      <c r="A5" s="2">
        <v>1</v>
      </c>
      <c r="B5" s="5" t="s">
        <v>7</v>
      </c>
      <c r="C5" s="6">
        <v>0</v>
      </c>
      <c r="D5" s="34"/>
      <c r="E5" s="24"/>
      <c r="F5" s="24"/>
    </row>
    <row r="6" spans="1:6" ht="15" customHeight="1">
      <c r="A6" s="2">
        <v>2</v>
      </c>
      <c r="B6" s="5" t="s">
        <v>8</v>
      </c>
      <c r="C6" s="6">
        <v>0</v>
      </c>
      <c r="D6" s="34"/>
      <c r="E6" s="24"/>
      <c r="F6" s="24"/>
    </row>
    <row r="7" spans="1:6" ht="15" customHeight="1">
      <c r="A7" s="2">
        <v>3</v>
      </c>
      <c r="B7" s="5" t="s">
        <v>9</v>
      </c>
      <c r="C7" s="7">
        <f>C5-C6</f>
        <v>0</v>
      </c>
      <c r="D7" s="34"/>
      <c r="E7" s="24"/>
      <c r="F7" s="24"/>
    </row>
    <row r="8" spans="1:6" ht="15" customHeight="1">
      <c r="A8" s="8">
        <v>4</v>
      </c>
      <c r="B8" s="5" t="s">
        <v>10</v>
      </c>
      <c r="C8" s="9">
        <v>0</v>
      </c>
      <c r="D8" s="34"/>
      <c r="E8" s="24"/>
      <c r="F8" s="24"/>
    </row>
    <row r="9" spans="1:6" ht="15" customHeight="1">
      <c r="A9" s="8">
        <v>5</v>
      </c>
      <c r="B9" s="5" t="s">
        <v>11</v>
      </c>
      <c r="C9" s="9">
        <v>0</v>
      </c>
      <c r="D9" s="34"/>
      <c r="E9" s="24"/>
      <c r="F9" s="24"/>
    </row>
    <row r="10" spans="1:6" ht="15" customHeight="1">
      <c r="A10" s="8">
        <v>6</v>
      </c>
      <c r="B10" s="5" t="s">
        <v>82</v>
      </c>
      <c r="C10" s="7">
        <f>C8-C9</f>
        <v>0</v>
      </c>
      <c r="D10" s="34"/>
      <c r="E10" s="24"/>
      <c r="F10" s="24"/>
    </row>
    <row r="11" spans="1:6" ht="15" customHeight="1">
      <c r="A11" s="8">
        <v>7</v>
      </c>
      <c r="B11" s="5" t="s">
        <v>12</v>
      </c>
      <c r="C11" s="6">
        <v>0</v>
      </c>
      <c r="D11" s="34"/>
      <c r="E11" s="24"/>
      <c r="F11" s="24"/>
    </row>
    <row r="12" spans="1:6" ht="15" customHeight="1">
      <c r="A12" s="2"/>
      <c r="B12" s="3" t="s">
        <v>13</v>
      </c>
      <c r="C12" s="4"/>
      <c r="D12" s="33"/>
      <c r="E12" s="24"/>
      <c r="F12" s="24"/>
    </row>
    <row r="13" spans="1:6" ht="15" customHeight="1">
      <c r="A13" s="2">
        <v>8</v>
      </c>
      <c r="B13" s="5" t="s">
        <v>7</v>
      </c>
      <c r="C13" s="6">
        <v>0</v>
      </c>
      <c r="D13" s="34"/>
      <c r="E13" s="24"/>
      <c r="F13" s="24"/>
    </row>
    <row r="14" spans="1:6" ht="15" customHeight="1">
      <c r="A14" s="2">
        <v>9</v>
      </c>
      <c r="B14" s="5" t="s">
        <v>8</v>
      </c>
      <c r="C14" s="6">
        <v>0</v>
      </c>
      <c r="D14" s="34"/>
      <c r="E14" s="24"/>
      <c r="F14" s="24"/>
    </row>
    <row r="15" spans="1:6" ht="15" customHeight="1">
      <c r="A15" s="2">
        <v>10</v>
      </c>
      <c r="B15" s="5" t="s">
        <v>14</v>
      </c>
      <c r="C15" s="3">
        <f>C13-C14</f>
        <v>0</v>
      </c>
      <c r="D15" s="34"/>
      <c r="E15" s="24"/>
      <c r="F15" s="24"/>
    </row>
    <row r="16" spans="1:6" ht="15" customHeight="1">
      <c r="A16" s="2">
        <v>11</v>
      </c>
      <c r="B16" s="5" t="s">
        <v>10</v>
      </c>
      <c r="C16" s="6">
        <v>0</v>
      </c>
      <c r="D16" s="34"/>
      <c r="E16" s="24"/>
      <c r="F16" s="24"/>
    </row>
    <row r="17" spans="1:6" ht="15" customHeight="1">
      <c r="A17" s="2">
        <v>12</v>
      </c>
      <c r="B17" s="5" t="s">
        <v>11</v>
      </c>
      <c r="C17" s="6">
        <v>0</v>
      </c>
      <c r="D17" s="34"/>
      <c r="E17" s="24"/>
      <c r="F17" s="24"/>
    </row>
    <row r="18" spans="1:6" ht="15" customHeight="1">
      <c r="A18" s="2">
        <v>13</v>
      </c>
      <c r="B18" s="5" t="s">
        <v>15</v>
      </c>
      <c r="C18" s="3">
        <f>C16-C17</f>
        <v>0</v>
      </c>
      <c r="D18" s="34"/>
      <c r="E18" s="24"/>
      <c r="F18" s="24"/>
    </row>
    <row r="19" spans="1:6" ht="15" customHeight="1">
      <c r="A19" s="2">
        <v>14</v>
      </c>
      <c r="B19" s="5" t="s">
        <v>12</v>
      </c>
      <c r="C19" s="6">
        <v>0</v>
      </c>
      <c r="D19" s="34"/>
      <c r="E19" s="24"/>
      <c r="F19" s="24"/>
    </row>
    <row r="20" spans="1:6" ht="15" customHeight="1">
      <c r="A20" s="2">
        <v>15</v>
      </c>
      <c r="B20" s="10" t="s">
        <v>16</v>
      </c>
      <c r="C20" s="10">
        <f>C7+C10+C11+C15+C18+C19</f>
        <v>0</v>
      </c>
      <c r="D20" s="35"/>
    </row>
    <row r="21" spans="1:6" ht="15" customHeight="1">
      <c r="A21" s="2"/>
      <c r="B21" s="3" t="s">
        <v>17</v>
      </c>
      <c r="C21" s="4"/>
      <c r="D21" s="33"/>
      <c r="E21" s="24"/>
      <c r="F21" s="24"/>
    </row>
    <row r="22" spans="1:6" ht="15" customHeight="1">
      <c r="A22" s="2">
        <v>16</v>
      </c>
      <c r="B22" s="5" t="s">
        <v>18</v>
      </c>
      <c r="C22" s="6">
        <v>0</v>
      </c>
      <c r="D22" s="34"/>
      <c r="E22" s="24"/>
      <c r="F22" s="24"/>
    </row>
    <row r="23" spans="1:6" ht="15" customHeight="1">
      <c r="A23" s="2">
        <v>17</v>
      </c>
      <c r="B23" s="5" t="s">
        <v>19</v>
      </c>
      <c r="C23" s="9">
        <v>0</v>
      </c>
      <c r="D23" s="34"/>
      <c r="E23" s="24"/>
      <c r="F23" s="24"/>
    </row>
    <row r="24" spans="1:6" ht="15" customHeight="1">
      <c r="A24" s="2"/>
      <c r="B24" s="3" t="s">
        <v>16</v>
      </c>
      <c r="C24" s="3">
        <f>SUM(C22:C23)</f>
        <v>0</v>
      </c>
      <c r="D24" s="34"/>
      <c r="E24" s="24"/>
      <c r="F24" s="24"/>
    </row>
    <row r="25" spans="1:6" ht="15" customHeight="1">
      <c r="A25" s="2"/>
      <c r="B25" s="3" t="s">
        <v>20</v>
      </c>
      <c r="C25" s="4"/>
      <c r="D25" s="33"/>
      <c r="E25" s="24"/>
      <c r="F25" s="24"/>
    </row>
    <row r="26" spans="1:6" ht="15" customHeight="1">
      <c r="A26" s="2">
        <v>18</v>
      </c>
      <c r="B26" s="5" t="s">
        <v>21</v>
      </c>
      <c r="C26" s="9">
        <v>0</v>
      </c>
      <c r="D26" s="34"/>
      <c r="E26" s="24"/>
      <c r="F26" s="24"/>
    </row>
    <row r="27" spans="1:6" ht="15" customHeight="1">
      <c r="A27" s="2">
        <v>19</v>
      </c>
      <c r="B27" s="5" t="s">
        <v>22</v>
      </c>
      <c r="C27" s="9">
        <v>0</v>
      </c>
      <c r="D27" s="34"/>
      <c r="E27" s="24"/>
      <c r="F27" s="24"/>
    </row>
    <row r="28" spans="1:6" ht="15" customHeight="1">
      <c r="A28" s="2">
        <v>20</v>
      </c>
      <c r="B28" s="5" t="s">
        <v>23</v>
      </c>
      <c r="C28" s="9">
        <v>0</v>
      </c>
      <c r="D28" s="34"/>
      <c r="E28" s="24"/>
      <c r="F28" s="24"/>
    </row>
    <row r="29" spans="1:6" ht="15" customHeight="1">
      <c r="A29" s="2">
        <v>21</v>
      </c>
      <c r="B29" s="5" t="s">
        <v>24</v>
      </c>
      <c r="C29" s="9">
        <v>0</v>
      </c>
      <c r="D29" s="34"/>
      <c r="E29" s="24"/>
      <c r="F29" s="24"/>
    </row>
    <row r="30" spans="1:6" ht="15" customHeight="1">
      <c r="A30" s="2">
        <v>22</v>
      </c>
      <c r="B30" s="11" t="s">
        <v>25</v>
      </c>
      <c r="C30" s="12">
        <v>0</v>
      </c>
      <c r="D30" s="35"/>
    </row>
    <row r="31" spans="1:6" ht="15" customHeight="1">
      <c r="A31" s="2">
        <v>23</v>
      </c>
      <c r="B31" s="6" t="s">
        <v>83</v>
      </c>
      <c r="C31" s="13"/>
      <c r="D31" s="33"/>
      <c r="E31" s="24"/>
      <c r="F31" s="24"/>
    </row>
    <row r="32" spans="1:6" ht="15" customHeight="1">
      <c r="A32" s="2" t="s">
        <v>26</v>
      </c>
      <c r="B32" s="6"/>
      <c r="C32" s="9">
        <v>0</v>
      </c>
      <c r="D32" s="34"/>
      <c r="E32" s="24"/>
      <c r="F32" s="24"/>
    </row>
    <row r="33" spans="1:6" ht="15" customHeight="1">
      <c r="A33" s="2" t="s">
        <v>27</v>
      </c>
      <c r="B33" s="6"/>
      <c r="C33" s="9">
        <v>0</v>
      </c>
      <c r="D33" s="34"/>
      <c r="E33" s="24"/>
      <c r="F33" s="24"/>
    </row>
    <row r="34" spans="1:6" ht="15" customHeight="1">
      <c r="A34" s="2" t="s">
        <v>28</v>
      </c>
      <c r="B34" s="6"/>
      <c r="C34" s="9">
        <v>0</v>
      </c>
      <c r="D34" s="34"/>
      <c r="E34" s="24"/>
      <c r="F34" s="24"/>
    </row>
    <row r="35" spans="1:6" ht="15" customHeight="1">
      <c r="A35" s="2" t="s">
        <v>29</v>
      </c>
      <c r="B35" s="6"/>
      <c r="C35" s="9">
        <v>0</v>
      </c>
      <c r="D35" s="34"/>
      <c r="E35" s="24"/>
      <c r="F35" s="24"/>
    </row>
    <row r="36" spans="1:6" ht="15" customHeight="1">
      <c r="A36" s="2">
        <v>24</v>
      </c>
      <c r="B36" s="3" t="s">
        <v>30</v>
      </c>
      <c r="C36" s="7">
        <f>SUM(C26:C35) - C31</f>
        <v>0</v>
      </c>
      <c r="D36" s="34"/>
      <c r="E36" s="24"/>
      <c r="F36" s="24"/>
    </row>
    <row r="37" spans="1:6" ht="15" customHeight="1">
      <c r="A37" s="2"/>
      <c r="B37" s="3" t="s">
        <v>31</v>
      </c>
      <c r="C37" s="4"/>
      <c r="D37" s="33"/>
      <c r="E37" s="24"/>
      <c r="F37" s="24"/>
    </row>
    <row r="38" spans="1:6" ht="15" customHeight="1">
      <c r="A38" s="2">
        <v>25</v>
      </c>
      <c r="B38" s="5" t="s">
        <v>32</v>
      </c>
      <c r="C38" s="9">
        <v>0</v>
      </c>
      <c r="D38" s="34"/>
      <c r="E38" s="24"/>
      <c r="F38" s="24"/>
    </row>
    <row r="39" spans="1:6" ht="15" customHeight="1">
      <c r="A39" s="2">
        <v>26</v>
      </c>
      <c r="B39" s="5" t="s">
        <v>33</v>
      </c>
      <c r="C39" s="9">
        <v>0</v>
      </c>
      <c r="D39" s="34"/>
      <c r="E39" s="24"/>
      <c r="F39" s="24"/>
    </row>
    <row r="40" spans="1:6" ht="15" customHeight="1">
      <c r="A40" s="2">
        <v>27</v>
      </c>
      <c r="B40" s="5" t="s">
        <v>34</v>
      </c>
      <c r="C40" s="9">
        <v>0</v>
      </c>
      <c r="D40" s="34"/>
      <c r="E40" s="24"/>
      <c r="F40" s="24"/>
    </row>
    <row r="41" spans="1:6" ht="15" customHeight="1">
      <c r="A41" s="2">
        <v>28</v>
      </c>
      <c r="B41" s="5" t="s">
        <v>35</v>
      </c>
      <c r="C41" s="9">
        <v>0</v>
      </c>
      <c r="D41" s="34"/>
      <c r="E41" s="24"/>
      <c r="F41" s="24"/>
    </row>
    <row r="42" spans="1:6" ht="15" customHeight="1">
      <c r="A42" s="2">
        <v>29</v>
      </c>
      <c r="B42" s="5" t="s">
        <v>36</v>
      </c>
      <c r="C42" s="9">
        <v>0</v>
      </c>
      <c r="D42" s="34"/>
      <c r="E42" s="24"/>
      <c r="F42" s="24"/>
    </row>
    <row r="43" spans="1:6" ht="15" customHeight="1">
      <c r="A43" s="14">
        <v>30</v>
      </c>
      <c r="B43" s="11" t="s">
        <v>37</v>
      </c>
      <c r="C43" s="12">
        <v>0</v>
      </c>
      <c r="D43" s="36"/>
      <c r="E43" s="25"/>
      <c r="F43" s="25"/>
    </row>
    <row r="44" spans="1:6" ht="15" customHeight="1">
      <c r="A44" s="2">
        <v>31</v>
      </c>
      <c r="B44" s="11" t="s">
        <v>38</v>
      </c>
      <c r="C44" s="1">
        <v>0</v>
      </c>
      <c r="D44" s="34"/>
      <c r="E44" s="24"/>
      <c r="F44" s="24"/>
    </row>
    <row r="45" spans="1:6" ht="15" customHeight="1">
      <c r="A45" s="2">
        <v>32</v>
      </c>
      <c r="B45" s="11" t="s">
        <v>83</v>
      </c>
      <c r="C45" s="15"/>
      <c r="D45" s="33"/>
    </row>
    <row r="46" spans="1:6" ht="15" customHeight="1">
      <c r="A46" s="2" t="s">
        <v>39</v>
      </c>
      <c r="B46" s="11"/>
      <c r="C46" s="12">
        <v>0</v>
      </c>
      <c r="D46" s="35"/>
    </row>
    <row r="47" spans="1:6" ht="15" customHeight="1">
      <c r="A47" s="2" t="s">
        <v>40</v>
      </c>
      <c r="B47" s="16"/>
      <c r="C47" s="1">
        <v>0</v>
      </c>
      <c r="D47" s="10"/>
      <c r="E47" s="26"/>
    </row>
    <row r="48" spans="1:6" ht="15" customHeight="1">
      <c r="A48" s="2" t="s">
        <v>41</v>
      </c>
      <c r="B48" s="16"/>
      <c r="C48" s="1">
        <v>0</v>
      </c>
      <c r="D48" s="10"/>
      <c r="E48" s="26"/>
    </row>
    <row r="49" spans="1:5" ht="15" customHeight="1">
      <c r="A49" s="2" t="s">
        <v>42</v>
      </c>
      <c r="B49" s="16"/>
      <c r="C49" s="1">
        <v>0</v>
      </c>
      <c r="D49" s="10"/>
      <c r="E49" s="26"/>
    </row>
    <row r="50" spans="1:5" ht="15" customHeight="1">
      <c r="A50" s="2">
        <v>33</v>
      </c>
      <c r="B50" s="10" t="s">
        <v>43</v>
      </c>
      <c r="C50" s="10">
        <f>SUM(C38:C49) - C45</f>
        <v>0</v>
      </c>
      <c r="D50" s="10"/>
      <c r="E50" s="26"/>
    </row>
    <row r="51" spans="1:5" ht="15" customHeight="1">
      <c r="A51" s="2">
        <v>34</v>
      </c>
      <c r="B51" s="10" t="s">
        <v>44</v>
      </c>
      <c r="C51" s="10">
        <f>C36-C50</f>
        <v>0</v>
      </c>
      <c r="D51" s="10"/>
      <c r="E51" s="26"/>
    </row>
    <row r="52" spans="1:5" ht="15" customHeight="1">
      <c r="A52" s="2"/>
      <c r="B52" s="10" t="s">
        <v>45</v>
      </c>
      <c r="C52" s="17"/>
      <c r="D52" s="33"/>
      <c r="E52" s="26"/>
    </row>
    <row r="53" spans="1:5" ht="15" customHeight="1">
      <c r="A53" s="2">
        <v>35</v>
      </c>
      <c r="B53" s="11" t="s">
        <v>46</v>
      </c>
      <c r="C53" s="1">
        <v>0</v>
      </c>
      <c r="D53" s="10"/>
      <c r="E53" s="26"/>
    </row>
    <row r="54" spans="1:5" ht="15" customHeight="1">
      <c r="A54" s="2">
        <v>36</v>
      </c>
      <c r="B54" s="11" t="s">
        <v>47</v>
      </c>
      <c r="C54" s="1">
        <v>0</v>
      </c>
      <c r="D54" s="10"/>
      <c r="E54" s="26"/>
    </row>
    <row r="55" spans="1:5" ht="15" customHeight="1">
      <c r="A55" s="2">
        <v>37</v>
      </c>
      <c r="B55" s="1" t="s">
        <v>84</v>
      </c>
      <c r="C55" s="15"/>
      <c r="D55" s="33"/>
      <c r="E55" s="26"/>
    </row>
    <row r="56" spans="1:5" ht="15" customHeight="1">
      <c r="A56" s="2" t="s">
        <v>48</v>
      </c>
      <c r="B56" s="1"/>
      <c r="C56" s="1">
        <v>0</v>
      </c>
      <c r="D56" s="10"/>
      <c r="E56" s="26"/>
    </row>
    <row r="57" spans="1:5" ht="15" customHeight="1">
      <c r="A57" s="2" t="s">
        <v>49</v>
      </c>
      <c r="B57" s="1"/>
      <c r="C57" s="12">
        <v>0</v>
      </c>
      <c r="D57" s="10"/>
      <c r="E57" s="26"/>
    </row>
    <row r="58" spans="1:5" ht="15" customHeight="1">
      <c r="A58" s="2" t="s">
        <v>50</v>
      </c>
      <c r="B58" s="1"/>
      <c r="C58" s="12">
        <v>0</v>
      </c>
      <c r="D58" s="10"/>
      <c r="E58" s="26"/>
    </row>
    <row r="59" spans="1:5" ht="15" customHeight="1">
      <c r="A59" s="2" t="s">
        <v>51</v>
      </c>
      <c r="B59" s="1"/>
      <c r="C59" s="12">
        <v>0</v>
      </c>
      <c r="D59" s="10"/>
      <c r="E59" s="26"/>
    </row>
    <row r="60" spans="1:5" ht="15" customHeight="1">
      <c r="A60" s="2">
        <v>38</v>
      </c>
      <c r="B60" s="10" t="s">
        <v>16</v>
      </c>
      <c r="C60" s="10">
        <f>SUM(C53:C59) - C55</f>
        <v>0</v>
      </c>
      <c r="D60" s="10"/>
      <c r="E60" s="26"/>
    </row>
    <row r="61" spans="1:5" ht="15" customHeight="1">
      <c r="A61" s="2"/>
      <c r="B61" s="10" t="s">
        <v>85</v>
      </c>
      <c r="C61" s="18"/>
      <c r="D61" s="33"/>
      <c r="E61" s="26"/>
    </row>
    <row r="62" spans="1:5" ht="15" customHeight="1">
      <c r="A62" s="2" t="s">
        <v>52</v>
      </c>
      <c r="B62" s="1"/>
      <c r="C62" s="12">
        <v>0</v>
      </c>
      <c r="D62" s="10"/>
      <c r="E62" s="26"/>
    </row>
    <row r="63" spans="1:5" ht="15" customHeight="1">
      <c r="A63" s="2" t="s">
        <v>53</v>
      </c>
      <c r="B63" s="1"/>
      <c r="C63" s="12">
        <v>0</v>
      </c>
      <c r="D63" s="10"/>
      <c r="E63" s="26"/>
    </row>
    <row r="64" spans="1:5" ht="15" customHeight="1">
      <c r="A64" s="2" t="s">
        <v>54</v>
      </c>
      <c r="B64" s="1"/>
      <c r="C64" s="12">
        <v>0</v>
      </c>
      <c r="D64" s="10"/>
      <c r="E64" s="26"/>
    </row>
    <row r="65" spans="1:5" ht="15" customHeight="1">
      <c r="A65" s="2" t="s">
        <v>55</v>
      </c>
      <c r="B65" s="1"/>
      <c r="C65" s="12">
        <v>0</v>
      </c>
      <c r="D65" s="10"/>
      <c r="E65" s="26"/>
    </row>
    <row r="66" spans="1:5" ht="15" customHeight="1">
      <c r="A66" s="2">
        <v>40</v>
      </c>
      <c r="B66" s="10" t="s">
        <v>16</v>
      </c>
      <c r="C66" s="10">
        <f>SUM(C62:C65)</f>
        <v>0</v>
      </c>
      <c r="D66" s="10"/>
      <c r="E66" s="26"/>
    </row>
    <row r="67" spans="1:5" ht="15" customHeight="1">
      <c r="A67" s="2"/>
      <c r="B67" s="10" t="s">
        <v>56</v>
      </c>
      <c r="C67" s="19"/>
      <c r="D67" s="33"/>
      <c r="E67" s="26"/>
    </row>
    <row r="68" spans="1:5" ht="15" customHeight="1">
      <c r="A68" s="2">
        <v>41</v>
      </c>
      <c r="B68" s="11" t="s">
        <v>18</v>
      </c>
      <c r="C68" s="1">
        <v>0</v>
      </c>
      <c r="D68" s="10"/>
      <c r="E68" s="26"/>
    </row>
    <row r="69" spans="1:5" ht="15" customHeight="1">
      <c r="A69" s="2">
        <v>42</v>
      </c>
      <c r="B69" s="1" t="s">
        <v>57</v>
      </c>
      <c r="C69" s="1">
        <v>0</v>
      </c>
      <c r="D69" s="10"/>
      <c r="E69" s="26"/>
    </row>
    <row r="70" spans="1:5" ht="15" customHeight="1">
      <c r="A70" s="2">
        <v>43</v>
      </c>
      <c r="B70" s="10" t="s">
        <v>58</v>
      </c>
      <c r="C70" s="10">
        <f>C20+C24+C51+C60+C66+C68+C69</f>
        <v>0</v>
      </c>
      <c r="D70" s="10"/>
      <c r="E70" s="26"/>
    </row>
    <row r="71" spans="1:5" ht="15" customHeight="1">
      <c r="A71" s="2"/>
      <c r="B71" s="10" t="s">
        <v>59</v>
      </c>
      <c r="C71" s="18"/>
      <c r="D71" s="33"/>
      <c r="E71" s="26"/>
    </row>
    <row r="72" spans="1:5" ht="15" customHeight="1">
      <c r="A72" s="2"/>
      <c r="B72" s="10" t="s">
        <v>60</v>
      </c>
      <c r="C72" s="18"/>
      <c r="D72" s="33"/>
      <c r="E72" s="26"/>
    </row>
    <row r="73" spans="1:5" ht="15" customHeight="1">
      <c r="A73" s="2">
        <v>44</v>
      </c>
      <c r="B73" s="11" t="s">
        <v>61</v>
      </c>
      <c r="C73" s="12">
        <v>0</v>
      </c>
      <c r="D73" s="10"/>
      <c r="E73" s="26"/>
    </row>
    <row r="74" spans="1:5" ht="15" customHeight="1">
      <c r="A74" s="2">
        <v>45</v>
      </c>
      <c r="B74" s="11" t="s">
        <v>62</v>
      </c>
      <c r="C74" s="12">
        <v>0</v>
      </c>
      <c r="D74" s="10"/>
      <c r="E74" s="26"/>
    </row>
    <row r="75" spans="1:5" ht="15" customHeight="1">
      <c r="A75" s="2"/>
      <c r="B75" s="10" t="s">
        <v>63</v>
      </c>
      <c r="C75" s="18"/>
      <c r="D75" s="33"/>
      <c r="E75" s="26"/>
    </row>
    <row r="76" spans="1:5" ht="15" customHeight="1">
      <c r="A76" s="2">
        <v>46</v>
      </c>
      <c r="B76" s="11" t="s">
        <v>64</v>
      </c>
      <c r="C76" s="12">
        <v>0</v>
      </c>
      <c r="D76" s="10"/>
      <c r="E76" s="26"/>
    </row>
    <row r="77" spans="1:5" ht="15" customHeight="1">
      <c r="A77" s="2">
        <v>47</v>
      </c>
      <c r="B77" s="11" t="s">
        <v>65</v>
      </c>
      <c r="C77" s="12">
        <v>0</v>
      </c>
      <c r="D77" s="10"/>
      <c r="E77" s="26"/>
    </row>
    <row r="78" spans="1:5" ht="15" customHeight="1">
      <c r="A78" s="2">
        <v>48</v>
      </c>
      <c r="B78" s="11" t="s">
        <v>66</v>
      </c>
      <c r="C78" s="1">
        <v>0</v>
      </c>
      <c r="D78" s="10"/>
      <c r="E78" s="26"/>
    </row>
    <row r="79" spans="1:5" ht="15" customHeight="1">
      <c r="A79" s="2">
        <v>49</v>
      </c>
      <c r="B79" s="1" t="s">
        <v>57</v>
      </c>
      <c r="C79" s="1">
        <v>0</v>
      </c>
      <c r="D79" s="10"/>
      <c r="E79" s="26"/>
    </row>
    <row r="80" spans="1:5" ht="15" customHeight="1">
      <c r="A80" s="2"/>
      <c r="B80" s="10" t="s">
        <v>67</v>
      </c>
      <c r="C80" s="18"/>
      <c r="D80" s="33"/>
      <c r="E80" s="26"/>
    </row>
    <row r="81" spans="1:5" ht="15" customHeight="1">
      <c r="A81" s="2">
        <v>50</v>
      </c>
      <c r="B81" s="11" t="s">
        <v>68</v>
      </c>
      <c r="C81" s="1">
        <v>0</v>
      </c>
      <c r="D81" s="10"/>
      <c r="E81" s="26"/>
    </row>
    <row r="82" spans="1:5" ht="15" customHeight="1">
      <c r="A82" s="2">
        <v>51</v>
      </c>
      <c r="B82" s="11" t="s">
        <v>69</v>
      </c>
      <c r="C82" s="12">
        <v>0</v>
      </c>
      <c r="D82" s="10"/>
      <c r="E82" s="26"/>
    </row>
    <row r="83" spans="1:5" ht="15" customHeight="1">
      <c r="A83" s="2">
        <v>52</v>
      </c>
      <c r="B83" s="11" t="s">
        <v>70</v>
      </c>
      <c r="C83" s="1">
        <v>0</v>
      </c>
      <c r="D83" s="10"/>
      <c r="E83" s="26"/>
    </row>
    <row r="84" spans="1:5" ht="15" customHeight="1">
      <c r="A84" s="2">
        <v>53</v>
      </c>
      <c r="B84" s="11" t="s">
        <v>71</v>
      </c>
      <c r="C84" s="1">
        <v>0</v>
      </c>
      <c r="D84" s="10"/>
      <c r="E84" s="26"/>
    </row>
    <row r="85" spans="1:5" ht="15" customHeight="1">
      <c r="A85" s="2"/>
      <c r="B85" s="10" t="s">
        <v>72</v>
      </c>
      <c r="C85" s="18"/>
      <c r="D85" s="33"/>
      <c r="E85" s="26"/>
    </row>
    <row r="86" spans="1:5" ht="15" customHeight="1">
      <c r="A86" s="2">
        <v>54</v>
      </c>
      <c r="B86" s="11" t="s">
        <v>73</v>
      </c>
      <c r="C86" s="1">
        <v>0</v>
      </c>
      <c r="D86" s="10"/>
      <c r="E86" s="26"/>
    </row>
    <row r="87" spans="1:5" ht="15" customHeight="1">
      <c r="A87" s="2">
        <v>55</v>
      </c>
      <c r="B87" s="1" t="s">
        <v>86</v>
      </c>
      <c r="C87" s="20"/>
      <c r="D87" s="33"/>
      <c r="E87" s="26"/>
    </row>
    <row r="88" spans="1:5" ht="15" customHeight="1">
      <c r="A88" s="2" t="s">
        <v>74</v>
      </c>
      <c r="B88" s="1"/>
      <c r="C88" s="12">
        <v>0</v>
      </c>
      <c r="D88" s="10"/>
      <c r="E88" s="26"/>
    </row>
    <row r="89" spans="1:5" ht="15" customHeight="1">
      <c r="A89" s="2" t="s">
        <v>75</v>
      </c>
      <c r="B89" s="1"/>
      <c r="C89" s="12">
        <v>0</v>
      </c>
      <c r="D89" s="10"/>
      <c r="E89" s="26"/>
    </row>
    <row r="90" spans="1:5" ht="15" customHeight="1">
      <c r="A90" s="2" t="s">
        <v>76</v>
      </c>
      <c r="B90" s="1"/>
      <c r="C90" s="12">
        <v>0</v>
      </c>
      <c r="D90" s="10"/>
      <c r="E90" s="26"/>
    </row>
    <row r="91" spans="1:5" ht="15" customHeight="1">
      <c r="A91" s="2" t="s">
        <v>77</v>
      </c>
      <c r="B91" s="1"/>
      <c r="C91" s="12">
        <v>0</v>
      </c>
      <c r="D91" s="10"/>
      <c r="E91" s="26"/>
    </row>
    <row r="92" spans="1:5" ht="15" customHeight="1">
      <c r="A92" s="2">
        <v>56</v>
      </c>
      <c r="B92" s="10" t="s">
        <v>78</v>
      </c>
      <c r="C92" s="10">
        <f>C73+C74+C76+C77+C78+C79+C81+C82+C83+C84+C86+C88+C89+C90+C91</f>
        <v>0</v>
      </c>
      <c r="D92" s="10"/>
      <c r="E92" s="26"/>
    </row>
    <row r="93" spans="1:5" ht="15" customHeight="1">
      <c r="A93" s="27"/>
      <c r="D93" s="24"/>
      <c r="E93" s="24"/>
    </row>
    <row r="94" spans="1:5" ht="15" customHeight="1">
      <c r="A94" s="24"/>
      <c r="B94" s="24"/>
    </row>
    <row r="95" spans="1:5" ht="15" customHeight="1"/>
    <row r="96" spans="1:5" ht="15" customHeight="1"/>
    <row r="97" ht="15" customHeight="1"/>
    <row r="98" ht="15" customHeight="1"/>
    <row r="99" ht="15" customHeight="1"/>
    <row r="100" ht="15" customHeight="1"/>
    <row r="101" ht="15" customHeight="1"/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CGI ISMC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Iain</dc:creator>
  <cp:lastModifiedBy>rebecca.lawton</cp:lastModifiedBy>
  <dcterms:created xsi:type="dcterms:W3CDTF">2014-10-13T12:53:28Z</dcterms:created>
  <dcterms:modified xsi:type="dcterms:W3CDTF">2015-10-08T10:07:19Z</dcterms:modified>
</cp:coreProperties>
</file>