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Survey\Report18\FinalSet\"/>
    </mc:Choice>
  </mc:AlternateContent>
  <xr:revisionPtr revIDLastSave="0" documentId="13_ncr:1_{896BB816-847A-40F1-BA45-DA0E83007777}" xr6:coauthVersionLast="36" xr6:coauthVersionMax="36" xr10:uidLastSave="{00000000-0000-0000-0000-000000000000}"/>
  <bookViews>
    <workbookView xWindow="120" yWindow="15" windowWidth="11655" windowHeight="6540" tabRatio="896" activeTab="11" xr2:uid="{00000000-000D-0000-FFFF-FFFF00000000}"/>
  </bookViews>
  <sheets>
    <sheet name="Aberdeen" sheetId="20" r:id="rId1"/>
    <sheet name="Birmingham" sheetId="13" r:id="rId2"/>
    <sheet name="East Midlands" sheetId="4" r:id="rId3"/>
    <sheet name="Edinburgh" sheetId="19" r:id="rId4"/>
    <sheet name="Gatwick" sheetId="2" r:id="rId5"/>
    <sheet name="Glasgow" sheetId="22" r:id="rId6"/>
    <sheet name="Heathrow" sheetId="11" r:id="rId7"/>
    <sheet name="Inverness" sheetId="23" r:id="rId8"/>
    <sheet name="London City" sheetId="17" r:id="rId9"/>
    <sheet name="Luton" sheetId="6" r:id="rId10"/>
    <sheet name="Manchester" sheetId="5" r:id="rId11"/>
    <sheet name="Stansted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8" i="13" l="1"/>
  <c r="K28" i="4"/>
  <c r="K28" i="19"/>
  <c r="K28" i="2"/>
  <c r="K28" i="22"/>
  <c r="K28" i="11"/>
  <c r="K28" i="23"/>
  <c r="K28" i="17"/>
  <c r="K28" i="6"/>
  <c r="K28" i="5"/>
  <c r="K28" i="3"/>
  <c r="K28" i="20"/>
  <c r="J28" i="13"/>
  <c r="J28" i="4"/>
  <c r="J28" i="19"/>
  <c r="J28" i="2"/>
  <c r="J28" i="22"/>
  <c r="J28" i="11"/>
  <c r="J28" i="23"/>
  <c r="J28" i="17"/>
  <c r="J28" i="6"/>
  <c r="J28" i="5"/>
  <c r="J28" i="3"/>
  <c r="J28" i="20"/>
  <c r="K27" i="13"/>
  <c r="J27" i="13"/>
  <c r="I27" i="13"/>
  <c r="H27" i="13"/>
  <c r="G27" i="13"/>
  <c r="F27" i="13"/>
  <c r="E27" i="13"/>
  <c r="D27" i="13"/>
  <c r="C27" i="13"/>
  <c r="K27" i="4"/>
  <c r="J27" i="4"/>
  <c r="I27" i="4"/>
  <c r="H27" i="4"/>
  <c r="G27" i="4"/>
  <c r="F27" i="4"/>
  <c r="E27" i="4"/>
  <c r="D27" i="4"/>
  <c r="C27" i="4"/>
  <c r="K27" i="19"/>
  <c r="J27" i="19"/>
  <c r="I27" i="19"/>
  <c r="H27" i="19"/>
  <c r="G27" i="19"/>
  <c r="F27" i="19"/>
  <c r="E27" i="19"/>
  <c r="D27" i="19"/>
  <c r="C27" i="19"/>
  <c r="K27" i="2"/>
  <c r="J27" i="2"/>
  <c r="I27" i="2"/>
  <c r="H27" i="2"/>
  <c r="G27" i="2"/>
  <c r="F27" i="2"/>
  <c r="E27" i="2"/>
  <c r="D27" i="2"/>
  <c r="C27" i="2"/>
  <c r="K27" i="22"/>
  <c r="J27" i="22"/>
  <c r="I27" i="22"/>
  <c r="H27" i="22"/>
  <c r="G27" i="22"/>
  <c r="F27" i="22"/>
  <c r="E27" i="22"/>
  <c r="D27" i="22"/>
  <c r="C27" i="22"/>
  <c r="K27" i="11"/>
  <c r="J27" i="11"/>
  <c r="I27" i="11"/>
  <c r="H27" i="11"/>
  <c r="G27" i="11"/>
  <c r="F27" i="11"/>
  <c r="E27" i="11"/>
  <c r="D27" i="11"/>
  <c r="C27" i="11"/>
  <c r="K27" i="23"/>
  <c r="J27" i="23"/>
  <c r="I27" i="23"/>
  <c r="H27" i="23"/>
  <c r="G27" i="23"/>
  <c r="F27" i="23"/>
  <c r="E27" i="23"/>
  <c r="D27" i="23"/>
  <c r="C27" i="23"/>
  <c r="K27" i="17"/>
  <c r="J27" i="17"/>
  <c r="I27" i="17"/>
  <c r="H27" i="17"/>
  <c r="G27" i="17"/>
  <c r="F27" i="17"/>
  <c r="E27" i="17"/>
  <c r="D27" i="17"/>
  <c r="C27" i="17"/>
  <c r="K27" i="6"/>
  <c r="J27" i="6"/>
  <c r="I27" i="6"/>
  <c r="H27" i="6"/>
  <c r="G27" i="6"/>
  <c r="F27" i="6"/>
  <c r="E27" i="6"/>
  <c r="D27" i="6"/>
  <c r="C27" i="6"/>
  <c r="K27" i="5"/>
  <c r="J27" i="5"/>
  <c r="I27" i="5"/>
  <c r="H27" i="5"/>
  <c r="G27" i="5"/>
  <c r="F27" i="5"/>
  <c r="E27" i="5"/>
  <c r="D27" i="5"/>
  <c r="C27" i="5"/>
  <c r="K27" i="3"/>
  <c r="J27" i="3"/>
  <c r="I27" i="3"/>
  <c r="H27" i="3"/>
  <c r="G27" i="3"/>
  <c r="F27" i="3"/>
  <c r="E27" i="3"/>
  <c r="D27" i="3"/>
  <c r="C27" i="3"/>
  <c r="K27" i="20"/>
  <c r="J27" i="20"/>
  <c r="I27" i="20"/>
  <c r="H27" i="20"/>
  <c r="G27" i="20"/>
  <c r="F27" i="20"/>
  <c r="E27" i="20"/>
  <c r="D27" i="20"/>
  <c r="C27" i="20"/>
  <c r="B27" i="13"/>
  <c r="B27" i="4"/>
  <c r="B27" i="19"/>
  <c r="B27" i="2"/>
  <c r="B27" i="22"/>
  <c r="B27" i="11"/>
  <c r="B27" i="23"/>
  <c r="B27" i="17"/>
  <c r="B27" i="6"/>
  <c r="B27" i="5"/>
  <c r="B27" i="3"/>
  <c r="B27" i="20"/>
</calcChain>
</file>

<file path=xl/sharedStrings.xml><?xml version="1.0" encoding="utf-8"?>
<sst xmlns="http://schemas.openxmlformats.org/spreadsheetml/2006/main" count="648" uniqueCount="55">
  <si>
    <t>UK Passengers</t>
  </si>
  <si>
    <t>Foreign Passengers</t>
  </si>
  <si>
    <t>Income</t>
  </si>
  <si>
    <t>Business</t>
  </si>
  <si>
    <t>Leisure</t>
  </si>
  <si>
    <t>International</t>
  </si>
  <si>
    <t>Domestic</t>
  </si>
  <si>
    <t>%</t>
  </si>
  <si>
    <t>Under £5,750</t>
  </si>
  <si>
    <t>£5,750-£8,624</t>
  </si>
  <si>
    <t>£8,625-£11,499</t>
  </si>
  <si>
    <t>£11,500-£14,374</t>
  </si>
  <si>
    <t>£14,375-£17,249</t>
  </si>
  <si>
    <t>£17,250-£22,999</t>
  </si>
  <si>
    <t>£23,000-£28,749</t>
  </si>
  <si>
    <t>£28,750-£34,499</t>
  </si>
  <si>
    <t>£34,500-£40,249</t>
  </si>
  <si>
    <t>£40,250-£45,999</t>
  </si>
  <si>
    <t>£46,000-£57,499</t>
  </si>
  <si>
    <t>£80,500-£114,999</t>
  </si>
  <si>
    <t>£115,000-£172,999</t>
  </si>
  <si>
    <t>£173,000-£229,999</t>
  </si>
  <si>
    <t>Total</t>
  </si>
  <si>
    <t>Mean income</t>
  </si>
  <si>
    <t>ALL</t>
  </si>
  <si>
    <t>£57,500-£80,499</t>
  </si>
  <si>
    <t>* Business passengers are asked for their personal income and leisure passengers are asked for their household income.</t>
  </si>
  <si>
    <t>Note: Excludes interviews where passengers have not answered all relevent core questions</t>
  </si>
  <si>
    <t>Table 10.1</t>
  </si>
  <si>
    <t>Table 10.2</t>
  </si>
  <si>
    <t>Table 10.3</t>
  </si>
  <si>
    <t>Table 10.4</t>
  </si>
  <si>
    <t>Table 10.5</t>
  </si>
  <si>
    <t>Table 10.6</t>
  </si>
  <si>
    <t>Table 10.7</t>
  </si>
  <si>
    <t>Table 10.8</t>
  </si>
  <si>
    <t>Table 10.9</t>
  </si>
  <si>
    <t>£230,000-£349,999</t>
  </si>
  <si>
    <t>Over £350,000</t>
  </si>
  <si>
    <t>Total terminal passengers (000s)</t>
  </si>
  <si>
    <t>Table 10.10</t>
  </si>
  <si>
    <t>Table 10.11</t>
  </si>
  <si>
    <t>Table 10.12</t>
  </si>
  <si>
    <t>Income of UK and foreign terminal passengers at Aberdeen Airport in 2018. *</t>
  </si>
  <si>
    <t>Income of UK and foreign terminal passengers at Birmingham Airport in 2018. *</t>
  </si>
  <si>
    <t>Income of UK and foreign terminal passengers at East Midlands Airport in 2018. *</t>
  </si>
  <si>
    <t>Income of UK and foreign terminal passengers at Edinburgh Airport in 2018. *</t>
  </si>
  <si>
    <t>Income of UK and foreign terminal passengers at Gatwick Airport in 2018. *</t>
  </si>
  <si>
    <t>Income of UK and foreign terminal passengers at Glasgow Airport in 2018. *</t>
  </si>
  <si>
    <t>Income of UK and foreign terminal passengers at Heathrow Airport in 2018. *</t>
  </si>
  <si>
    <t>Income of UK and foreign terminal passengers at Inverness Airport in 2018. *</t>
  </si>
  <si>
    <t>Income of UK and foreign terminal passengers at London City Airport in 2018. *</t>
  </si>
  <si>
    <t>Income of UK and foreign terminal passengers at Luton Airport in 2018. *</t>
  </si>
  <si>
    <t>Income of UK and foreign terminal passengers at Manchester Airport in 2018. *</t>
  </si>
  <si>
    <t>Income of UK and foreign terminal passengers at Stansted Airport in 2018.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</si>
</sst>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£&quot;#,##0;\-&quot;£&quot;#,##0"/>
    <numFmt numFmtId="164" formatCode="0.0"/>
    <numFmt numFmtId="165" formatCode="&quot;£&quot;#,##0"/>
    <numFmt numFmtId="166" formatCode="0.0\ \ \ \ \ "/>
    <numFmt numFmtId="167" formatCode="#,##0\ \ \ \ \ "/>
    <numFmt numFmtId="168" formatCode="0\ \ \ \ \ "/>
  </numFmts>
  <fonts count="6" x14ac:knownFonts="1">
    <font>
      <sz val="8"/>
      <name val="Arial"/>
    </font>
    <font>
      <b/>
      <sz val="8.5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8.25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3" fontId="3" fillId="0" borderId="0" xfId="0" applyNumberFormat="1" applyFont="1"/>
    <xf numFmtId="164" fontId="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6" fontId="2" fillId="0" borderId="3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5" fontId="3" fillId="0" borderId="2" xfId="0" applyNumberFormat="1" applyFont="1" applyBorder="1" applyAlignment="1">
      <alignment horizontal="right" indent="1"/>
    </xf>
    <xf numFmtId="168" fontId="2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 indent="3"/>
    </xf>
    <xf numFmtId="168" fontId="2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workbookViewId="0">
      <selection activeCell="D11" sqref="D11"/>
    </sheetView>
  </sheetViews>
  <sheetFormatPr defaultRowHeight="11.25" x14ac:dyDescent="0.2"/>
  <cols>
    <col min="1" max="1" width="33.6640625" customWidth="1"/>
    <col min="2" max="2" width="12.1640625" customWidth="1"/>
    <col min="3" max="3" width="10.83203125" customWidth="1"/>
    <col min="4" max="4" width="12.1640625" customWidth="1"/>
    <col min="5" max="5" width="10.83203125" customWidth="1"/>
    <col min="6" max="6" width="12.1640625" customWidth="1"/>
    <col min="7" max="7" width="10.83203125" customWidth="1"/>
    <col min="8" max="8" width="12.1640625" customWidth="1"/>
    <col min="9" max="11" width="10.83203125" customWidth="1"/>
  </cols>
  <sheetData>
    <row r="1" spans="1:12" x14ac:dyDescent="0.2">
      <c r="A1" s="1" t="s">
        <v>28</v>
      </c>
    </row>
    <row r="2" spans="1:12" x14ac:dyDescent="0.2">
      <c r="A2" s="3" t="s">
        <v>43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0.85780170146752444</v>
      </c>
      <c r="C9" s="23">
        <v>0.67952489874637445</v>
      </c>
      <c r="D9" s="23">
        <v>2.861548400895046</v>
      </c>
      <c r="E9" s="23">
        <v>2.1177190861881989</v>
      </c>
      <c r="F9" s="23">
        <v>0.51918933114567567</v>
      </c>
      <c r="G9" s="23">
        <v>0</v>
      </c>
      <c r="H9" s="23">
        <v>2.6009909833620148</v>
      </c>
      <c r="I9" s="23">
        <v>5.3151050928833099</v>
      </c>
      <c r="J9" s="23">
        <v>0.64209925865163553</v>
      </c>
      <c r="K9" s="23">
        <v>2.5878575574875726</v>
      </c>
      <c r="L9" s="2"/>
    </row>
    <row r="10" spans="1:12" x14ac:dyDescent="0.2">
      <c r="A10" s="20" t="s">
        <v>9</v>
      </c>
      <c r="B10" s="23">
        <v>0</v>
      </c>
      <c r="C10" s="23">
        <v>0.10745843695809114</v>
      </c>
      <c r="D10" s="23">
        <v>0.72523741093285987</v>
      </c>
      <c r="E10" s="23">
        <v>4.5738338255522359</v>
      </c>
      <c r="F10" s="23">
        <v>2.1514351764608395</v>
      </c>
      <c r="G10" s="23">
        <v>0</v>
      </c>
      <c r="H10" s="23">
        <v>1.7970782538579189</v>
      </c>
      <c r="I10" s="23">
        <v>0</v>
      </c>
      <c r="J10" s="23">
        <v>0.31672771962280216</v>
      </c>
      <c r="K10" s="23">
        <v>2.8840623048270597</v>
      </c>
      <c r="L10" s="2"/>
    </row>
    <row r="11" spans="1:12" x14ac:dyDescent="0.2">
      <c r="A11" s="20" t="s">
        <v>10</v>
      </c>
      <c r="B11" s="23">
        <v>0</v>
      </c>
      <c r="C11" s="23">
        <v>0.64327251593912516</v>
      </c>
      <c r="D11" s="23">
        <v>3.5190123500203367</v>
      </c>
      <c r="E11" s="23">
        <v>2.8420026445951359</v>
      </c>
      <c r="F11" s="23">
        <v>0</v>
      </c>
      <c r="G11" s="23">
        <v>0</v>
      </c>
      <c r="H11" s="23">
        <v>5.0006243793327219</v>
      </c>
      <c r="I11" s="23">
        <v>8.2908510160223674</v>
      </c>
      <c r="J11" s="23">
        <v>0.43928347653545419</v>
      </c>
      <c r="K11" s="23">
        <v>3.5827397967322536</v>
      </c>
      <c r="L11" s="2"/>
    </row>
    <row r="12" spans="1:12" x14ac:dyDescent="0.2">
      <c r="A12" s="20" t="s">
        <v>11</v>
      </c>
      <c r="B12" s="23">
        <v>1.8062916786930938</v>
      </c>
      <c r="C12" s="23">
        <v>0.57258693598628441</v>
      </c>
      <c r="D12" s="23">
        <v>3.1130083924015719</v>
      </c>
      <c r="E12" s="23">
        <v>2.7401556568771119</v>
      </c>
      <c r="F12" s="23">
        <v>1.196335543987981</v>
      </c>
      <c r="G12" s="23">
        <v>0</v>
      </c>
      <c r="H12" s="23">
        <v>2.7711973551585145</v>
      </c>
      <c r="I12" s="23">
        <v>0</v>
      </c>
      <c r="J12" s="23">
        <v>0.77761452084790683</v>
      </c>
      <c r="K12" s="23">
        <v>2.6791178016804489</v>
      </c>
      <c r="L12" s="2"/>
    </row>
    <row r="13" spans="1:12" x14ac:dyDescent="0.2">
      <c r="A13" s="20" t="s">
        <v>12</v>
      </c>
      <c r="B13" s="23">
        <v>0</v>
      </c>
      <c r="C13" s="23">
        <v>1.012505527187193</v>
      </c>
      <c r="D13" s="23">
        <v>4.5850279428569394</v>
      </c>
      <c r="E13" s="23">
        <v>4.0737857914416837</v>
      </c>
      <c r="F13" s="23">
        <v>0.89558934046461125</v>
      </c>
      <c r="G13" s="23">
        <v>3.3304597787680681</v>
      </c>
      <c r="H13" s="23">
        <v>0.82752142602108214</v>
      </c>
      <c r="I13" s="23">
        <v>5.2117142515192052</v>
      </c>
      <c r="J13" s="23">
        <v>1.0088274258812693</v>
      </c>
      <c r="K13" s="23">
        <v>4.016354031537805</v>
      </c>
      <c r="L13" s="2"/>
    </row>
    <row r="14" spans="1:12" x14ac:dyDescent="0.2">
      <c r="A14" s="20" t="s">
        <v>13</v>
      </c>
      <c r="B14" s="23">
        <v>0.69815750572079027</v>
      </c>
      <c r="C14" s="23">
        <v>1.4018598893960077</v>
      </c>
      <c r="D14" s="23">
        <v>6.1629265910495352</v>
      </c>
      <c r="E14" s="23">
        <v>6.2116335199231347</v>
      </c>
      <c r="F14" s="23">
        <v>0.89376144924024103</v>
      </c>
      <c r="G14" s="23">
        <v>0.97525273787977074</v>
      </c>
      <c r="H14" s="23">
        <v>1.6714343448780768</v>
      </c>
      <c r="I14" s="23">
        <v>0</v>
      </c>
      <c r="J14" s="23">
        <v>1.2188119149429431</v>
      </c>
      <c r="K14" s="23">
        <v>5.4023443110801344</v>
      </c>
      <c r="L14" s="2"/>
    </row>
    <row r="15" spans="1:12" x14ac:dyDescent="0.2">
      <c r="A15" s="20" t="s">
        <v>14</v>
      </c>
      <c r="B15" s="23">
        <v>4.7262051662020044</v>
      </c>
      <c r="C15" s="23">
        <v>4.7943299756581901</v>
      </c>
      <c r="D15" s="23">
        <v>7.5362571019797837</v>
      </c>
      <c r="E15" s="23">
        <v>7.7974665537753616</v>
      </c>
      <c r="F15" s="23">
        <v>2.9823570509299846</v>
      </c>
      <c r="G15" s="23">
        <v>3.6064581448106501</v>
      </c>
      <c r="H15" s="23">
        <v>7.1445179110519401</v>
      </c>
      <c r="I15" s="23">
        <v>1.0875220560293579</v>
      </c>
      <c r="J15" s="23">
        <v>4.5028269093672542</v>
      </c>
      <c r="K15" s="23">
        <v>7.2321813619972861</v>
      </c>
      <c r="L15" s="2"/>
    </row>
    <row r="16" spans="1:12" x14ac:dyDescent="0.2">
      <c r="A16" s="20" t="s">
        <v>15</v>
      </c>
      <c r="B16" s="23">
        <v>2.7493541374993402</v>
      </c>
      <c r="C16" s="23">
        <v>6.2083015811360474</v>
      </c>
      <c r="D16" s="23">
        <v>13.04409505321081</v>
      </c>
      <c r="E16" s="23">
        <v>11.907844081815359</v>
      </c>
      <c r="F16" s="23">
        <v>2.1413897664712507</v>
      </c>
      <c r="G16" s="23">
        <v>1.8235341584335178</v>
      </c>
      <c r="H16" s="23">
        <v>10.007290741819123</v>
      </c>
      <c r="I16" s="23">
        <v>15.029373346144547</v>
      </c>
      <c r="J16" s="23">
        <v>4.9825912870763389</v>
      </c>
      <c r="K16" s="23">
        <v>12.28250987857699</v>
      </c>
      <c r="L16" s="2"/>
    </row>
    <row r="17" spans="1:12" x14ac:dyDescent="0.2">
      <c r="A17" s="20" t="s">
        <v>16</v>
      </c>
      <c r="B17" s="23">
        <v>6.7104160419528975</v>
      </c>
      <c r="C17" s="23">
        <v>8.5383642462454787</v>
      </c>
      <c r="D17" s="23">
        <v>13.333698995229362</v>
      </c>
      <c r="E17" s="23">
        <v>8.3527863730416581</v>
      </c>
      <c r="F17" s="23">
        <v>8.41241042326625</v>
      </c>
      <c r="G17" s="23">
        <v>5.1426015279299317</v>
      </c>
      <c r="H17" s="23">
        <v>2.4644341799309912</v>
      </c>
      <c r="I17" s="23">
        <v>9.5934105919741821</v>
      </c>
      <c r="J17" s="23">
        <v>8.0494818705243656</v>
      </c>
      <c r="K17" s="23">
        <v>9.4114282067239969</v>
      </c>
      <c r="L17" s="2"/>
    </row>
    <row r="18" spans="1:12" x14ac:dyDescent="0.2">
      <c r="A18" s="20" t="s">
        <v>17</v>
      </c>
      <c r="B18" s="23">
        <v>10.667343305420008</v>
      </c>
      <c r="C18" s="23">
        <v>7.7211550316858668</v>
      </c>
      <c r="D18" s="23">
        <v>10.67167643038229</v>
      </c>
      <c r="E18" s="23">
        <v>8.8132904652775057</v>
      </c>
      <c r="F18" s="23">
        <v>8.4784856635505417</v>
      </c>
      <c r="G18" s="23">
        <v>12.953472331323605</v>
      </c>
      <c r="H18" s="23">
        <v>5.8673125853223933</v>
      </c>
      <c r="I18" s="23">
        <v>5.4080318525036182</v>
      </c>
      <c r="J18" s="23">
        <v>8.5561842469620384</v>
      </c>
      <c r="K18" s="23">
        <v>8.8949948206528635</v>
      </c>
      <c r="L18" s="2"/>
    </row>
    <row r="19" spans="1:12" x14ac:dyDescent="0.2">
      <c r="A19" s="20" t="s">
        <v>18</v>
      </c>
      <c r="B19" s="23">
        <v>12.383825346364409</v>
      </c>
      <c r="C19" s="23">
        <v>15.681731466578036</v>
      </c>
      <c r="D19" s="23">
        <v>8.0305596623009343</v>
      </c>
      <c r="E19" s="23">
        <v>8.4526447419541881</v>
      </c>
      <c r="F19" s="23">
        <v>15.914868718458766</v>
      </c>
      <c r="G19" s="23">
        <v>14.223214506311738</v>
      </c>
      <c r="H19" s="23">
        <v>10.289479039373811</v>
      </c>
      <c r="I19" s="23">
        <v>3.400375556592695</v>
      </c>
      <c r="J19" s="23">
        <v>15.154669440080271</v>
      </c>
      <c r="K19" s="23">
        <v>8.1628719033864883</v>
      </c>
      <c r="L19" s="2"/>
    </row>
    <row r="20" spans="1:12" x14ac:dyDescent="0.2">
      <c r="A20" s="20" t="s">
        <v>25</v>
      </c>
      <c r="B20" s="23">
        <v>26.120562143306046</v>
      </c>
      <c r="C20" s="23">
        <v>27.400188498439327</v>
      </c>
      <c r="D20" s="23">
        <v>14.614379319555907</v>
      </c>
      <c r="E20" s="23">
        <v>11.646210884601349</v>
      </c>
      <c r="F20" s="23">
        <v>21.630886987587264</v>
      </c>
      <c r="G20" s="23">
        <v>20.091787807342229</v>
      </c>
      <c r="H20" s="23">
        <v>5.8531155334652079</v>
      </c>
      <c r="I20" s="23">
        <v>11.848570354234376</v>
      </c>
      <c r="J20" s="23">
        <v>26.095401065965106</v>
      </c>
      <c r="K20" s="23">
        <v>12.04307951559881</v>
      </c>
      <c r="L20" s="2"/>
    </row>
    <row r="21" spans="1:12" x14ac:dyDescent="0.2">
      <c r="A21" s="20" t="s">
        <v>19</v>
      </c>
      <c r="B21" s="23">
        <v>18.629653192827817</v>
      </c>
      <c r="C21" s="23">
        <v>17.097373093342735</v>
      </c>
      <c r="D21" s="23">
        <v>9.4896774651813107</v>
      </c>
      <c r="E21" s="23">
        <v>13.145190455769896</v>
      </c>
      <c r="F21" s="23">
        <v>21.496935438127135</v>
      </c>
      <c r="G21" s="23">
        <v>8.1296076903055905</v>
      </c>
      <c r="H21" s="23">
        <v>14.761026346514161</v>
      </c>
      <c r="I21" s="23">
        <v>13.685392539594893</v>
      </c>
      <c r="J21" s="23">
        <v>17.226284681952862</v>
      </c>
      <c r="K21" s="23">
        <v>12.224783438068217</v>
      </c>
      <c r="L21" s="2"/>
    </row>
    <row r="22" spans="1:12" x14ac:dyDescent="0.2">
      <c r="A22" s="20" t="s">
        <v>20</v>
      </c>
      <c r="B22" s="23">
        <v>11.412445406423778</v>
      </c>
      <c r="C22" s="23">
        <v>5.607593262888928</v>
      </c>
      <c r="D22" s="23">
        <v>1.5693868766971935</v>
      </c>
      <c r="E22" s="23">
        <v>6.4325394709414896</v>
      </c>
      <c r="F22" s="23">
        <v>8.6650760043238346</v>
      </c>
      <c r="G22" s="23">
        <v>16.103809180637128</v>
      </c>
      <c r="H22" s="23">
        <v>18.018242467875918</v>
      </c>
      <c r="I22" s="23">
        <v>12.505552337541145</v>
      </c>
      <c r="J22" s="23">
        <v>7.4420309560438156</v>
      </c>
      <c r="K22" s="23">
        <v>6.3756070462603773</v>
      </c>
      <c r="L22" s="2"/>
    </row>
    <row r="23" spans="1:12" x14ac:dyDescent="0.2">
      <c r="A23" s="20" t="s">
        <v>21</v>
      </c>
      <c r="B23" s="23">
        <v>2.051932720924833</v>
      </c>
      <c r="C23" s="23">
        <v>1.3893456769013675</v>
      </c>
      <c r="D23" s="23">
        <v>0.56016198863512512</v>
      </c>
      <c r="E23" s="23">
        <v>0.3127502590613952</v>
      </c>
      <c r="F23" s="23">
        <v>2.3760876083440534</v>
      </c>
      <c r="G23" s="23">
        <v>8.5675904321032714</v>
      </c>
      <c r="H23" s="23">
        <v>9.7298365925856771</v>
      </c>
      <c r="I23" s="23">
        <v>5.2881094062985561</v>
      </c>
      <c r="J23" s="23">
        <v>2.0588991340844673</v>
      </c>
      <c r="K23" s="23">
        <v>1.5285453659086701</v>
      </c>
      <c r="L23" s="2"/>
    </row>
    <row r="24" spans="1:12" x14ac:dyDescent="0.2">
      <c r="A24" s="20" t="s">
        <v>37</v>
      </c>
      <c r="B24" s="23">
        <v>0.43383798293292264</v>
      </c>
      <c r="C24" s="23">
        <v>1.1444089629109393</v>
      </c>
      <c r="D24" s="23">
        <v>0</v>
      </c>
      <c r="E24" s="23">
        <v>0.17145469901064289</v>
      </c>
      <c r="F24" s="23">
        <v>1.5352854825549898</v>
      </c>
      <c r="G24" s="23">
        <v>2.8025988979479441</v>
      </c>
      <c r="H24" s="23">
        <v>0</v>
      </c>
      <c r="I24" s="23">
        <v>0</v>
      </c>
      <c r="J24" s="23">
        <v>1.1973612677481262</v>
      </c>
      <c r="K24" s="23">
        <v>9.4073257391241408E-2</v>
      </c>
      <c r="L24" s="2"/>
    </row>
    <row r="25" spans="1:12" x14ac:dyDescent="0.2">
      <c r="A25" s="20" t="s">
        <v>38</v>
      </c>
      <c r="B25" s="23">
        <v>0.75217367026452131</v>
      </c>
      <c r="C25" s="23">
        <v>0</v>
      </c>
      <c r="D25" s="23">
        <v>0.18334601867098571</v>
      </c>
      <c r="E25" s="23">
        <v>0.40869149017365697</v>
      </c>
      <c r="F25" s="23">
        <v>0.7099060150865919</v>
      </c>
      <c r="G25" s="23">
        <v>2.2496128062065335</v>
      </c>
      <c r="H25" s="23">
        <v>1.1958978594504515</v>
      </c>
      <c r="I25" s="23">
        <v>3.3359915986617272</v>
      </c>
      <c r="J25" s="23">
        <v>0.33090482371333901</v>
      </c>
      <c r="K25" s="23">
        <v>0.59744940208979624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100</v>
      </c>
      <c r="C27" s="24">
        <f t="shared" ref="C27:K27" si="0">SUM(C9:C25)</f>
        <v>100</v>
      </c>
      <c r="D27" s="24">
        <f t="shared" si="0"/>
        <v>100</v>
      </c>
      <c r="E27" s="24">
        <f t="shared" si="0"/>
        <v>99.999999999999986</v>
      </c>
      <c r="F27" s="24">
        <f t="shared" si="0"/>
        <v>100.00000000000001</v>
      </c>
      <c r="G27" s="24">
        <f t="shared" si="0"/>
        <v>99.999999999999972</v>
      </c>
      <c r="H27" s="24">
        <f t="shared" si="0"/>
        <v>100.00000000000001</v>
      </c>
      <c r="I27" s="24">
        <f t="shared" si="0"/>
        <v>99.999999999999972</v>
      </c>
      <c r="J27" s="24">
        <f t="shared" si="0"/>
        <v>100</v>
      </c>
      <c r="K27" s="24">
        <f t="shared" si="0"/>
        <v>100</v>
      </c>
      <c r="L27" s="18"/>
    </row>
    <row r="28" spans="1:12" x14ac:dyDescent="0.2">
      <c r="A28" s="22" t="s">
        <v>39</v>
      </c>
      <c r="B28" s="25">
        <v>182.70117586008112</v>
      </c>
      <c r="C28" s="25">
        <v>816.25772796907222</v>
      </c>
      <c r="D28" s="25">
        <v>439.70461143705427</v>
      </c>
      <c r="E28" s="25">
        <v>742.05228396361122</v>
      </c>
      <c r="F28" s="25">
        <v>166.58660607140871</v>
      </c>
      <c r="G28" s="25">
        <v>95.321533404362086</v>
      </c>
      <c r="H28" s="25">
        <v>131.66760663145726</v>
      </c>
      <c r="I28" s="25">
        <v>91.144454662954928</v>
      </c>
      <c r="J28" s="25">
        <f>B28+C28+F28+G28</f>
        <v>1260.8670433049242</v>
      </c>
      <c r="K28" s="25">
        <f>D28+E28+H28+I28</f>
        <v>1404.5689566950778</v>
      </c>
      <c r="L28" s="11"/>
    </row>
    <row r="29" spans="1:12" x14ac:dyDescent="0.2">
      <c r="A29" s="22" t="s">
        <v>23</v>
      </c>
      <c r="B29" s="26">
        <v>76700.673256600014</v>
      </c>
      <c r="C29" s="26">
        <v>68260.031846785962</v>
      </c>
      <c r="D29" s="26">
        <v>46063.154410864161</v>
      </c>
      <c r="E29" s="26">
        <v>52710.193467627163</v>
      </c>
      <c r="F29" s="26">
        <v>77271.761704237462</v>
      </c>
      <c r="G29" s="26">
        <v>95365.405978535142</v>
      </c>
      <c r="H29" s="26">
        <v>83527.12524276544</v>
      </c>
      <c r="I29" s="26">
        <v>76415.120417275728</v>
      </c>
      <c r="J29" s="26">
        <v>72212.329932413704</v>
      </c>
      <c r="K29" s="26">
        <v>54928.341784885291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2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2"/>
  <sheetViews>
    <sheetView workbookViewId="0">
      <selection activeCell="A2" sqref="A2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40</v>
      </c>
    </row>
    <row r="2" spans="1:12" x14ac:dyDescent="0.2">
      <c r="A2" s="3" t="s">
        <v>52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0.15850737054022199</v>
      </c>
      <c r="C9" s="23">
        <v>1.8534289033508071</v>
      </c>
      <c r="D9" s="23">
        <v>8.293682884699102</v>
      </c>
      <c r="E9" s="23">
        <v>7.2551837808818176</v>
      </c>
      <c r="F9" s="23">
        <v>5.6962497687982729</v>
      </c>
      <c r="G9" s="23">
        <v>0</v>
      </c>
      <c r="H9" s="23">
        <v>6.2306827926066992</v>
      </c>
      <c r="I9" s="23">
        <v>5.6879229014592134</v>
      </c>
      <c r="J9" s="23">
        <v>2.1957693262521372</v>
      </c>
      <c r="K9" s="23">
        <v>7.8216849768182497</v>
      </c>
      <c r="L9" s="2"/>
    </row>
    <row r="10" spans="1:12" x14ac:dyDescent="0.2">
      <c r="A10" s="20" t="s">
        <v>9</v>
      </c>
      <c r="B10" s="23">
        <v>1.2631152855688661</v>
      </c>
      <c r="C10" s="23">
        <v>0</v>
      </c>
      <c r="D10" s="23">
        <v>1.4049628118958399</v>
      </c>
      <c r="E10" s="23">
        <v>1.104905022566161</v>
      </c>
      <c r="F10" s="23">
        <v>4.9013461632661315</v>
      </c>
      <c r="G10" s="23">
        <v>15.89006708554701</v>
      </c>
      <c r="H10" s="23">
        <v>5.3077809901353401</v>
      </c>
      <c r="I10" s="23">
        <v>4.1633549335660236</v>
      </c>
      <c r="J10" s="23">
        <v>2.2446704018316588</v>
      </c>
      <c r="K10" s="23">
        <v>2.1543451782503018</v>
      </c>
      <c r="L10" s="2"/>
    </row>
    <row r="11" spans="1:12" x14ac:dyDescent="0.2">
      <c r="A11" s="20" t="s">
        <v>10</v>
      </c>
      <c r="B11" s="23">
        <v>0.68321911539890734</v>
      </c>
      <c r="C11" s="23">
        <v>0.42555110430559712</v>
      </c>
      <c r="D11" s="23">
        <v>1.571538137253023</v>
      </c>
      <c r="E11" s="23">
        <v>2.1735494334215528</v>
      </c>
      <c r="F11" s="23">
        <v>0.77802450839948667</v>
      </c>
      <c r="G11" s="23">
        <v>0</v>
      </c>
      <c r="H11" s="23">
        <v>3.7489757103131058</v>
      </c>
      <c r="I11" s="23">
        <v>0</v>
      </c>
      <c r="J11" s="23">
        <v>0.65527826346838036</v>
      </c>
      <c r="K11" s="23">
        <v>2.0162937599440607</v>
      </c>
      <c r="L11" s="2"/>
    </row>
    <row r="12" spans="1:12" x14ac:dyDescent="0.2">
      <c r="A12" s="20" t="s">
        <v>11</v>
      </c>
      <c r="B12" s="23">
        <v>0.90637314100050625</v>
      </c>
      <c r="C12" s="23">
        <v>1.0469142692599933</v>
      </c>
      <c r="D12" s="23">
        <v>4.5354776765012321</v>
      </c>
      <c r="E12" s="23">
        <v>2.8423618496663168</v>
      </c>
      <c r="F12" s="23">
        <v>3.2974513151439511</v>
      </c>
      <c r="G12" s="23">
        <v>13.506855335249721</v>
      </c>
      <c r="H12" s="23">
        <v>6.2007460490788482</v>
      </c>
      <c r="I12" s="23">
        <v>6.3460617766235643</v>
      </c>
      <c r="J12" s="23">
        <v>1.7696513918574686</v>
      </c>
      <c r="K12" s="23">
        <v>4.7682814832085443</v>
      </c>
      <c r="L12" s="2"/>
    </row>
    <row r="13" spans="1:12" x14ac:dyDescent="0.2">
      <c r="A13" s="20" t="s">
        <v>12</v>
      </c>
      <c r="B13" s="23">
        <v>1.3330520364753888</v>
      </c>
      <c r="C13" s="23">
        <v>0.39489524297689604</v>
      </c>
      <c r="D13" s="23">
        <v>5.9875873087751135</v>
      </c>
      <c r="E13" s="23">
        <v>4.0110243838069648</v>
      </c>
      <c r="F13" s="23">
        <v>7.7739697362465972</v>
      </c>
      <c r="G13" s="23">
        <v>0</v>
      </c>
      <c r="H13" s="23">
        <v>2.8969826676388086</v>
      </c>
      <c r="I13" s="23">
        <v>0</v>
      </c>
      <c r="J13" s="23">
        <v>3.1113601698728819</v>
      </c>
      <c r="K13" s="23">
        <v>5.2441568645911785</v>
      </c>
      <c r="L13" s="2"/>
    </row>
    <row r="14" spans="1:12" x14ac:dyDescent="0.2">
      <c r="A14" s="20" t="s">
        <v>13</v>
      </c>
      <c r="B14" s="23">
        <v>2.3915030776809032</v>
      </c>
      <c r="C14" s="23">
        <v>4.3072655379307916</v>
      </c>
      <c r="D14" s="23">
        <v>8.7074786710415317</v>
      </c>
      <c r="E14" s="23">
        <v>6.8826665239629703</v>
      </c>
      <c r="F14" s="23">
        <v>3.646003909020739</v>
      </c>
      <c r="G14" s="23">
        <v>0</v>
      </c>
      <c r="H14" s="23">
        <v>9.2383615674932216</v>
      </c>
      <c r="I14" s="23">
        <v>5.8171177456280265</v>
      </c>
      <c r="J14" s="23">
        <v>3.1404706500068338</v>
      </c>
      <c r="K14" s="23">
        <v>8.6873990447915652</v>
      </c>
      <c r="L14" s="2"/>
    </row>
    <row r="15" spans="1:12" x14ac:dyDescent="0.2">
      <c r="A15" s="20" t="s">
        <v>14</v>
      </c>
      <c r="B15" s="23">
        <v>6.5440086456475877</v>
      </c>
      <c r="C15" s="23">
        <v>3.7110995456513982</v>
      </c>
      <c r="D15" s="23">
        <v>12.070905306341819</v>
      </c>
      <c r="E15" s="23">
        <v>10.104072090437398</v>
      </c>
      <c r="F15" s="23">
        <v>6.2371652652763387</v>
      </c>
      <c r="G15" s="23">
        <v>0</v>
      </c>
      <c r="H15" s="23">
        <v>8.5426468140193883</v>
      </c>
      <c r="I15" s="23">
        <v>25.832714768375727</v>
      </c>
      <c r="J15" s="23">
        <v>5.8305434318324139</v>
      </c>
      <c r="K15" s="23">
        <v>11.357284800421324</v>
      </c>
      <c r="L15" s="2"/>
    </row>
    <row r="16" spans="1:12" x14ac:dyDescent="0.2">
      <c r="A16" s="20" t="s">
        <v>15</v>
      </c>
      <c r="B16" s="23">
        <v>9.7791370530371715</v>
      </c>
      <c r="C16" s="23">
        <v>7.5827432170227365</v>
      </c>
      <c r="D16" s="23">
        <v>9.5928366487393237</v>
      </c>
      <c r="E16" s="23">
        <v>9.031391881406261</v>
      </c>
      <c r="F16" s="23">
        <v>9.1403468276964936</v>
      </c>
      <c r="G16" s="23">
        <v>20.401770822460701</v>
      </c>
      <c r="H16" s="23">
        <v>6.8757790939246028</v>
      </c>
      <c r="I16" s="23">
        <v>0</v>
      </c>
      <c r="J16" s="23">
        <v>9.2292038235252924</v>
      </c>
      <c r="K16" s="23">
        <v>8.9824714957709517</v>
      </c>
      <c r="L16" s="2"/>
    </row>
    <row r="17" spans="1:12" x14ac:dyDescent="0.2">
      <c r="A17" s="20" t="s">
        <v>16</v>
      </c>
      <c r="B17" s="23">
        <v>9.8145991537754149</v>
      </c>
      <c r="C17" s="23">
        <v>9.2917024320498385</v>
      </c>
      <c r="D17" s="23">
        <v>7.2106274218988204</v>
      </c>
      <c r="E17" s="23">
        <v>8.7577221071887728</v>
      </c>
      <c r="F17" s="23">
        <v>6.9069800142141808</v>
      </c>
      <c r="G17" s="23">
        <v>0</v>
      </c>
      <c r="H17" s="23">
        <v>4.429448209748978</v>
      </c>
      <c r="I17" s="23">
        <v>3.0448916036555462</v>
      </c>
      <c r="J17" s="23">
        <v>8.7387245713437611</v>
      </c>
      <c r="K17" s="23">
        <v>6.7411411512223465</v>
      </c>
      <c r="L17" s="2"/>
    </row>
    <row r="18" spans="1:12" x14ac:dyDescent="0.2">
      <c r="A18" s="20" t="s">
        <v>17</v>
      </c>
      <c r="B18" s="23">
        <v>7.4131186414556947</v>
      </c>
      <c r="C18" s="23">
        <v>8.7516595270928015</v>
      </c>
      <c r="D18" s="23">
        <v>8.3978465685496033</v>
      </c>
      <c r="E18" s="23">
        <v>6.9680943188781983</v>
      </c>
      <c r="F18" s="23">
        <v>7.7078536716799899</v>
      </c>
      <c r="G18" s="23">
        <v>0</v>
      </c>
      <c r="H18" s="23">
        <v>8.851450252652878</v>
      </c>
      <c r="I18" s="23">
        <v>10.295567779825202</v>
      </c>
      <c r="J18" s="23">
        <v>7.7116859916459157</v>
      </c>
      <c r="K18" s="23">
        <v>8.4132693800421681</v>
      </c>
      <c r="L18" s="2"/>
    </row>
    <row r="19" spans="1:12" x14ac:dyDescent="0.2">
      <c r="A19" s="20" t="s">
        <v>18</v>
      </c>
      <c r="B19" s="23">
        <v>12.879823561892145</v>
      </c>
      <c r="C19" s="23">
        <v>15.555019361980671</v>
      </c>
      <c r="D19" s="23">
        <v>8.1238988211753913</v>
      </c>
      <c r="E19" s="23">
        <v>7.7182043268599081</v>
      </c>
      <c r="F19" s="23">
        <v>11.441496383386863</v>
      </c>
      <c r="G19" s="23">
        <v>0</v>
      </c>
      <c r="H19" s="23">
        <v>8.3599659008043741</v>
      </c>
      <c r="I19" s="23">
        <v>0</v>
      </c>
      <c r="J19" s="23">
        <v>12.86991608605754</v>
      </c>
      <c r="K19" s="23">
        <v>8.0991689163499192</v>
      </c>
      <c r="L19" s="2"/>
    </row>
    <row r="20" spans="1:12" x14ac:dyDescent="0.2">
      <c r="A20" s="20" t="s">
        <v>25</v>
      </c>
      <c r="B20" s="23">
        <v>15.703635598649704</v>
      </c>
      <c r="C20" s="23">
        <v>19.846722129286334</v>
      </c>
      <c r="D20" s="23">
        <v>11.551450268383515</v>
      </c>
      <c r="E20" s="23">
        <v>15.815927703779797</v>
      </c>
      <c r="F20" s="23">
        <v>7.1629290639327392</v>
      </c>
      <c r="G20" s="23">
        <v>10.244972796311172</v>
      </c>
      <c r="H20" s="23">
        <v>9.7131766404827875</v>
      </c>
      <c r="I20" s="23">
        <v>5.9781355460550145</v>
      </c>
      <c r="J20" s="23">
        <v>13.867352946361194</v>
      </c>
      <c r="K20" s="23">
        <v>11.412572149635412</v>
      </c>
      <c r="L20" s="2"/>
    </row>
    <row r="21" spans="1:12" x14ac:dyDescent="0.2">
      <c r="A21" s="20" t="s">
        <v>19</v>
      </c>
      <c r="B21" s="23">
        <v>14.243028062085564</v>
      </c>
      <c r="C21" s="23">
        <v>16.054271161661429</v>
      </c>
      <c r="D21" s="23">
        <v>7.477004004687414</v>
      </c>
      <c r="E21" s="23">
        <v>9.8481182844594208</v>
      </c>
      <c r="F21" s="23">
        <v>13.934080168646856</v>
      </c>
      <c r="G21" s="23">
        <v>16.694776318413115</v>
      </c>
      <c r="H21" s="23">
        <v>9.5273412511592728</v>
      </c>
      <c r="I21" s="23">
        <v>27.468415571277983</v>
      </c>
      <c r="J21" s="23">
        <v>14.530231948749375</v>
      </c>
      <c r="K21" s="23">
        <v>8.1235685501044852</v>
      </c>
      <c r="L21" s="2"/>
    </row>
    <row r="22" spans="1:12" x14ac:dyDescent="0.2">
      <c r="A22" s="20" t="s">
        <v>20</v>
      </c>
      <c r="B22" s="23">
        <v>12.610462228652642</v>
      </c>
      <c r="C22" s="23">
        <v>5.255849768741264</v>
      </c>
      <c r="D22" s="23">
        <v>3.3399415980511402</v>
      </c>
      <c r="E22" s="23">
        <v>5.1197365297555635</v>
      </c>
      <c r="F22" s="23">
        <v>5.6028112213240311</v>
      </c>
      <c r="G22" s="23">
        <v>0</v>
      </c>
      <c r="H22" s="23">
        <v>5.7443416254824662</v>
      </c>
      <c r="I22" s="23">
        <v>0</v>
      </c>
      <c r="J22" s="23">
        <v>8.8872913444733364</v>
      </c>
      <c r="K22" s="23">
        <v>3.8863748200279167</v>
      </c>
      <c r="L22" s="2"/>
    </row>
    <row r="23" spans="1:12" x14ac:dyDescent="0.2">
      <c r="A23" s="20" t="s">
        <v>21</v>
      </c>
      <c r="B23" s="23">
        <v>2.0418606135392232</v>
      </c>
      <c r="C23" s="23">
        <v>3.0872452629000171</v>
      </c>
      <c r="D23" s="23">
        <v>1.1627619165852074</v>
      </c>
      <c r="E23" s="23">
        <v>1.7984565495867393</v>
      </c>
      <c r="F23" s="23">
        <v>2.2879315078260376</v>
      </c>
      <c r="G23" s="23">
        <v>23.261557642018282</v>
      </c>
      <c r="H23" s="23">
        <v>2.3347670765565867</v>
      </c>
      <c r="I23" s="23">
        <v>0</v>
      </c>
      <c r="J23" s="23">
        <v>2.4971702790122801</v>
      </c>
      <c r="K23" s="23">
        <v>1.4183697768023549</v>
      </c>
      <c r="L23" s="2"/>
    </row>
    <row r="24" spans="1:12" x14ac:dyDescent="0.2">
      <c r="A24" s="20" t="s">
        <v>37</v>
      </c>
      <c r="B24" s="23">
        <v>0.96779937883723266</v>
      </c>
      <c r="C24" s="23">
        <v>1.0682649627906891</v>
      </c>
      <c r="D24" s="23">
        <v>0.40598282530151275</v>
      </c>
      <c r="E24" s="23">
        <v>0</v>
      </c>
      <c r="F24" s="23">
        <v>0.2402742886170163</v>
      </c>
      <c r="G24" s="23">
        <v>0</v>
      </c>
      <c r="H24" s="23">
        <v>1.0794983246130017</v>
      </c>
      <c r="I24" s="23">
        <v>5.3658173735337007</v>
      </c>
      <c r="J24" s="23">
        <v>0.75683638113201801</v>
      </c>
      <c r="K24" s="23">
        <v>0.54056172397892255</v>
      </c>
      <c r="L24" s="2"/>
    </row>
    <row r="25" spans="1:12" x14ac:dyDescent="0.2">
      <c r="A25" s="20" t="s">
        <v>38</v>
      </c>
      <c r="B25" s="23">
        <v>1.2667570357628495</v>
      </c>
      <c r="C25" s="23">
        <v>1.7673675729987408</v>
      </c>
      <c r="D25" s="23">
        <v>0.16601713012041908</v>
      </c>
      <c r="E25" s="23">
        <v>0.56858521334216483</v>
      </c>
      <c r="F25" s="23">
        <v>3.245086186524277</v>
      </c>
      <c r="G25" s="23">
        <v>0</v>
      </c>
      <c r="H25" s="23">
        <v>0.91805503328964444</v>
      </c>
      <c r="I25" s="23">
        <v>0</v>
      </c>
      <c r="J25" s="23">
        <v>1.9638429925775229</v>
      </c>
      <c r="K25" s="23">
        <v>0.3330559280403213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100.00000000000001</v>
      </c>
      <c r="C27" s="24">
        <f t="shared" ref="C27:K27" si="0">SUM(C9:C25)</f>
        <v>100.00000000000001</v>
      </c>
      <c r="D27" s="24">
        <f t="shared" si="0"/>
        <v>100.00000000000001</v>
      </c>
      <c r="E27" s="24">
        <f t="shared" si="0"/>
        <v>99.999999999999986</v>
      </c>
      <c r="F27" s="24">
        <f t="shared" si="0"/>
        <v>99.999999999999986</v>
      </c>
      <c r="G27" s="24">
        <f t="shared" si="0"/>
        <v>100</v>
      </c>
      <c r="H27" s="24">
        <f t="shared" si="0"/>
        <v>99.999999999999986</v>
      </c>
      <c r="I27" s="24">
        <f t="shared" si="0"/>
        <v>100</v>
      </c>
      <c r="J27" s="24">
        <f t="shared" si="0"/>
        <v>100.00000000000001</v>
      </c>
      <c r="K27" s="24">
        <f t="shared" si="0"/>
        <v>100.00000000000001</v>
      </c>
      <c r="L27" s="18"/>
    </row>
    <row r="28" spans="1:12" x14ac:dyDescent="0.2">
      <c r="A28" s="22" t="s">
        <v>39</v>
      </c>
      <c r="B28" s="25">
        <v>897.52894854997896</v>
      </c>
      <c r="C28" s="25">
        <v>392.56726159279981</v>
      </c>
      <c r="D28" s="25">
        <v>9673.20305466231</v>
      </c>
      <c r="E28" s="25">
        <v>719.50025135019473</v>
      </c>
      <c r="F28" s="25">
        <v>677.12395560950677</v>
      </c>
      <c r="G28" s="25">
        <v>10.454741417701175</v>
      </c>
      <c r="H28" s="25">
        <v>4262.8924164387545</v>
      </c>
      <c r="I28" s="25">
        <v>72.93674563930513</v>
      </c>
      <c r="J28" s="25">
        <f>B28+C28+F28+G28</f>
        <v>1977.6749071699867</v>
      </c>
      <c r="K28" s="25">
        <f>D28+E28+H28+I28</f>
        <v>14728.532468090565</v>
      </c>
      <c r="L28" s="11"/>
    </row>
    <row r="29" spans="1:12" x14ac:dyDescent="0.2">
      <c r="A29" s="22" t="s">
        <v>23</v>
      </c>
      <c r="B29" s="26">
        <v>73561.035463054563</v>
      </c>
      <c r="C29" s="26">
        <v>72275.5641890931</v>
      </c>
      <c r="D29" s="26">
        <v>44651.002373409268</v>
      </c>
      <c r="E29" s="26">
        <v>52162.257269415379</v>
      </c>
      <c r="F29" s="26">
        <v>62610.345769328807</v>
      </c>
      <c r="G29" s="26">
        <v>79601.401183080612</v>
      </c>
      <c r="H29" s="26">
        <v>53576.055033576406</v>
      </c>
      <c r="I29" s="26">
        <v>61252.430223112038</v>
      </c>
      <c r="J29" s="26">
        <v>69991.778802375324</v>
      </c>
      <c r="K29" s="26">
        <v>46898.295517110542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2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2"/>
  <sheetViews>
    <sheetView workbookViewId="0">
      <selection activeCell="A2" sqref="A2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41</v>
      </c>
    </row>
    <row r="2" spans="1:12" x14ac:dyDescent="0.2">
      <c r="A2" s="3" t="s">
        <v>53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1.1811200944366893</v>
      </c>
      <c r="C9" s="23">
        <v>0</v>
      </c>
      <c r="D9" s="23">
        <v>2.5952788009303442</v>
      </c>
      <c r="E9" s="23">
        <v>2.9061129249001052</v>
      </c>
      <c r="F9" s="23">
        <v>2.5260777391256206</v>
      </c>
      <c r="G9" s="23">
        <v>0</v>
      </c>
      <c r="H9" s="23">
        <v>2.7378494600294019</v>
      </c>
      <c r="I9" s="23">
        <v>1.3842877847933672</v>
      </c>
      <c r="J9" s="23">
        <v>1.2691627500323259</v>
      </c>
      <c r="K9" s="23">
        <v>2.6304517748417715</v>
      </c>
      <c r="L9" s="2"/>
    </row>
    <row r="10" spans="1:12" x14ac:dyDescent="0.2">
      <c r="A10" s="20" t="s">
        <v>9</v>
      </c>
      <c r="B10" s="23">
        <v>0.71182890791220776</v>
      </c>
      <c r="C10" s="23">
        <v>0.98524692578883311</v>
      </c>
      <c r="D10" s="23">
        <v>1.9357706265553416</v>
      </c>
      <c r="E10" s="23">
        <v>1.5407569513490342</v>
      </c>
      <c r="F10" s="23">
        <v>0.73866107263911862</v>
      </c>
      <c r="G10" s="23">
        <v>0</v>
      </c>
      <c r="H10" s="23">
        <v>2.1667087288031266</v>
      </c>
      <c r="I10" s="23">
        <v>2.2467520431505097</v>
      </c>
      <c r="J10" s="23">
        <v>0.76527498257357263</v>
      </c>
      <c r="K10" s="23">
        <v>1.950322286493104</v>
      </c>
      <c r="L10" s="2"/>
    </row>
    <row r="11" spans="1:12" x14ac:dyDescent="0.2">
      <c r="A11" s="20" t="s">
        <v>10</v>
      </c>
      <c r="B11" s="23">
        <v>0.35836746119690943</v>
      </c>
      <c r="C11" s="23">
        <v>0</v>
      </c>
      <c r="D11" s="23">
        <v>1.575290343269321</v>
      </c>
      <c r="E11" s="23">
        <v>6.9237039591311857</v>
      </c>
      <c r="F11" s="23">
        <v>1.0873670962608113</v>
      </c>
      <c r="G11" s="23">
        <v>0</v>
      </c>
      <c r="H11" s="23">
        <v>2.0110354741869743</v>
      </c>
      <c r="I11" s="23">
        <v>0</v>
      </c>
      <c r="J11" s="23">
        <v>0.46877028770203005</v>
      </c>
      <c r="K11" s="23">
        <v>2.002941296027509</v>
      </c>
      <c r="L11" s="2"/>
    </row>
    <row r="12" spans="1:12" x14ac:dyDescent="0.2">
      <c r="A12" s="20" t="s">
        <v>11</v>
      </c>
      <c r="B12" s="23">
        <v>1.8346506386500321</v>
      </c>
      <c r="C12" s="23">
        <v>7.1798088547683045</v>
      </c>
      <c r="D12" s="23">
        <v>2.9513439403902306</v>
      </c>
      <c r="E12" s="23">
        <v>3.3088857773869336</v>
      </c>
      <c r="F12" s="23">
        <v>1.0019644098629144</v>
      </c>
      <c r="G12" s="23">
        <v>4.7290205803899852</v>
      </c>
      <c r="H12" s="23">
        <v>1.4415914107182124</v>
      </c>
      <c r="I12" s="23">
        <v>2.4860429442228074</v>
      </c>
      <c r="J12" s="23">
        <v>2.7705975403312419</v>
      </c>
      <c r="K12" s="23">
        <v>2.7167077230524681</v>
      </c>
      <c r="L12" s="2"/>
    </row>
    <row r="13" spans="1:12" x14ac:dyDescent="0.2">
      <c r="A13" s="20" t="s">
        <v>12</v>
      </c>
      <c r="B13" s="23">
        <v>0.66043626798930455</v>
      </c>
      <c r="C13" s="23">
        <v>0.9570463712211682</v>
      </c>
      <c r="D13" s="23">
        <v>3.4425281176446956</v>
      </c>
      <c r="E13" s="23">
        <v>5.8499303245839833</v>
      </c>
      <c r="F13" s="23">
        <v>1.9736502515577372</v>
      </c>
      <c r="G13" s="23">
        <v>0</v>
      </c>
      <c r="H13" s="23">
        <v>5.8937270050472979</v>
      </c>
      <c r="I13" s="23">
        <v>2.8183495917506551</v>
      </c>
      <c r="J13" s="23">
        <v>1.0549124848155247</v>
      </c>
      <c r="K13" s="23">
        <v>4.0169896988526741</v>
      </c>
      <c r="L13" s="2"/>
    </row>
    <row r="14" spans="1:12" x14ac:dyDescent="0.2">
      <c r="A14" s="20" t="s">
        <v>13</v>
      </c>
      <c r="B14" s="23">
        <v>2.3526732049326942</v>
      </c>
      <c r="C14" s="23">
        <v>1.9047288949349503</v>
      </c>
      <c r="D14" s="23">
        <v>6.6578450590348686</v>
      </c>
      <c r="E14" s="23">
        <v>4.4680323600679728</v>
      </c>
      <c r="F14" s="23">
        <v>2.7832703176610929</v>
      </c>
      <c r="G14" s="23">
        <v>0</v>
      </c>
      <c r="H14" s="23">
        <v>10.202856820080019</v>
      </c>
      <c r="I14" s="23">
        <v>0</v>
      </c>
      <c r="J14" s="23">
        <v>2.337570410247316</v>
      </c>
      <c r="K14" s="23">
        <v>7.0502515349851844</v>
      </c>
      <c r="L14" s="2"/>
    </row>
    <row r="15" spans="1:12" x14ac:dyDescent="0.2">
      <c r="A15" s="20" t="s">
        <v>14</v>
      </c>
      <c r="B15" s="23">
        <v>5.4904601149431747</v>
      </c>
      <c r="C15" s="23">
        <v>5.2485400921949017</v>
      </c>
      <c r="D15" s="23">
        <v>11.784908101901886</v>
      </c>
      <c r="E15" s="23">
        <v>13.823060544285598</v>
      </c>
      <c r="F15" s="23">
        <v>7.9776940268591776</v>
      </c>
      <c r="G15" s="23">
        <v>0</v>
      </c>
      <c r="H15" s="23">
        <v>9.8876140426670656</v>
      </c>
      <c r="I15" s="23">
        <v>18.010792468463709</v>
      </c>
      <c r="J15" s="23">
        <v>6.0087625195369831</v>
      </c>
      <c r="K15" s="23">
        <v>11.65698679788229</v>
      </c>
      <c r="L15" s="2"/>
    </row>
    <row r="16" spans="1:12" x14ac:dyDescent="0.2">
      <c r="A16" s="20" t="s">
        <v>15</v>
      </c>
      <c r="B16" s="23">
        <v>7.2926887596946006</v>
      </c>
      <c r="C16" s="23">
        <v>4.861580194557968</v>
      </c>
      <c r="D16" s="23">
        <v>13.687980694615746</v>
      </c>
      <c r="E16" s="23">
        <v>10.57586075596773</v>
      </c>
      <c r="F16" s="23">
        <v>5.0012931717619633</v>
      </c>
      <c r="G16" s="23">
        <v>9.3115988321675545</v>
      </c>
      <c r="H16" s="23">
        <v>11.634748958976319</v>
      </c>
      <c r="I16" s="23">
        <v>3.5208099669942441</v>
      </c>
      <c r="J16" s="23">
        <v>6.2193067943086557</v>
      </c>
      <c r="K16" s="23">
        <v>13.040789531306643</v>
      </c>
      <c r="L16" s="2"/>
    </row>
    <row r="17" spans="1:12" x14ac:dyDescent="0.2">
      <c r="A17" s="20" t="s">
        <v>16</v>
      </c>
      <c r="B17" s="23">
        <v>10.974248002687288</v>
      </c>
      <c r="C17" s="23">
        <v>15.568474062375007</v>
      </c>
      <c r="D17" s="23">
        <v>13.902294447143179</v>
      </c>
      <c r="E17" s="23">
        <v>15.681462974625138</v>
      </c>
      <c r="F17" s="23">
        <v>11.904381703119196</v>
      </c>
      <c r="G17" s="23">
        <v>4.0487655773551881</v>
      </c>
      <c r="H17" s="23">
        <v>11.279506837717397</v>
      </c>
      <c r="I17" s="23">
        <v>3.1574416364142883</v>
      </c>
      <c r="J17" s="23">
        <v>12.070685171413851</v>
      </c>
      <c r="K17" s="23">
        <v>13.489865700894189</v>
      </c>
      <c r="L17" s="2"/>
    </row>
    <row r="18" spans="1:12" x14ac:dyDescent="0.2">
      <c r="A18" s="20" t="s">
        <v>17</v>
      </c>
      <c r="B18" s="23">
        <v>13.711532956231288</v>
      </c>
      <c r="C18" s="23">
        <v>8.1037788967405717</v>
      </c>
      <c r="D18" s="23">
        <v>10.831102591496885</v>
      </c>
      <c r="E18" s="23">
        <v>9.0796815085561544</v>
      </c>
      <c r="F18" s="23">
        <v>7.8848019728470913</v>
      </c>
      <c r="G18" s="23">
        <v>12.382838939397322</v>
      </c>
      <c r="H18" s="23">
        <v>9.3221294901437997</v>
      </c>
      <c r="I18" s="23">
        <v>28.274349917312247</v>
      </c>
      <c r="J18" s="23">
        <v>11.007199510846236</v>
      </c>
      <c r="K18" s="23">
        <v>10.603770136425664</v>
      </c>
      <c r="L18" s="2"/>
    </row>
    <row r="19" spans="1:12" x14ac:dyDescent="0.2">
      <c r="A19" s="20" t="s">
        <v>18</v>
      </c>
      <c r="B19" s="23">
        <v>11.212392910435904</v>
      </c>
      <c r="C19" s="23">
        <v>11.35244192799731</v>
      </c>
      <c r="D19" s="23">
        <v>9.6281116590418208</v>
      </c>
      <c r="E19" s="23">
        <v>6.5698869673507447</v>
      </c>
      <c r="F19" s="23">
        <v>9.9612453911813876</v>
      </c>
      <c r="G19" s="23">
        <v>12.051034862347612</v>
      </c>
      <c r="H19" s="23">
        <v>7.3337963287112906</v>
      </c>
      <c r="I19" s="23">
        <v>1.544742759422338</v>
      </c>
      <c r="J19" s="23">
        <v>10.927452341666083</v>
      </c>
      <c r="K19" s="23">
        <v>8.961553266864108</v>
      </c>
      <c r="L19" s="2"/>
    </row>
    <row r="20" spans="1:12" x14ac:dyDescent="0.2">
      <c r="A20" s="20" t="s">
        <v>25</v>
      </c>
      <c r="B20" s="23">
        <v>21.996804598267001</v>
      </c>
      <c r="C20" s="23">
        <v>11.520814354049786</v>
      </c>
      <c r="D20" s="23">
        <v>11.18509556113008</v>
      </c>
      <c r="E20" s="23">
        <v>9.0973399686218954</v>
      </c>
      <c r="F20" s="23">
        <v>19.993969730843268</v>
      </c>
      <c r="G20" s="23">
        <v>17.650977431412056</v>
      </c>
      <c r="H20" s="23">
        <v>11.128967054693737</v>
      </c>
      <c r="I20" s="23">
        <v>19.035920800375404</v>
      </c>
      <c r="J20" s="23">
        <v>19.233898573428899</v>
      </c>
      <c r="K20" s="23">
        <v>11.098854803555151</v>
      </c>
      <c r="L20" s="2"/>
    </row>
    <row r="21" spans="1:12" x14ac:dyDescent="0.2">
      <c r="A21" s="20" t="s">
        <v>19</v>
      </c>
      <c r="B21" s="23">
        <v>14.676317364300468</v>
      </c>
      <c r="C21" s="23">
        <v>19.553495567282457</v>
      </c>
      <c r="D21" s="23">
        <v>6.0368101373697129</v>
      </c>
      <c r="E21" s="23">
        <v>6.0926248580557916</v>
      </c>
      <c r="F21" s="23">
        <v>11.478068528403684</v>
      </c>
      <c r="G21" s="23">
        <v>22.583458430783939</v>
      </c>
      <c r="H21" s="23">
        <v>7.9823702034828692</v>
      </c>
      <c r="I21" s="23">
        <v>6.151611487948343</v>
      </c>
      <c r="J21" s="23">
        <v>14.971186894818334</v>
      </c>
      <c r="K21" s="23">
        <v>6.3705414258583977</v>
      </c>
      <c r="L21" s="2"/>
    </row>
    <row r="22" spans="1:12" x14ac:dyDescent="0.2">
      <c r="A22" s="20" t="s">
        <v>20</v>
      </c>
      <c r="B22" s="23">
        <v>5.2887658020278359</v>
      </c>
      <c r="C22" s="23">
        <v>7.696650345197793</v>
      </c>
      <c r="D22" s="23">
        <v>2.6955640412420721</v>
      </c>
      <c r="E22" s="23">
        <v>3.1084020223883631</v>
      </c>
      <c r="F22" s="23">
        <v>9.9285360141402776</v>
      </c>
      <c r="G22" s="23">
        <v>5.2682989590143698</v>
      </c>
      <c r="H22" s="23">
        <v>3.5095773460426929</v>
      </c>
      <c r="I22" s="23">
        <v>2.7322909764311936</v>
      </c>
      <c r="J22" s="23">
        <v>6.9988588495580455</v>
      </c>
      <c r="K22" s="23">
        <v>2.8618514385961786</v>
      </c>
      <c r="L22" s="2"/>
    </row>
    <row r="23" spans="1:12" x14ac:dyDescent="0.2">
      <c r="A23" s="20" t="s">
        <v>21</v>
      </c>
      <c r="B23" s="23">
        <v>0.90498535721783502</v>
      </c>
      <c r="C23" s="23">
        <v>1.9659098249031861</v>
      </c>
      <c r="D23" s="23">
        <v>0.71241344299190268</v>
      </c>
      <c r="E23" s="23">
        <v>0.12749521273850184</v>
      </c>
      <c r="F23" s="23">
        <v>1.6324462709005543</v>
      </c>
      <c r="G23" s="23">
        <v>11.974006387131961</v>
      </c>
      <c r="H23" s="23">
        <v>2.492435990397194</v>
      </c>
      <c r="I23" s="23">
        <v>4.4099949343913423</v>
      </c>
      <c r="J23" s="23">
        <v>1.4765433233665854</v>
      </c>
      <c r="K23" s="23">
        <v>1.0045639834166371</v>
      </c>
      <c r="L23" s="2"/>
    </row>
    <row r="24" spans="1:12" x14ac:dyDescent="0.2">
      <c r="A24" s="20" t="s">
        <v>37</v>
      </c>
      <c r="B24" s="23">
        <v>0.98789613426003653</v>
      </c>
      <c r="C24" s="23">
        <v>2.1853647964110099</v>
      </c>
      <c r="D24" s="23">
        <v>0.23368939932088589</v>
      </c>
      <c r="E24" s="23">
        <v>0.60606976422025982</v>
      </c>
      <c r="F24" s="23">
        <v>1.9338009402297549</v>
      </c>
      <c r="G24" s="23">
        <v>0</v>
      </c>
      <c r="H24" s="23">
        <v>0.55019851524581576</v>
      </c>
      <c r="I24" s="23">
        <v>2.1697398724844139</v>
      </c>
      <c r="J24" s="23">
        <v>1.4690408520325267</v>
      </c>
      <c r="K24" s="23">
        <v>0.3292115648220732</v>
      </c>
      <c r="L24" s="2"/>
    </row>
    <row r="25" spans="1:12" x14ac:dyDescent="0.2">
      <c r="A25" s="20" t="s">
        <v>38</v>
      </c>
      <c r="B25" s="23">
        <v>0.36483142481674585</v>
      </c>
      <c r="C25" s="23">
        <v>0.91611889157674908</v>
      </c>
      <c r="D25" s="23">
        <v>0.14397303592101335</v>
      </c>
      <c r="E25" s="23">
        <v>0.24069312577060953</v>
      </c>
      <c r="F25" s="23">
        <v>2.1927713626063587</v>
      </c>
      <c r="G25" s="23">
        <v>0</v>
      </c>
      <c r="H25" s="23">
        <v>0.42488633305677947</v>
      </c>
      <c r="I25" s="23">
        <v>2.0568728158451526</v>
      </c>
      <c r="J25" s="23">
        <v>0.95077671332177582</v>
      </c>
      <c r="K25" s="23">
        <v>0.21434703612596309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100.00000000000003</v>
      </c>
      <c r="C27" s="24">
        <f t="shared" ref="C27:K27" si="0">SUM(C9:C25)</f>
        <v>100</v>
      </c>
      <c r="D27" s="24">
        <f t="shared" si="0"/>
        <v>99.999999999999972</v>
      </c>
      <c r="E27" s="24">
        <f t="shared" si="0"/>
        <v>99.999999999999972</v>
      </c>
      <c r="F27" s="24">
        <f t="shared" si="0"/>
        <v>100.00000000000003</v>
      </c>
      <c r="G27" s="24">
        <f t="shared" si="0"/>
        <v>99.999999999999986</v>
      </c>
      <c r="H27" s="24">
        <f t="shared" si="0"/>
        <v>99.999999999999972</v>
      </c>
      <c r="I27" s="24">
        <f t="shared" si="0"/>
        <v>100</v>
      </c>
      <c r="J27" s="24">
        <f t="shared" si="0"/>
        <v>99.999999999999972</v>
      </c>
      <c r="K27" s="24">
        <f t="shared" si="0"/>
        <v>99.999999999999986</v>
      </c>
      <c r="L27" s="18"/>
    </row>
    <row r="28" spans="1:12" x14ac:dyDescent="0.2">
      <c r="A28" s="22" t="s">
        <v>39</v>
      </c>
      <c r="B28" s="25">
        <v>1927.4515350287136</v>
      </c>
      <c r="C28" s="25">
        <v>990.52483301391123</v>
      </c>
      <c r="D28" s="25">
        <v>17780.949747546045</v>
      </c>
      <c r="E28" s="25">
        <v>1218.3451296569206</v>
      </c>
      <c r="F28" s="25">
        <v>1343.9999734328746</v>
      </c>
      <c r="G28" s="25">
        <v>100.68600385179953</v>
      </c>
      <c r="H28" s="25">
        <v>4004.5824073063859</v>
      </c>
      <c r="I28" s="25">
        <v>229.13503347736969</v>
      </c>
      <c r="J28" s="25">
        <f>B28+C28+F28+G28</f>
        <v>4362.6623453272996</v>
      </c>
      <c r="K28" s="25">
        <f>D28+E28+H28+I28</f>
        <v>23233.012317986722</v>
      </c>
      <c r="L28" s="11"/>
    </row>
    <row r="29" spans="1:12" x14ac:dyDescent="0.2">
      <c r="A29" s="22" t="s">
        <v>23</v>
      </c>
      <c r="B29" s="26">
        <v>63585.141626359989</v>
      </c>
      <c r="C29" s="26">
        <v>71269.129206604091</v>
      </c>
      <c r="D29" s="26">
        <v>44982.909149655839</v>
      </c>
      <c r="E29" s="26">
        <v>42806.3713965098</v>
      </c>
      <c r="F29" s="26">
        <v>73771.777964678113</v>
      </c>
      <c r="G29" s="26">
        <v>82614.324551494647</v>
      </c>
      <c r="H29" s="26">
        <v>50517.637565046869</v>
      </c>
      <c r="I29" s="26">
        <v>66374.587434000365</v>
      </c>
      <c r="J29" s="26">
        <v>68115.980736155514</v>
      </c>
      <c r="K29" s="26">
        <v>45950.728414552548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2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2"/>
  <sheetViews>
    <sheetView tabSelected="1" workbookViewId="0">
      <selection activeCell="A19" sqref="A19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42</v>
      </c>
    </row>
    <row r="2" spans="1:12" x14ac:dyDescent="0.2">
      <c r="A2" s="3" t="s">
        <v>54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2.0562237694798471</v>
      </c>
      <c r="C9" s="23">
        <v>0.72610900640940079</v>
      </c>
      <c r="D9" s="23">
        <v>4.9289323344677154</v>
      </c>
      <c r="E9" s="23">
        <v>4.9772810120874542</v>
      </c>
      <c r="F9" s="23">
        <v>3.9786124513777041</v>
      </c>
      <c r="G9" s="23">
        <v>0</v>
      </c>
      <c r="H9" s="23">
        <v>10.157076335208007</v>
      </c>
      <c r="I9" s="23">
        <v>5.3904735306210627</v>
      </c>
      <c r="J9" s="23">
        <v>2.5682610564072901</v>
      </c>
      <c r="K9" s="23">
        <v>6.396348282919341</v>
      </c>
      <c r="L9" s="2"/>
    </row>
    <row r="10" spans="1:12" x14ac:dyDescent="0.2">
      <c r="A10" s="20" t="s">
        <v>9</v>
      </c>
      <c r="B10" s="23">
        <v>0.84858740880156913</v>
      </c>
      <c r="C10" s="23">
        <v>0</v>
      </c>
      <c r="D10" s="23">
        <v>1.2721292214828812</v>
      </c>
      <c r="E10" s="23">
        <v>3.9678147556662728</v>
      </c>
      <c r="F10" s="23">
        <v>3.3403628639439873</v>
      </c>
      <c r="G10" s="23">
        <v>0</v>
      </c>
      <c r="H10" s="23">
        <v>2.5854155585302649</v>
      </c>
      <c r="I10" s="23">
        <v>10.575277781758551</v>
      </c>
      <c r="J10" s="23">
        <v>1.6627449413875734</v>
      </c>
      <c r="K10" s="23">
        <v>1.8121690301321145</v>
      </c>
      <c r="L10" s="2"/>
    </row>
    <row r="11" spans="1:12" x14ac:dyDescent="0.2">
      <c r="A11" s="20" t="s">
        <v>10</v>
      </c>
      <c r="B11" s="23">
        <v>0.38690895251763796</v>
      </c>
      <c r="C11" s="23">
        <v>0.2867550083296147</v>
      </c>
      <c r="D11" s="23">
        <v>1.7100601423935695</v>
      </c>
      <c r="E11" s="23">
        <v>1.4670406530507565</v>
      </c>
      <c r="F11" s="23">
        <v>3.7243685036400014</v>
      </c>
      <c r="G11" s="23">
        <v>0</v>
      </c>
      <c r="H11" s="23">
        <v>2.4727573402570564</v>
      </c>
      <c r="I11" s="23">
        <v>0</v>
      </c>
      <c r="J11" s="23">
        <v>1.6501640894581695</v>
      </c>
      <c r="K11" s="23">
        <v>1.9017670708299634</v>
      </c>
      <c r="L11" s="2"/>
    </row>
    <row r="12" spans="1:12" x14ac:dyDescent="0.2">
      <c r="A12" s="20" t="s">
        <v>11</v>
      </c>
      <c r="B12" s="23">
        <v>2.3807443453318862</v>
      </c>
      <c r="C12" s="23">
        <v>0.61304261767448176</v>
      </c>
      <c r="D12" s="23">
        <v>2.5158935939821543</v>
      </c>
      <c r="E12" s="23">
        <v>2.5975801308143405</v>
      </c>
      <c r="F12" s="23">
        <v>1.5466263241491209</v>
      </c>
      <c r="G12" s="23">
        <v>0</v>
      </c>
      <c r="H12" s="23">
        <v>3.0151690342945958</v>
      </c>
      <c r="I12" s="23">
        <v>0.42224833098292752</v>
      </c>
      <c r="J12" s="23">
        <v>1.7616625673416031</v>
      </c>
      <c r="K12" s="23">
        <v>2.6442972005869532</v>
      </c>
      <c r="L12" s="2"/>
    </row>
    <row r="13" spans="1:12" x14ac:dyDescent="0.2">
      <c r="A13" s="20" t="s">
        <v>12</v>
      </c>
      <c r="B13" s="23">
        <v>1.1027381376274263</v>
      </c>
      <c r="C13" s="23">
        <v>0.18374107339239185</v>
      </c>
      <c r="D13" s="23">
        <v>3.3236331221270752</v>
      </c>
      <c r="E13" s="23">
        <v>2.0574308456435575</v>
      </c>
      <c r="F13" s="23">
        <v>4.4948236523253779</v>
      </c>
      <c r="G13" s="23">
        <v>0</v>
      </c>
      <c r="H13" s="23">
        <v>3.9033412916453987</v>
      </c>
      <c r="I13" s="23">
        <v>0.42224833098292752</v>
      </c>
      <c r="J13" s="23">
        <v>2.2499851170761596</v>
      </c>
      <c r="K13" s="23">
        <v>3.4148262681868755</v>
      </c>
      <c r="L13" s="2"/>
    </row>
    <row r="14" spans="1:12" x14ac:dyDescent="0.2">
      <c r="A14" s="20" t="s">
        <v>13</v>
      </c>
      <c r="B14" s="23">
        <v>1.660411725721983</v>
      </c>
      <c r="C14" s="23">
        <v>6.2423209323789646</v>
      </c>
      <c r="D14" s="23">
        <v>6.6975484888460324</v>
      </c>
      <c r="E14" s="23">
        <v>2.587459914966471</v>
      </c>
      <c r="F14" s="23">
        <v>2.9911804656839158</v>
      </c>
      <c r="G14" s="23">
        <v>0</v>
      </c>
      <c r="H14" s="23">
        <v>8.6602280205451372</v>
      </c>
      <c r="I14" s="23">
        <v>1.175322952367575</v>
      </c>
      <c r="J14" s="23">
        <v>2.9161228237365799</v>
      </c>
      <c r="K14" s="23">
        <v>7.0432177501825235</v>
      </c>
      <c r="L14" s="2"/>
    </row>
    <row r="15" spans="1:12" x14ac:dyDescent="0.2">
      <c r="A15" s="20" t="s">
        <v>14</v>
      </c>
      <c r="B15" s="23">
        <v>4.9788739569686706</v>
      </c>
      <c r="C15" s="23">
        <v>5.7155890480647429</v>
      </c>
      <c r="D15" s="23">
        <v>8.920956188746846</v>
      </c>
      <c r="E15" s="23">
        <v>8.3662534056695357</v>
      </c>
      <c r="F15" s="23">
        <v>9.4156666087265499</v>
      </c>
      <c r="G15" s="23">
        <v>18.519284091479989</v>
      </c>
      <c r="H15" s="23">
        <v>7.4803337529619203</v>
      </c>
      <c r="I15" s="23">
        <v>3.1334517178514569</v>
      </c>
      <c r="J15" s="23">
        <v>6.8544292969834251</v>
      </c>
      <c r="K15" s="23">
        <v>8.4556226708760587</v>
      </c>
      <c r="L15" s="2"/>
    </row>
    <row r="16" spans="1:12" x14ac:dyDescent="0.2">
      <c r="A16" s="20" t="s">
        <v>15</v>
      </c>
      <c r="B16" s="23">
        <v>12.721006448872462</v>
      </c>
      <c r="C16" s="23">
        <v>9.4674565376056918</v>
      </c>
      <c r="D16" s="23">
        <v>11.225969147177864</v>
      </c>
      <c r="E16" s="23">
        <v>12.629346222502694</v>
      </c>
      <c r="F16" s="23">
        <v>6.5861269932443758</v>
      </c>
      <c r="G16" s="23">
        <v>0</v>
      </c>
      <c r="H16" s="23">
        <v>8.9896444432795981</v>
      </c>
      <c r="I16" s="23">
        <v>5.8971869664835248</v>
      </c>
      <c r="J16" s="23">
        <v>9.7840981723054963</v>
      </c>
      <c r="K16" s="23">
        <v>10.619863502525702</v>
      </c>
      <c r="L16" s="2"/>
    </row>
    <row r="17" spans="1:12" x14ac:dyDescent="0.2">
      <c r="A17" s="20" t="s">
        <v>16</v>
      </c>
      <c r="B17" s="23">
        <v>12.327450775630144</v>
      </c>
      <c r="C17" s="23">
        <v>12.401890587717922</v>
      </c>
      <c r="D17" s="23">
        <v>10.05653614368102</v>
      </c>
      <c r="E17" s="23">
        <v>10.147716511378611</v>
      </c>
      <c r="F17" s="23">
        <v>10.260263128918371</v>
      </c>
      <c r="G17" s="23">
        <v>0</v>
      </c>
      <c r="H17" s="23">
        <v>8.4833242695254842</v>
      </c>
      <c r="I17" s="23">
        <v>23.484999415547335</v>
      </c>
      <c r="J17" s="23">
        <v>11.499127662379736</v>
      </c>
      <c r="K17" s="23">
        <v>9.7133045399873463</v>
      </c>
      <c r="L17" s="2"/>
    </row>
    <row r="18" spans="1:12" x14ac:dyDescent="0.2">
      <c r="A18" s="20" t="s">
        <v>17</v>
      </c>
      <c r="B18" s="23">
        <v>9.4588996768446663</v>
      </c>
      <c r="C18" s="23">
        <v>16.965966437595988</v>
      </c>
      <c r="D18" s="23">
        <v>8.7107171308729185</v>
      </c>
      <c r="E18" s="23">
        <v>4.2032393357249438</v>
      </c>
      <c r="F18" s="23">
        <v>7.4196254816252232</v>
      </c>
      <c r="G18" s="23">
        <v>0</v>
      </c>
      <c r="H18" s="23">
        <v>7.1214463606021763</v>
      </c>
      <c r="I18" s="23">
        <v>1.0471851023713021</v>
      </c>
      <c r="J18" s="23">
        <v>9.8707987127309309</v>
      </c>
      <c r="K18" s="23">
        <v>8.0321301260293527</v>
      </c>
      <c r="L18" s="2"/>
    </row>
    <row r="19" spans="1:12" x14ac:dyDescent="0.2">
      <c r="A19" s="20" t="s">
        <v>18</v>
      </c>
      <c r="B19" s="23">
        <v>16.633215589065212</v>
      </c>
      <c r="C19" s="23">
        <v>14.160336945119658</v>
      </c>
      <c r="D19" s="23">
        <v>11.337237898155188</v>
      </c>
      <c r="E19" s="23">
        <v>17.110301628334092</v>
      </c>
      <c r="F19" s="23">
        <v>14.32579913013701</v>
      </c>
      <c r="G19" s="23">
        <v>29.717328379473422</v>
      </c>
      <c r="H19" s="23">
        <v>8.6908730180851528</v>
      </c>
      <c r="I19" s="23">
        <v>10.660443890654287</v>
      </c>
      <c r="J19" s="23">
        <v>15.391923016531836</v>
      </c>
      <c r="K19" s="23">
        <v>10.824110621284284</v>
      </c>
      <c r="L19" s="2"/>
    </row>
    <row r="20" spans="1:12" x14ac:dyDescent="0.2">
      <c r="A20" s="20" t="s">
        <v>25</v>
      </c>
      <c r="B20" s="23">
        <v>12.586405988796937</v>
      </c>
      <c r="C20" s="23">
        <v>10.672104761882203</v>
      </c>
      <c r="D20" s="23">
        <v>12.794643380888488</v>
      </c>
      <c r="E20" s="23">
        <v>12.580760073803601</v>
      </c>
      <c r="F20" s="23">
        <v>11.535729418060326</v>
      </c>
      <c r="G20" s="23">
        <v>45.040984252676708</v>
      </c>
      <c r="H20" s="23">
        <v>9.8732909851439032</v>
      </c>
      <c r="I20" s="23">
        <v>21.237559385252414</v>
      </c>
      <c r="J20" s="23">
        <v>11.992962807411475</v>
      </c>
      <c r="K20" s="23">
        <v>12.027526964676111</v>
      </c>
      <c r="L20" s="2"/>
    </row>
    <row r="21" spans="1:12" x14ac:dyDescent="0.2">
      <c r="A21" s="20" t="s">
        <v>19</v>
      </c>
      <c r="B21" s="23">
        <v>13.593310787403261</v>
      </c>
      <c r="C21" s="23">
        <v>15.156684519477858</v>
      </c>
      <c r="D21" s="23">
        <v>8.6729618719895427</v>
      </c>
      <c r="E21" s="23">
        <v>10.929847284366506</v>
      </c>
      <c r="F21" s="23">
        <v>10.435960788239242</v>
      </c>
      <c r="G21" s="23">
        <v>0</v>
      </c>
      <c r="H21" s="23">
        <v>8.5809577059420548</v>
      </c>
      <c r="I21" s="23">
        <v>10.7276441672629</v>
      </c>
      <c r="J21" s="23">
        <v>12.585790382361568</v>
      </c>
      <c r="K21" s="23">
        <v>8.7520711211247821</v>
      </c>
      <c r="L21" s="2"/>
    </row>
    <row r="22" spans="1:12" x14ac:dyDescent="0.2">
      <c r="A22" s="20" t="s">
        <v>20</v>
      </c>
      <c r="B22" s="23">
        <v>5.3469835249264586</v>
      </c>
      <c r="C22" s="23">
        <v>6.2147797160387857</v>
      </c>
      <c r="D22" s="23">
        <v>4.963746023488036</v>
      </c>
      <c r="E22" s="23">
        <v>4.2016801241247599</v>
      </c>
      <c r="F22" s="23">
        <v>5.7437906303688591</v>
      </c>
      <c r="G22" s="23">
        <v>6.7224032763698958</v>
      </c>
      <c r="H22" s="23">
        <v>5.799195779194104</v>
      </c>
      <c r="I22" s="23">
        <v>4.6759630617392292</v>
      </c>
      <c r="J22" s="23">
        <v>5.6468236331011177</v>
      </c>
      <c r="K22" s="23">
        <v>5.1648296592384675</v>
      </c>
      <c r="L22" s="2"/>
    </row>
    <row r="23" spans="1:12" x14ac:dyDescent="0.2">
      <c r="A23" s="20" t="s">
        <v>21</v>
      </c>
      <c r="B23" s="23">
        <v>2.4763714753593522</v>
      </c>
      <c r="C23" s="23">
        <v>0.48346268717002944</v>
      </c>
      <c r="D23" s="23">
        <v>1.4669709069463601</v>
      </c>
      <c r="E23" s="23">
        <v>1.2426022731642761</v>
      </c>
      <c r="F23" s="23">
        <v>1.8411815962992517</v>
      </c>
      <c r="G23" s="23">
        <v>0</v>
      </c>
      <c r="H23" s="23">
        <v>2.2421159681405811</v>
      </c>
      <c r="I23" s="23">
        <v>1.1499953661245139</v>
      </c>
      <c r="J23" s="23">
        <v>1.8963652088301093</v>
      </c>
      <c r="K23" s="23">
        <v>1.6725689141923774</v>
      </c>
      <c r="L23" s="2"/>
    </row>
    <row r="24" spans="1:12" x14ac:dyDescent="0.2">
      <c r="A24" s="20" t="s">
        <v>37</v>
      </c>
      <c r="B24" s="23">
        <v>0.93546500229787466</v>
      </c>
      <c r="C24" s="23">
        <v>0.2066344137116434</v>
      </c>
      <c r="D24" s="23">
        <v>0.97253923699365041</v>
      </c>
      <c r="E24" s="23">
        <v>0.39209057943877279</v>
      </c>
      <c r="F24" s="23">
        <v>0.63456575794438086</v>
      </c>
      <c r="G24" s="23">
        <v>0</v>
      </c>
      <c r="H24" s="23">
        <v>0.96802994516765606</v>
      </c>
      <c r="I24" s="23">
        <v>0</v>
      </c>
      <c r="J24" s="23">
        <v>0.6969015488456819</v>
      </c>
      <c r="K24" s="23">
        <v>0.94123391629851427</v>
      </c>
      <c r="L24" s="2"/>
    </row>
    <row r="25" spans="1:12" x14ac:dyDescent="0.2">
      <c r="A25" s="20" t="s">
        <v>38</v>
      </c>
      <c r="B25" s="23">
        <v>0.5064024343546043</v>
      </c>
      <c r="C25" s="23">
        <v>0.50312570743064911</v>
      </c>
      <c r="D25" s="23">
        <v>0.42952516776065636</v>
      </c>
      <c r="E25" s="23">
        <v>0.5415552492633452</v>
      </c>
      <c r="F25" s="23">
        <v>1.7253162053163078</v>
      </c>
      <c r="G25" s="23">
        <v>0</v>
      </c>
      <c r="H25" s="23">
        <v>0.97680019147690711</v>
      </c>
      <c r="I25" s="23">
        <v>0</v>
      </c>
      <c r="J25" s="23">
        <v>0.97183896311123874</v>
      </c>
      <c r="K25" s="23">
        <v>0.58411236092923136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99.999999999999986</v>
      </c>
      <c r="C27" s="24">
        <f t="shared" ref="C27:K27" si="0">SUM(C9:C25)</f>
        <v>100.00000000000004</v>
      </c>
      <c r="D27" s="24">
        <f t="shared" si="0"/>
        <v>100</v>
      </c>
      <c r="E27" s="24">
        <f t="shared" si="0"/>
        <v>99.999999999999986</v>
      </c>
      <c r="F27" s="24">
        <f t="shared" si="0"/>
        <v>100.00000000000001</v>
      </c>
      <c r="G27" s="24">
        <f t="shared" si="0"/>
        <v>100.00000000000003</v>
      </c>
      <c r="H27" s="24">
        <f t="shared" si="0"/>
        <v>100.00000000000001</v>
      </c>
      <c r="I27" s="24">
        <f t="shared" si="0"/>
        <v>100</v>
      </c>
      <c r="J27" s="24">
        <f t="shared" si="0"/>
        <v>99.999999999999986</v>
      </c>
      <c r="K27" s="24">
        <f t="shared" si="0"/>
        <v>100</v>
      </c>
      <c r="L27" s="18"/>
    </row>
    <row r="28" spans="1:12" x14ac:dyDescent="0.2">
      <c r="A28" s="22" t="s">
        <v>39</v>
      </c>
      <c r="B28" s="25">
        <v>1460.8114972740109</v>
      </c>
      <c r="C28" s="25">
        <v>577.7870191452289</v>
      </c>
      <c r="D28" s="25">
        <v>14902.025303498442</v>
      </c>
      <c r="E28" s="25">
        <v>1125.113243222879</v>
      </c>
      <c r="F28" s="25">
        <v>1355.248528703054</v>
      </c>
      <c r="G28" s="25">
        <v>27.826290955123099</v>
      </c>
      <c r="H28" s="25">
        <v>7954.2464214075253</v>
      </c>
      <c r="I28" s="25">
        <v>210.18144667677052</v>
      </c>
      <c r="J28" s="25">
        <f>B28+C28+F28+G28</f>
        <v>3421.6733360774169</v>
      </c>
      <c r="K28" s="25">
        <f>D28+E28+H28+I28</f>
        <v>24191.566414805617</v>
      </c>
      <c r="L28" s="11"/>
    </row>
    <row r="29" spans="1:12" x14ac:dyDescent="0.2">
      <c r="A29" s="22" t="s">
        <v>23</v>
      </c>
      <c r="B29" s="26">
        <v>62727.515290203926</v>
      </c>
      <c r="C29" s="26">
        <v>59629.670750578756</v>
      </c>
      <c r="D29" s="26">
        <v>53577.923150136412</v>
      </c>
      <c r="E29" s="26">
        <v>53327.751387070952</v>
      </c>
      <c r="F29" s="26">
        <v>59229.563313188315</v>
      </c>
      <c r="G29" s="26">
        <v>60928.622047367528</v>
      </c>
      <c r="H29" s="26">
        <v>53289.511937475858</v>
      </c>
      <c r="I29" s="26">
        <v>52885.089576500577</v>
      </c>
      <c r="J29" s="26">
        <v>60870.010547823615</v>
      </c>
      <c r="K29" s="26">
        <v>53482.409797166947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2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2" sqref="A2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29</v>
      </c>
    </row>
    <row r="2" spans="1:12" x14ac:dyDescent="0.2">
      <c r="A2" s="3" t="s">
        <v>44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3.7114102008696337</v>
      </c>
      <c r="C9" s="23">
        <v>0.81271534918340993</v>
      </c>
      <c r="D9" s="23">
        <v>2.2486782880022331</v>
      </c>
      <c r="E9" s="23">
        <v>4.3728132625245362</v>
      </c>
      <c r="F9" s="23">
        <v>2.5097770207856933</v>
      </c>
      <c r="G9" s="23">
        <v>10.608583854599019</v>
      </c>
      <c r="H9" s="23">
        <v>3.7918160861505354</v>
      </c>
      <c r="I9" s="23">
        <v>3.9855373501534084</v>
      </c>
      <c r="J9" s="23">
        <v>2.5181751669332755</v>
      </c>
      <c r="K9" s="23">
        <v>2.8369021189489034</v>
      </c>
      <c r="L9" s="2"/>
    </row>
    <row r="10" spans="1:12" x14ac:dyDescent="0.2">
      <c r="A10" s="20" t="s">
        <v>9</v>
      </c>
      <c r="B10" s="23">
        <v>1.6346972682480068</v>
      </c>
      <c r="C10" s="23">
        <v>0.93788232936111937</v>
      </c>
      <c r="D10" s="23">
        <v>1.3990473035214799</v>
      </c>
      <c r="E10" s="23">
        <v>1.3594433743203544</v>
      </c>
      <c r="F10" s="23">
        <v>0</v>
      </c>
      <c r="G10" s="23">
        <v>0</v>
      </c>
      <c r="H10" s="23">
        <v>1.3882605744503014</v>
      </c>
      <c r="I10" s="23">
        <v>0</v>
      </c>
      <c r="J10" s="23">
        <v>0.87659318791755614</v>
      </c>
      <c r="K10" s="23">
        <v>1.3769477156968772</v>
      </c>
      <c r="L10" s="2"/>
    </row>
    <row r="11" spans="1:12" x14ac:dyDescent="0.2">
      <c r="A11" s="20" t="s">
        <v>10</v>
      </c>
      <c r="B11" s="23">
        <v>0</v>
      </c>
      <c r="C11" s="23">
        <v>0.33070544486530284</v>
      </c>
      <c r="D11" s="23">
        <v>2.9190075190144724</v>
      </c>
      <c r="E11" s="23">
        <v>1.3680072240664656</v>
      </c>
      <c r="F11" s="23">
        <v>0</v>
      </c>
      <c r="G11" s="23">
        <v>0</v>
      </c>
      <c r="H11" s="23">
        <v>1.0462584442290526</v>
      </c>
      <c r="I11" s="23">
        <v>0</v>
      </c>
      <c r="J11" s="23">
        <v>0.11141298667344171</v>
      </c>
      <c r="K11" s="23">
        <v>2.2650101341263844</v>
      </c>
      <c r="L11" s="2"/>
    </row>
    <row r="12" spans="1:12" x14ac:dyDescent="0.2">
      <c r="A12" s="20" t="s">
        <v>11</v>
      </c>
      <c r="B12" s="23">
        <v>0.74870115891997346</v>
      </c>
      <c r="C12" s="23">
        <v>1.1716434938519353</v>
      </c>
      <c r="D12" s="23">
        <v>4.3423288818325609</v>
      </c>
      <c r="E12" s="23">
        <v>1.7538079371267494</v>
      </c>
      <c r="F12" s="23">
        <v>0.69906730046855425</v>
      </c>
      <c r="G12" s="23">
        <v>0</v>
      </c>
      <c r="H12" s="23">
        <v>1.3084679637382377</v>
      </c>
      <c r="I12" s="23">
        <v>3.184404225283207</v>
      </c>
      <c r="J12" s="23">
        <v>0.86079445617706674</v>
      </c>
      <c r="K12" s="23">
        <v>3.3197251135473089</v>
      </c>
      <c r="L12" s="2"/>
    </row>
    <row r="13" spans="1:12" x14ac:dyDescent="0.2">
      <c r="A13" s="20" t="s">
        <v>12</v>
      </c>
      <c r="B13" s="23">
        <v>1.7633567743449325</v>
      </c>
      <c r="C13" s="23">
        <v>2.0109917737298217</v>
      </c>
      <c r="D13" s="23">
        <v>4.8501514527978431</v>
      </c>
      <c r="E13" s="23">
        <v>4.0816590520123084</v>
      </c>
      <c r="F13" s="23">
        <v>9.3580062249302216</v>
      </c>
      <c r="G13" s="23">
        <v>5.4054903028680519</v>
      </c>
      <c r="H13" s="23">
        <v>1.336287258839276</v>
      </c>
      <c r="I13" s="23">
        <v>3.1259288269291163</v>
      </c>
      <c r="J13" s="23">
        <v>4.1962191538419003</v>
      </c>
      <c r="K13" s="23">
        <v>3.8119621107249477</v>
      </c>
      <c r="L13" s="2"/>
    </row>
    <row r="14" spans="1:12" x14ac:dyDescent="0.2">
      <c r="A14" s="20" t="s">
        <v>13</v>
      </c>
      <c r="B14" s="23">
        <v>1.421318857612395</v>
      </c>
      <c r="C14" s="23">
        <v>2.0201790069987253</v>
      </c>
      <c r="D14" s="23">
        <v>7.3731381063276746</v>
      </c>
      <c r="E14" s="23">
        <v>6.4718502469160528</v>
      </c>
      <c r="F14" s="23">
        <v>1.7732850701701033</v>
      </c>
      <c r="G14" s="23">
        <v>18.716676521591129</v>
      </c>
      <c r="H14" s="23">
        <v>5.7169432203416344</v>
      </c>
      <c r="I14" s="23">
        <v>4.718954074243678</v>
      </c>
      <c r="J14" s="23">
        <v>2.0872771318729808</v>
      </c>
      <c r="K14" s="23">
        <v>6.8257051272587663</v>
      </c>
      <c r="L14" s="2"/>
    </row>
    <row r="15" spans="1:12" x14ac:dyDescent="0.2">
      <c r="A15" s="20" t="s">
        <v>14</v>
      </c>
      <c r="B15" s="23">
        <v>7.8234133317617207</v>
      </c>
      <c r="C15" s="23">
        <v>16.826322547598512</v>
      </c>
      <c r="D15" s="23">
        <v>11.060317379106053</v>
      </c>
      <c r="E15" s="23">
        <v>9.6697815136784904</v>
      </c>
      <c r="F15" s="23">
        <v>9.2269178915135832</v>
      </c>
      <c r="G15" s="23">
        <v>24.854638887224475</v>
      </c>
      <c r="H15" s="23">
        <v>12.248628112891319</v>
      </c>
      <c r="I15" s="23">
        <v>2.1821332661786519</v>
      </c>
      <c r="J15" s="23">
        <v>11.630008520894858</v>
      </c>
      <c r="K15" s="23">
        <v>11.188551753400192</v>
      </c>
      <c r="L15" s="2"/>
    </row>
    <row r="16" spans="1:12" x14ac:dyDescent="0.2">
      <c r="A16" s="20" t="s">
        <v>15</v>
      </c>
      <c r="B16" s="23">
        <v>6.7768571711826002</v>
      </c>
      <c r="C16" s="23">
        <v>10.984155424419074</v>
      </c>
      <c r="D16" s="23">
        <v>10.761299689812326</v>
      </c>
      <c r="E16" s="23">
        <v>9.4785894213570696</v>
      </c>
      <c r="F16" s="23">
        <v>6.517362029083948</v>
      </c>
      <c r="G16" s="23">
        <v>8.6451961240632471</v>
      </c>
      <c r="H16" s="23">
        <v>9.5100817255918937</v>
      </c>
      <c r="I16" s="23">
        <v>0</v>
      </c>
      <c r="J16" s="23">
        <v>8.1553428292638941</v>
      </c>
      <c r="K16" s="23">
        <v>10.204046332182532</v>
      </c>
      <c r="L16" s="2"/>
    </row>
    <row r="17" spans="1:12" x14ac:dyDescent="0.2">
      <c r="A17" s="20" t="s">
        <v>16</v>
      </c>
      <c r="B17" s="23">
        <v>13.760393079820224</v>
      </c>
      <c r="C17" s="23">
        <v>11.515437344465264</v>
      </c>
      <c r="D17" s="23">
        <v>10.132445913404082</v>
      </c>
      <c r="E17" s="23">
        <v>13.748732740455139</v>
      </c>
      <c r="F17" s="23">
        <v>12.537610987516077</v>
      </c>
      <c r="G17" s="23">
        <v>20.109504684588952</v>
      </c>
      <c r="H17" s="23">
        <v>10.81335071257787</v>
      </c>
      <c r="I17" s="23">
        <v>5.9060548605006131</v>
      </c>
      <c r="J17" s="23">
        <v>12.769696769278005</v>
      </c>
      <c r="K17" s="23">
        <v>10.514360751434578</v>
      </c>
      <c r="L17" s="2"/>
    </row>
    <row r="18" spans="1:12" x14ac:dyDescent="0.2">
      <c r="A18" s="20" t="s">
        <v>17</v>
      </c>
      <c r="B18" s="23">
        <v>9.7258499707706481</v>
      </c>
      <c r="C18" s="23">
        <v>10.508887795648135</v>
      </c>
      <c r="D18" s="23">
        <v>11.904938642331382</v>
      </c>
      <c r="E18" s="23">
        <v>7.287809235215895</v>
      </c>
      <c r="F18" s="23">
        <v>15.916774614706123</v>
      </c>
      <c r="G18" s="23">
        <v>0</v>
      </c>
      <c r="H18" s="23">
        <v>10.269146937010538</v>
      </c>
      <c r="I18" s="23">
        <v>24.7081089055037</v>
      </c>
      <c r="J18" s="23">
        <v>11.641461071634883</v>
      </c>
      <c r="K18" s="23">
        <v>11.293761979547137</v>
      </c>
      <c r="L18" s="2"/>
    </row>
    <row r="19" spans="1:12" x14ac:dyDescent="0.2">
      <c r="A19" s="20" t="s">
        <v>18</v>
      </c>
      <c r="B19" s="23">
        <v>13.632026864067031</v>
      </c>
      <c r="C19" s="23">
        <v>14.643706646813134</v>
      </c>
      <c r="D19" s="23">
        <v>12.298206134498393</v>
      </c>
      <c r="E19" s="23">
        <v>13.44546036496515</v>
      </c>
      <c r="F19" s="23">
        <v>15.303564143549961</v>
      </c>
      <c r="G19" s="23">
        <v>0</v>
      </c>
      <c r="H19" s="23">
        <v>12.632449746863314</v>
      </c>
      <c r="I19" s="23">
        <v>32.187238012179783</v>
      </c>
      <c r="J19" s="23">
        <v>14.190500184823367</v>
      </c>
      <c r="K19" s="23">
        <v>12.701598303718958</v>
      </c>
      <c r="L19" s="2"/>
    </row>
    <row r="20" spans="1:12" x14ac:dyDescent="0.2">
      <c r="A20" s="20" t="s">
        <v>25</v>
      </c>
      <c r="B20" s="23">
        <v>18.591418157619515</v>
      </c>
      <c r="C20" s="23">
        <v>11.28013341431296</v>
      </c>
      <c r="D20" s="23">
        <v>11.700497244070766</v>
      </c>
      <c r="E20" s="23">
        <v>16.587654252552902</v>
      </c>
      <c r="F20" s="23">
        <v>12.127642944495044</v>
      </c>
      <c r="G20" s="23">
        <v>11.659909625065128</v>
      </c>
      <c r="H20" s="23">
        <v>12.885140916141435</v>
      </c>
      <c r="I20" s="23">
        <v>7.9440292122220004</v>
      </c>
      <c r="J20" s="23">
        <v>14.049192546737238</v>
      </c>
      <c r="K20" s="23">
        <v>12.312324422046887</v>
      </c>
      <c r="L20" s="2"/>
    </row>
    <row r="21" spans="1:12" x14ac:dyDescent="0.2">
      <c r="A21" s="20" t="s">
        <v>19</v>
      </c>
      <c r="B21" s="23">
        <v>15.961186056768437</v>
      </c>
      <c r="C21" s="23">
        <v>14.697154593527149</v>
      </c>
      <c r="D21" s="23">
        <v>5.6151611687169449</v>
      </c>
      <c r="E21" s="23">
        <v>5.6083771312327535</v>
      </c>
      <c r="F21" s="23">
        <v>10.719257445116396</v>
      </c>
      <c r="G21" s="23">
        <v>0</v>
      </c>
      <c r="H21" s="23">
        <v>9.2912584371121412</v>
      </c>
      <c r="I21" s="23">
        <v>4.0473003740888016</v>
      </c>
      <c r="J21" s="23">
        <v>13.634737987357182</v>
      </c>
      <c r="K21" s="23">
        <v>6.6068166159907289</v>
      </c>
      <c r="L21" s="2"/>
    </row>
    <row r="22" spans="1:12" x14ac:dyDescent="0.2">
      <c r="A22" s="20" t="s">
        <v>20</v>
      </c>
      <c r="B22" s="23">
        <v>3.2937092452989125</v>
      </c>
      <c r="C22" s="23">
        <v>1.8647656147321505</v>
      </c>
      <c r="D22" s="23">
        <v>2.5857077427552588</v>
      </c>
      <c r="E22" s="23">
        <v>3.1191690319330059</v>
      </c>
      <c r="F22" s="23">
        <v>1.8884753789166264</v>
      </c>
      <c r="G22" s="23">
        <v>0</v>
      </c>
      <c r="H22" s="23">
        <v>4.0597579476001417</v>
      </c>
      <c r="I22" s="23">
        <v>5.1022093442923948</v>
      </c>
      <c r="J22" s="23">
        <v>2.3232377490898499</v>
      </c>
      <c r="K22" s="23">
        <v>3.0565856942196388</v>
      </c>
      <c r="L22" s="2"/>
    </row>
    <row r="23" spans="1:12" x14ac:dyDescent="0.2">
      <c r="A23" s="20" t="s">
        <v>21</v>
      </c>
      <c r="B23" s="23">
        <v>0</v>
      </c>
      <c r="C23" s="23">
        <v>0.39531922049333146</v>
      </c>
      <c r="D23" s="23">
        <v>0.22257664574826636</v>
      </c>
      <c r="E23" s="23">
        <v>1.0926987212328287</v>
      </c>
      <c r="F23" s="23">
        <v>0</v>
      </c>
      <c r="G23" s="23">
        <v>0</v>
      </c>
      <c r="H23" s="23">
        <v>2.4115123534490586</v>
      </c>
      <c r="I23" s="23">
        <v>0</v>
      </c>
      <c r="J23" s="23">
        <v>0.13318103989040159</v>
      </c>
      <c r="K23" s="23">
        <v>0.88051326509745764</v>
      </c>
      <c r="L23" s="2"/>
    </row>
    <row r="24" spans="1:12" x14ac:dyDescent="0.2">
      <c r="A24" s="20" t="s">
        <v>37</v>
      </c>
      <c r="B24" s="23">
        <v>0.78879435053176794</v>
      </c>
      <c r="C24" s="23">
        <v>0</v>
      </c>
      <c r="D24" s="23">
        <v>0.41132777445043178</v>
      </c>
      <c r="E24" s="23">
        <v>0</v>
      </c>
      <c r="F24" s="23">
        <v>1.0123640116123811</v>
      </c>
      <c r="G24" s="23">
        <v>0</v>
      </c>
      <c r="H24" s="23">
        <v>1.2906395630132814</v>
      </c>
      <c r="I24" s="23">
        <v>2.9081015484246553</v>
      </c>
      <c r="J24" s="23">
        <v>0.57362626679652196</v>
      </c>
      <c r="K24" s="23">
        <v>0.65461549245997985</v>
      </c>
      <c r="L24" s="2"/>
    </row>
    <row r="25" spans="1:12" x14ac:dyDescent="0.2">
      <c r="A25" s="20" t="s">
        <v>38</v>
      </c>
      <c r="B25" s="23">
        <v>0.36686751218418479</v>
      </c>
      <c r="C25" s="23">
        <v>0</v>
      </c>
      <c r="D25" s="23">
        <v>0.17517011360984303</v>
      </c>
      <c r="E25" s="23">
        <v>0.55414649041029884</v>
      </c>
      <c r="F25" s="23">
        <v>0.40989493713528896</v>
      </c>
      <c r="G25" s="23">
        <v>0</v>
      </c>
      <c r="H25" s="23">
        <v>0</v>
      </c>
      <c r="I25" s="23">
        <v>0</v>
      </c>
      <c r="J25" s="23">
        <v>0.24854295081754751</v>
      </c>
      <c r="K25" s="23">
        <v>0.15057306959872524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100</v>
      </c>
      <c r="C27" s="24">
        <f t="shared" ref="C27:K27" si="0">SUM(C9:C25)</f>
        <v>100.00000000000001</v>
      </c>
      <c r="D27" s="24">
        <f t="shared" si="0"/>
        <v>100.00000000000001</v>
      </c>
      <c r="E27" s="24">
        <f t="shared" si="0"/>
        <v>100.00000000000003</v>
      </c>
      <c r="F27" s="24">
        <f t="shared" si="0"/>
        <v>99.999999999999986</v>
      </c>
      <c r="G27" s="24">
        <f t="shared" si="0"/>
        <v>100</v>
      </c>
      <c r="H27" s="24">
        <f t="shared" si="0"/>
        <v>100.00000000000006</v>
      </c>
      <c r="I27" s="24">
        <f t="shared" si="0"/>
        <v>100.00000000000001</v>
      </c>
      <c r="J27" s="24">
        <f t="shared" si="0"/>
        <v>99.999999999999986</v>
      </c>
      <c r="K27" s="24">
        <f t="shared" si="0"/>
        <v>100</v>
      </c>
      <c r="L27" s="2"/>
    </row>
    <row r="28" spans="1:12" x14ac:dyDescent="0.2">
      <c r="A28" s="22" t="s">
        <v>39</v>
      </c>
      <c r="B28" s="25">
        <v>700.2616693039372</v>
      </c>
      <c r="C28" s="25">
        <v>606.04490672071574</v>
      </c>
      <c r="D28" s="25">
        <v>7529.1726067192658</v>
      </c>
      <c r="E28" s="25">
        <v>646.02746687143372</v>
      </c>
      <c r="F28" s="25">
        <v>730.85132854174071</v>
      </c>
      <c r="G28" s="25">
        <v>32.046155395299735</v>
      </c>
      <c r="H28" s="25">
        <v>2026.1744282207226</v>
      </c>
      <c r="I28" s="25">
        <v>66.80747101255173</v>
      </c>
      <c r="J28" s="25">
        <f>B28+C28+F28+G28</f>
        <v>2069.2040599616935</v>
      </c>
      <c r="K28" s="25">
        <f>D28+E28+H28+I28</f>
        <v>10268.181972823973</v>
      </c>
      <c r="L28" s="18"/>
    </row>
    <row r="29" spans="1:12" x14ac:dyDescent="0.2">
      <c r="A29" s="22" t="s">
        <v>23</v>
      </c>
      <c r="B29" s="26">
        <v>58189.380471107303</v>
      </c>
      <c r="C29" s="26">
        <v>50872.808643876859</v>
      </c>
      <c r="D29" s="26">
        <v>44361.491004761279</v>
      </c>
      <c r="E29" s="26">
        <v>48835.124828702719</v>
      </c>
      <c r="F29" s="26">
        <v>51852.99001646183</v>
      </c>
      <c r="G29" s="26">
        <v>29652.523279233887</v>
      </c>
      <c r="H29" s="26">
        <v>55450.04282862597</v>
      </c>
      <c r="I29" s="26">
        <v>57272.658195891003</v>
      </c>
      <c r="J29" s="26">
        <v>53235.269240278634</v>
      </c>
      <c r="K29" s="26">
        <v>47864.007925909871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11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workbookViewId="0">
      <selection activeCell="A2" sqref="A2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4.6640625" customWidth="1"/>
    <col min="8" max="8" width="12.1640625" bestFit="1" customWidth="1"/>
    <col min="9" max="11" width="10.83203125" customWidth="1"/>
  </cols>
  <sheetData>
    <row r="1" spans="1:12" x14ac:dyDescent="0.2">
      <c r="A1" s="1" t="s">
        <v>30</v>
      </c>
    </row>
    <row r="2" spans="1:12" x14ac:dyDescent="0.2">
      <c r="A2" s="3" t="s">
        <v>45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1.3515682316347937</v>
      </c>
      <c r="C9" s="23">
        <v>0</v>
      </c>
      <c r="D9" s="23">
        <v>0.37325864601993564</v>
      </c>
      <c r="E9" s="23">
        <v>0.5131116594923314</v>
      </c>
      <c r="F9" s="23">
        <v>0</v>
      </c>
      <c r="G9" s="23">
        <v>0</v>
      </c>
      <c r="H9" s="23">
        <v>1.8690706832598887</v>
      </c>
      <c r="I9" s="23">
        <v>0</v>
      </c>
      <c r="J9" s="23">
        <v>0.26821566468864855</v>
      </c>
      <c r="K9" s="23">
        <v>0.51808987507324666</v>
      </c>
      <c r="L9" s="2"/>
    </row>
    <row r="10" spans="1:12" x14ac:dyDescent="0.2">
      <c r="A10" s="20" t="s">
        <v>9</v>
      </c>
      <c r="B10" s="23">
        <v>1.2304942586567835</v>
      </c>
      <c r="C10" s="23">
        <v>0</v>
      </c>
      <c r="D10" s="23">
        <v>0.42681519102073118</v>
      </c>
      <c r="E10" s="23">
        <v>0</v>
      </c>
      <c r="F10" s="23">
        <v>0</v>
      </c>
      <c r="G10" s="23">
        <v>0</v>
      </c>
      <c r="H10" s="23">
        <v>2.106447486050846</v>
      </c>
      <c r="I10" s="23">
        <v>0</v>
      </c>
      <c r="J10" s="23">
        <v>0.24418880805003582</v>
      </c>
      <c r="K10" s="23">
        <v>0.54002993182774239</v>
      </c>
      <c r="L10" s="2"/>
    </row>
    <row r="11" spans="1:12" x14ac:dyDescent="0.2">
      <c r="A11" s="20" t="s">
        <v>10</v>
      </c>
      <c r="B11" s="23">
        <v>3.1163627438794483</v>
      </c>
      <c r="C11" s="23">
        <v>0</v>
      </c>
      <c r="D11" s="23">
        <v>0.69034638171015639</v>
      </c>
      <c r="E11" s="23">
        <v>0.20411166438259926</v>
      </c>
      <c r="F11" s="23">
        <v>1.4482043907813498</v>
      </c>
      <c r="G11" s="23">
        <v>0</v>
      </c>
      <c r="H11" s="23">
        <v>5.8353355981247139</v>
      </c>
      <c r="I11" s="23">
        <v>0</v>
      </c>
      <c r="J11" s="23">
        <v>0.84496622975687963</v>
      </c>
      <c r="K11" s="23">
        <v>1.1069324040219957</v>
      </c>
      <c r="L11" s="2"/>
    </row>
    <row r="12" spans="1:12" x14ac:dyDescent="0.2">
      <c r="A12" s="20" t="s">
        <v>11</v>
      </c>
      <c r="B12" s="23">
        <v>3.8882024270392139</v>
      </c>
      <c r="C12" s="23">
        <v>0</v>
      </c>
      <c r="D12" s="23">
        <v>2.7075585580308976</v>
      </c>
      <c r="E12" s="23">
        <v>1.4829994209928399</v>
      </c>
      <c r="F12" s="23">
        <v>0</v>
      </c>
      <c r="G12" s="23">
        <v>0</v>
      </c>
      <c r="H12" s="23">
        <v>3.9499433382866092</v>
      </c>
      <c r="I12" s="23">
        <v>0</v>
      </c>
      <c r="J12" s="23">
        <v>0.77160499485173917</v>
      </c>
      <c r="K12" s="23">
        <v>2.7132387826654303</v>
      </c>
      <c r="L12" s="2"/>
    </row>
    <row r="13" spans="1:12" x14ac:dyDescent="0.2">
      <c r="A13" s="20" t="s">
        <v>12</v>
      </c>
      <c r="B13" s="23">
        <v>0.86292138090681203</v>
      </c>
      <c r="C13" s="23">
        <v>0.56014853380425855</v>
      </c>
      <c r="D13" s="23">
        <v>3.4102198544662308</v>
      </c>
      <c r="E13" s="23">
        <v>3.4241095731202909</v>
      </c>
      <c r="F13" s="23">
        <v>0</v>
      </c>
      <c r="G13" s="23">
        <v>0</v>
      </c>
      <c r="H13" s="23">
        <v>8.66101891118217</v>
      </c>
      <c r="I13" s="23">
        <v>0</v>
      </c>
      <c r="J13" s="23">
        <v>0.5262652217587952</v>
      </c>
      <c r="K13" s="23">
        <v>3.8772475573549592</v>
      </c>
      <c r="L13" s="2"/>
    </row>
    <row r="14" spans="1:12" x14ac:dyDescent="0.2">
      <c r="A14" s="20" t="s">
        <v>13</v>
      </c>
      <c r="B14" s="23">
        <v>5.7105509625229534</v>
      </c>
      <c r="C14" s="23">
        <v>7.6073437805690451</v>
      </c>
      <c r="D14" s="23">
        <v>9.6465900296346572</v>
      </c>
      <c r="E14" s="23">
        <v>8.895288420695497</v>
      </c>
      <c r="F14" s="23">
        <v>0</v>
      </c>
      <c r="G14" s="23">
        <v>0</v>
      </c>
      <c r="H14" s="23">
        <v>9.9366277433719201</v>
      </c>
      <c r="I14" s="23">
        <v>0</v>
      </c>
      <c r="J14" s="23">
        <v>5.9547570886729311</v>
      </c>
      <c r="K14" s="23">
        <v>9.6042062896126232</v>
      </c>
      <c r="L14" s="2"/>
    </row>
    <row r="15" spans="1:12" x14ac:dyDescent="0.2">
      <c r="A15" s="20" t="s">
        <v>14</v>
      </c>
      <c r="B15" s="23">
        <v>0</v>
      </c>
      <c r="C15" s="23">
        <v>10.384520714743058</v>
      </c>
      <c r="D15" s="23">
        <v>14.418664396344354</v>
      </c>
      <c r="E15" s="23">
        <v>14.008571292799504</v>
      </c>
      <c r="F15" s="23">
        <v>16.415316427235446</v>
      </c>
      <c r="G15" s="23">
        <v>0</v>
      </c>
      <c r="H15" s="23">
        <v>19.683274880688</v>
      </c>
      <c r="I15" s="23">
        <v>0</v>
      </c>
      <c r="J15" s="23">
        <v>9.1493945571480531</v>
      </c>
      <c r="K15" s="23">
        <v>14.845763360514951</v>
      </c>
      <c r="L15" s="2"/>
    </row>
    <row r="16" spans="1:12" x14ac:dyDescent="0.2">
      <c r="A16" s="20" t="s">
        <v>15</v>
      </c>
      <c r="B16" s="23">
        <v>3.943213678327536</v>
      </c>
      <c r="C16" s="23">
        <v>7.7700264117665991</v>
      </c>
      <c r="D16" s="23">
        <v>12.035009298966434</v>
      </c>
      <c r="E16" s="23">
        <v>12.489431738024818</v>
      </c>
      <c r="F16" s="23">
        <v>0</v>
      </c>
      <c r="G16" s="23">
        <v>0</v>
      </c>
      <c r="H16" s="23">
        <v>6.1389529687777742</v>
      </c>
      <c r="I16" s="23">
        <v>0</v>
      </c>
      <c r="J16" s="23">
        <v>5.7071407463800545</v>
      </c>
      <c r="K16" s="23">
        <v>11.542762195995412</v>
      </c>
      <c r="L16" s="2"/>
    </row>
    <row r="17" spans="1:12" x14ac:dyDescent="0.2">
      <c r="A17" s="20" t="s">
        <v>16</v>
      </c>
      <c r="B17" s="23">
        <v>5.7124797452351697</v>
      </c>
      <c r="C17" s="23">
        <v>17.562039084373982</v>
      </c>
      <c r="D17" s="23">
        <v>12.311616276300876</v>
      </c>
      <c r="E17" s="23">
        <v>5.1308129983633908</v>
      </c>
      <c r="F17" s="23">
        <v>1.8059499296245975</v>
      </c>
      <c r="G17" s="23">
        <v>0</v>
      </c>
      <c r="H17" s="23">
        <v>13.275286833387867</v>
      </c>
      <c r="I17" s="23">
        <v>0</v>
      </c>
      <c r="J17" s="23">
        <v>12.546885545895833</v>
      </c>
      <c r="K17" s="23">
        <v>11.783806619364467</v>
      </c>
      <c r="L17" s="2"/>
    </row>
    <row r="18" spans="1:12" x14ac:dyDescent="0.2">
      <c r="A18" s="20" t="s">
        <v>17</v>
      </c>
      <c r="B18" s="23">
        <v>0</v>
      </c>
      <c r="C18" s="23">
        <v>9.091091228350713</v>
      </c>
      <c r="D18" s="23">
        <v>9.6261540445279348</v>
      </c>
      <c r="E18" s="23">
        <v>7.6012676796528176</v>
      </c>
      <c r="F18" s="23">
        <v>6.8982672591032665</v>
      </c>
      <c r="G18" s="23">
        <v>0</v>
      </c>
      <c r="H18" s="23">
        <v>7.1115017618892065</v>
      </c>
      <c r="I18" s="23">
        <v>0</v>
      </c>
      <c r="J18" s="23">
        <v>6.8409467211568709</v>
      </c>
      <c r="K18" s="23">
        <v>9.2262917537148823</v>
      </c>
      <c r="L18" s="2"/>
    </row>
    <row r="19" spans="1:12" x14ac:dyDescent="0.2">
      <c r="A19" s="20" t="s">
        <v>18</v>
      </c>
      <c r="B19" s="23">
        <v>16.176407647258589</v>
      </c>
      <c r="C19" s="23">
        <v>15.55048867087401</v>
      </c>
      <c r="D19" s="23">
        <v>10.7773047296964</v>
      </c>
      <c r="E19" s="23">
        <v>15.131013970721494</v>
      </c>
      <c r="F19" s="23">
        <v>4.7766181863567105</v>
      </c>
      <c r="G19" s="23">
        <v>0</v>
      </c>
      <c r="H19" s="23">
        <v>5.3429457575163477</v>
      </c>
      <c r="I19" s="23">
        <v>0</v>
      </c>
      <c r="J19" s="23">
        <v>13.813191913241265</v>
      </c>
      <c r="K19" s="23">
        <v>10.656759342656756</v>
      </c>
      <c r="L19" s="2"/>
    </row>
    <row r="20" spans="1:12" x14ac:dyDescent="0.2">
      <c r="A20" s="20" t="s">
        <v>25</v>
      </c>
      <c r="B20" s="23">
        <v>24.553540299403124</v>
      </c>
      <c r="C20" s="23">
        <v>9.5414708180166059</v>
      </c>
      <c r="D20" s="23">
        <v>13.374625140455059</v>
      </c>
      <c r="E20" s="23">
        <v>14.238551744954965</v>
      </c>
      <c r="F20" s="23">
        <v>35.942626113891492</v>
      </c>
      <c r="G20" s="23">
        <v>0</v>
      </c>
      <c r="H20" s="23">
        <v>6.6425949783293703</v>
      </c>
      <c r="I20" s="23">
        <v>0</v>
      </c>
      <c r="J20" s="23">
        <v>16.542168285386154</v>
      </c>
      <c r="K20" s="23">
        <v>12.841963761379208</v>
      </c>
      <c r="L20" s="2"/>
    </row>
    <row r="21" spans="1:12" x14ac:dyDescent="0.2">
      <c r="A21" s="20" t="s">
        <v>19</v>
      </c>
      <c r="B21" s="23">
        <v>11.557649671403656</v>
      </c>
      <c r="C21" s="23">
        <v>17.074697646535693</v>
      </c>
      <c r="D21" s="23">
        <v>5.4486456901777807</v>
      </c>
      <c r="E21" s="23">
        <v>6.2450517475177065</v>
      </c>
      <c r="F21" s="23">
        <v>14.760499971001231</v>
      </c>
      <c r="G21" s="23">
        <v>100</v>
      </c>
      <c r="H21" s="23">
        <v>4.1797899923776223</v>
      </c>
      <c r="I21" s="23">
        <v>0</v>
      </c>
      <c r="J21" s="23">
        <v>16.557677041801426</v>
      </c>
      <c r="K21" s="23">
        <v>5.400464675302393</v>
      </c>
      <c r="L21" s="2"/>
    </row>
    <row r="22" spans="1:12" x14ac:dyDescent="0.2">
      <c r="A22" s="20" t="s">
        <v>20</v>
      </c>
      <c r="B22" s="23">
        <v>15.366064532217811</v>
      </c>
      <c r="C22" s="23">
        <v>4.2683696513386753</v>
      </c>
      <c r="D22" s="23">
        <v>3.2920180713150113</v>
      </c>
      <c r="E22" s="23">
        <v>9.0520662291483873</v>
      </c>
      <c r="F22" s="23">
        <v>3.3643705310175722</v>
      </c>
      <c r="G22" s="23">
        <v>0</v>
      </c>
      <c r="H22" s="23">
        <v>2.1033450078827363</v>
      </c>
      <c r="I22" s="23">
        <v>100</v>
      </c>
      <c r="J22" s="23">
        <v>6.2809020904319155</v>
      </c>
      <c r="K22" s="23">
        <v>3.7200151389718958</v>
      </c>
      <c r="L22" s="2"/>
    </row>
    <row r="23" spans="1:12" x14ac:dyDescent="0.2">
      <c r="A23" s="20" t="s">
        <v>21</v>
      </c>
      <c r="B23" s="23">
        <v>0</v>
      </c>
      <c r="C23" s="23">
        <v>0.58980345962737213</v>
      </c>
      <c r="D23" s="23">
        <v>1.1178409661935114</v>
      </c>
      <c r="E23" s="23">
        <v>0.77828837188676547</v>
      </c>
      <c r="F23" s="23">
        <v>0</v>
      </c>
      <c r="G23" s="23">
        <v>0</v>
      </c>
      <c r="H23" s="23">
        <v>0.56135809509335854</v>
      </c>
      <c r="I23" s="23">
        <v>0</v>
      </c>
      <c r="J23" s="23">
        <v>0.37381562255337808</v>
      </c>
      <c r="K23" s="23">
        <v>1.0390245211135938</v>
      </c>
      <c r="L23" s="2"/>
    </row>
    <row r="24" spans="1:12" x14ac:dyDescent="0.2">
      <c r="A24" s="20" t="s">
        <v>37</v>
      </c>
      <c r="B24" s="23">
        <v>0</v>
      </c>
      <c r="C24" s="23">
        <v>0</v>
      </c>
      <c r="D24" s="23">
        <v>0.28569487331621479</v>
      </c>
      <c r="E24" s="23">
        <v>0</v>
      </c>
      <c r="F24" s="23">
        <v>13.245773855805551</v>
      </c>
      <c r="G24" s="23">
        <v>0</v>
      </c>
      <c r="H24" s="23">
        <v>0</v>
      </c>
      <c r="I24" s="23">
        <v>0</v>
      </c>
      <c r="J24" s="23">
        <v>2.071930900408014</v>
      </c>
      <c r="K24" s="23">
        <v>0.23594394952837833</v>
      </c>
      <c r="L24" s="2"/>
    </row>
    <row r="25" spans="1:12" x14ac:dyDescent="0.2">
      <c r="A25" s="20" t="s">
        <v>38</v>
      </c>
      <c r="B25" s="23">
        <v>6.5305444215141115</v>
      </c>
      <c r="C25" s="23">
        <v>0</v>
      </c>
      <c r="D25" s="23">
        <v>5.7637851823813209E-2</v>
      </c>
      <c r="E25" s="23">
        <v>0.80532348824658728</v>
      </c>
      <c r="F25" s="23">
        <v>1.3423733351827669</v>
      </c>
      <c r="G25" s="23">
        <v>0</v>
      </c>
      <c r="H25" s="23">
        <v>2.6025059637815806</v>
      </c>
      <c r="I25" s="23">
        <v>0</v>
      </c>
      <c r="J25" s="23">
        <v>1.5059485678180136</v>
      </c>
      <c r="K25" s="23">
        <v>0.34745984090208021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2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99.999999999999986</v>
      </c>
      <c r="C27" s="24">
        <f t="shared" ref="C27:K27" si="0">SUM(C9:C25)</f>
        <v>100.00000000000001</v>
      </c>
      <c r="D27" s="24">
        <f t="shared" si="0"/>
        <v>100</v>
      </c>
      <c r="E27" s="24">
        <f t="shared" si="0"/>
        <v>99.999999999999972</v>
      </c>
      <c r="F27" s="24">
        <f t="shared" si="0"/>
        <v>99.999999999999972</v>
      </c>
      <c r="G27" s="27">
        <f t="shared" si="0"/>
        <v>100</v>
      </c>
      <c r="H27" s="24">
        <f t="shared" si="0"/>
        <v>100</v>
      </c>
      <c r="I27" s="24">
        <f t="shared" si="0"/>
        <v>100</v>
      </c>
      <c r="J27" s="24">
        <f t="shared" si="0"/>
        <v>100.00000000000001</v>
      </c>
      <c r="K27" s="24">
        <f t="shared" si="0"/>
        <v>100.00000000000001</v>
      </c>
      <c r="L27" s="2"/>
    </row>
    <row r="28" spans="1:12" x14ac:dyDescent="0.2">
      <c r="A28" s="22" t="s">
        <v>39</v>
      </c>
      <c r="B28" s="25">
        <v>66.610202938215792</v>
      </c>
      <c r="C28" s="25">
        <v>150.44904012117473</v>
      </c>
      <c r="D28" s="25">
        <v>3895.9612872217608</v>
      </c>
      <c r="E28" s="25">
        <v>236.10930331196533</v>
      </c>
      <c r="F28" s="25">
        <v>48.913368896953244</v>
      </c>
      <c r="G28" s="27">
        <v>4.0688682164663703</v>
      </c>
      <c r="H28" s="25">
        <v>422.48814094308023</v>
      </c>
      <c r="I28" s="25">
        <v>5.8897883503929762</v>
      </c>
      <c r="J28" s="25">
        <f>B28+C28+F28+G28</f>
        <v>270.04148017281011</v>
      </c>
      <c r="K28" s="25">
        <f>D28+E28+H28+I28</f>
        <v>4560.4485198271996</v>
      </c>
      <c r="L28" s="18"/>
    </row>
    <row r="29" spans="1:12" x14ac:dyDescent="0.2">
      <c r="A29" s="22" t="s">
        <v>23</v>
      </c>
      <c r="B29" s="26">
        <v>87206.125047128196</v>
      </c>
      <c r="C29" s="26">
        <v>55904.078180593533</v>
      </c>
      <c r="D29" s="26">
        <v>47385.935942412565</v>
      </c>
      <c r="E29" s="26">
        <v>56509.76284458374</v>
      </c>
      <c r="F29" s="26">
        <v>97698.992017241224</v>
      </c>
      <c r="G29" s="28">
        <v>97749.500000000015</v>
      </c>
      <c r="H29" s="26">
        <v>44437.952212172437</v>
      </c>
      <c r="I29" s="26">
        <v>143999.5</v>
      </c>
      <c r="J29" s="26">
        <v>69127.790556721404</v>
      </c>
      <c r="K29" s="26">
        <v>47941.927119090848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11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workbookViewId="0">
      <selection activeCell="A2" sqref="A2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31</v>
      </c>
    </row>
    <row r="2" spans="1:12" x14ac:dyDescent="0.2">
      <c r="A2" s="3" t="s">
        <v>46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1.0731405601922996</v>
      </c>
      <c r="C9" s="23">
        <v>0.30757244945855733</v>
      </c>
      <c r="D9" s="23">
        <v>1.0784159165404943</v>
      </c>
      <c r="E9" s="23">
        <v>2.2935692007735082</v>
      </c>
      <c r="F9" s="23">
        <v>0</v>
      </c>
      <c r="G9" s="23">
        <v>0</v>
      </c>
      <c r="H9" s="23">
        <v>1.2390190683304994</v>
      </c>
      <c r="I9" s="23">
        <v>0.74034443487198454</v>
      </c>
      <c r="J9" s="23">
        <v>0.34917099291972137</v>
      </c>
      <c r="K9" s="23">
        <v>1.3915218978589308</v>
      </c>
      <c r="L9" s="2"/>
    </row>
    <row r="10" spans="1:12" x14ac:dyDescent="0.2">
      <c r="A10" s="20" t="s">
        <v>9</v>
      </c>
      <c r="B10" s="23">
        <v>0</v>
      </c>
      <c r="C10" s="23">
        <v>0.15942380865648606</v>
      </c>
      <c r="D10" s="23">
        <v>1.6008592479462143</v>
      </c>
      <c r="E10" s="23">
        <v>0.6930784689110624</v>
      </c>
      <c r="F10" s="23">
        <v>0.34639426254937461</v>
      </c>
      <c r="G10" s="23">
        <v>2.7121933379816578</v>
      </c>
      <c r="H10" s="23">
        <v>1.5038428424879506</v>
      </c>
      <c r="I10" s="23">
        <v>1.7187870619211552</v>
      </c>
      <c r="J10" s="23">
        <v>0.30165255060867269</v>
      </c>
      <c r="K10" s="23">
        <v>1.366419781344818</v>
      </c>
      <c r="L10" s="2"/>
    </row>
    <row r="11" spans="1:12" x14ac:dyDescent="0.2">
      <c r="A11" s="20" t="s">
        <v>10</v>
      </c>
      <c r="B11" s="23">
        <v>0.62030254810500507</v>
      </c>
      <c r="C11" s="23">
        <v>0</v>
      </c>
      <c r="D11" s="23">
        <v>1.0072267100486474</v>
      </c>
      <c r="E11" s="23">
        <v>0.77208142539156521</v>
      </c>
      <c r="F11" s="23">
        <v>0.88911259369952211</v>
      </c>
      <c r="G11" s="23">
        <v>0</v>
      </c>
      <c r="H11" s="23">
        <v>0.52864561502579821</v>
      </c>
      <c r="I11" s="23">
        <v>0</v>
      </c>
      <c r="J11" s="23">
        <v>0.22517962096488914</v>
      </c>
      <c r="K11" s="23">
        <v>0.7582959180993577</v>
      </c>
      <c r="L11" s="2"/>
    </row>
    <row r="12" spans="1:12" x14ac:dyDescent="0.2">
      <c r="A12" s="20" t="s">
        <v>11</v>
      </c>
      <c r="B12" s="23">
        <v>0.88559859409628483</v>
      </c>
      <c r="C12" s="23">
        <v>1.106885863402681</v>
      </c>
      <c r="D12" s="23">
        <v>1.0587350606336221</v>
      </c>
      <c r="E12" s="23">
        <v>1.9753008788474486</v>
      </c>
      <c r="F12" s="23">
        <v>0</v>
      </c>
      <c r="G12" s="23">
        <v>0</v>
      </c>
      <c r="H12" s="23">
        <v>0.62086579350169768</v>
      </c>
      <c r="I12" s="23">
        <v>0.23911445304927439</v>
      </c>
      <c r="J12" s="23">
        <v>0.84431830223077475</v>
      </c>
      <c r="K12" s="23">
        <v>1.1013181950404922</v>
      </c>
      <c r="L12" s="2"/>
    </row>
    <row r="13" spans="1:12" x14ac:dyDescent="0.2">
      <c r="A13" s="20" t="s">
        <v>12</v>
      </c>
      <c r="B13" s="23">
        <v>5.513277376923285</v>
      </c>
      <c r="C13" s="23">
        <v>0.56791041125255159</v>
      </c>
      <c r="D13" s="23">
        <v>2.5843246310038155</v>
      </c>
      <c r="E13" s="23">
        <v>2.4760116958502971</v>
      </c>
      <c r="F13" s="23">
        <v>0</v>
      </c>
      <c r="G13" s="23">
        <v>0</v>
      </c>
      <c r="H13" s="23">
        <v>1.0261607735449823</v>
      </c>
      <c r="I13" s="23">
        <v>1.0821252125843002</v>
      </c>
      <c r="J13" s="23">
        <v>1.1339213424742471</v>
      </c>
      <c r="K13" s="23">
        <v>2.0232289447593801</v>
      </c>
      <c r="L13" s="2"/>
    </row>
    <row r="14" spans="1:12" x14ac:dyDescent="0.2">
      <c r="A14" s="20" t="s">
        <v>13</v>
      </c>
      <c r="B14" s="23">
        <v>6.8906221284512457</v>
      </c>
      <c r="C14" s="23">
        <v>1.7771037298413457</v>
      </c>
      <c r="D14" s="23">
        <v>7.8837731297561717</v>
      </c>
      <c r="E14" s="23">
        <v>7.1298614169265502</v>
      </c>
      <c r="F14" s="23">
        <v>2.6159555038621214</v>
      </c>
      <c r="G14" s="23">
        <v>1.8541158731991845</v>
      </c>
      <c r="H14" s="23">
        <v>3.2826496144815365</v>
      </c>
      <c r="I14" s="23">
        <v>3.0179656917437305</v>
      </c>
      <c r="J14" s="23">
        <v>2.6208558826853112</v>
      </c>
      <c r="K14" s="23">
        <v>6.1022019780444445</v>
      </c>
      <c r="L14" s="2"/>
    </row>
    <row r="15" spans="1:12" x14ac:dyDescent="0.2">
      <c r="A15" s="20" t="s">
        <v>14</v>
      </c>
      <c r="B15" s="23">
        <v>3.632889347670575</v>
      </c>
      <c r="C15" s="23">
        <v>4.3367051941910804</v>
      </c>
      <c r="D15" s="23">
        <v>13.349244060952126</v>
      </c>
      <c r="E15" s="23">
        <v>12.27859528465366</v>
      </c>
      <c r="F15" s="23">
        <v>8.7372212156088338</v>
      </c>
      <c r="G15" s="23">
        <v>1.3805717057143281</v>
      </c>
      <c r="H15" s="23">
        <v>5.0936628952877623</v>
      </c>
      <c r="I15" s="23">
        <v>5.3657957044832036</v>
      </c>
      <c r="J15" s="23">
        <v>4.7720961705617775</v>
      </c>
      <c r="K15" s="23">
        <v>10.258831049264497</v>
      </c>
      <c r="L15" s="2"/>
    </row>
    <row r="16" spans="1:12" x14ac:dyDescent="0.2">
      <c r="A16" s="20" t="s">
        <v>15</v>
      </c>
      <c r="B16" s="23">
        <v>6.233731726014299</v>
      </c>
      <c r="C16" s="23">
        <v>5.1280825240112158</v>
      </c>
      <c r="D16" s="23">
        <v>14.971807280395558</v>
      </c>
      <c r="E16" s="23">
        <v>10.41042707326641</v>
      </c>
      <c r="F16" s="23">
        <v>3.0856967490591818</v>
      </c>
      <c r="G16" s="23">
        <v>11.373985826051475</v>
      </c>
      <c r="H16" s="23">
        <v>6.7398859248083145</v>
      </c>
      <c r="I16" s="23">
        <v>4.9401359527662585</v>
      </c>
      <c r="J16" s="23">
        <v>5.2917078899837104</v>
      </c>
      <c r="K16" s="23">
        <v>10.961229091091957</v>
      </c>
      <c r="L16" s="2"/>
    </row>
    <row r="17" spans="1:12" x14ac:dyDescent="0.2">
      <c r="A17" s="20" t="s">
        <v>16</v>
      </c>
      <c r="B17" s="23">
        <v>6.0569403338576775</v>
      </c>
      <c r="C17" s="23">
        <v>13.258231320713772</v>
      </c>
      <c r="D17" s="23">
        <v>17.134128675896878</v>
      </c>
      <c r="E17" s="23">
        <v>15.829200693321861</v>
      </c>
      <c r="F17" s="23">
        <v>6.0066943604263932</v>
      </c>
      <c r="G17" s="23">
        <v>7.8547856650730941</v>
      </c>
      <c r="H17" s="23">
        <v>10.72709058120885</v>
      </c>
      <c r="I17" s="23">
        <v>14.788367230229021</v>
      </c>
      <c r="J17" s="23">
        <v>10.839155892046788</v>
      </c>
      <c r="K17" s="23">
        <v>14.831771242973979</v>
      </c>
      <c r="L17" s="2"/>
    </row>
    <row r="18" spans="1:12" x14ac:dyDescent="0.2">
      <c r="A18" s="20" t="s">
        <v>17</v>
      </c>
      <c r="B18" s="23">
        <v>18.142056253652338</v>
      </c>
      <c r="C18" s="23">
        <v>15.64006029397744</v>
      </c>
      <c r="D18" s="23">
        <v>15.593015727058084</v>
      </c>
      <c r="E18" s="23">
        <v>14.4034044320339</v>
      </c>
      <c r="F18" s="23">
        <v>13.363845473084007</v>
      </c>
      <c r="G18" s="23">
        <v>11.493125010035584</v>
      </c>
      <c r="H18" s="23">
        <v>15.761014638091138</v>
      </c>
      <c r="I18" s="23">
        <v>14.506428272941982</v>
      </c>
      <c r="J18" s="23">
        <v>15.410754853858617</v>
      </c>
      <c r="K18" s="23">
        <v>15.305240343524884</v>
      </c>
      <c r="L18" s="2"/>
    </row>
    <row r="19" spans="1:12" x14ac:dyDescent="0.2">
      <c r="A19" s="20" t="s">
        <v>18</v>
      </c>
      <c r="B19" s="23">
        <v>19.214653044906179</v>
      </c>
      <c r="C19" s="23">
        <v>20.079605165053959</v>
      </c>
      <c r="D19" s="23">
        <v>10.827204824516713</v>
      </c>
      <c r="E19" s="23">
        <v>15.667882425158645</v>
      </c>
      <c r="F19" s="23">
        <v>8.8309570996681064</v>
      </c>
      <c r="G19" s="23">
        <v>9.5854397560583386</v>
      </c>
      <c r="H19" s="23">
        <v>16.036570517215708</v>
      </c>
      <c r="I19" s="23">
        <v>10.342107214457991</v>
      </c>
      <c r="J19" s="23">
        <v>17.642872751518194</v>
      </c>
      <c r="K19" s="23">
        <v>13.45512654454309</v>
      </c>
      <c r="L19" s="2"/>
    </row>
    <row r="20" spans="1:12" x14ac:dyDescent="0.2">
      <c r="A20" s="20" t="s">
        <v>25</v>
      </c>
      <c r="B20" s="23">
        <v>17.44111661693627</v>
      </c>
      <c r="C20" s="23">
        <v>17.267524080653796</v>
      </c>
      <c r="D20" s="23">
        <v>7.9145271436861284</v>
      </c>
      <c r="E20" s="23">
        <v>7.6976562714811321</v>
      </c>
      <c r="F20" s="23">
        <v>25.448619363559725</v>
      </c>
      <c r="G20" s="23">
        <v>34.644039363139797</v>
      </c>
      <c r="H20" s="23">
        <v>20.310424821835451</v>
      </c>
      <c r="I20" s="23">
        <v>14.825275152718065</v>
      </c>
      <c r="J20" s="23">
        <v>19.492066909984011</v>
      </c>
      <c r="K20" s="23">
        <v>11.854903814190514</v>
      </c>
      <c r="L20" s="2"/>
    </row>
    <row r="21" spans="1:12" x14ac:dyDescent="0.2">
      <c r="A21" s="20" t="s">
        <v>19</v>
      </c>
      <c r="B21" s="23">
        <v>7.9323811072470605</v>
      </c>
      <c r="C21" s="23">
        <v>9.1893945096117875</v>
      </c>
      <c r="D21" s="23">
        <v>2.6224066861074387</v>
      </c>
      <c r="E21" s="23">
        <v>3.7032352481291926</v>
      </c>
      <c r="F21" s="23">
        <v>11.934022758964071</v>
      </c>
      <c r="G21" s="23">
        <v>1.6229519573410705</v>
      </c>
      <c r="H21" s="23">
        <v>8.8463325503505494</v>
      </c>
      <c r="I21" s="23">
        <v>13.239713513679661</v>
      </c>
      <c r="J21" s="23">
        <v>9.0449447812481232</v>
      </c>
      <c r="K21" s="23">
        <v>5.2635758175365632</v>
      </c>
      <c r="L21" s="2"/>
    </row>
    <row r="22" spans="1:12" x14ac:dyDescent="0.2">
      <c r="A22" s="20" t="s">
        <v>20</v>
      </c>
      <c r="B22" s="23">
        <v>5.7155343781551791</v>
      </c>
      <c r="C22" s="23">
        <v>6.6460135162641212</v>
      </c>
      <c r="D22" s="23">
        <v>1.6264074270810251</v>
      </c>
      <c r="E22" s="23">
        <v>3.257652391107587</v>
      </c>
      <c r="F22" s="23">
        <v>12.425096782335565</v>
      </c>
      <c r="G22" s="23">
        <v>13.571366116753703</v>
      </c>
      <c r="H22" s="23">
        <v>5.0876214508829811</v>
      </c>
      <c r="I22" s="23">
        <v>11.075486008163626</v>
      </c>
      <c r="J22" s="23">
        <v>7.7886020455413068</v>
      </c>
      <c r="K22" s="23">
        <v>3.526877248110948</v>
      </c>
      <c r="L22" s="2"/>
    </row>
    <row r="23" spans="1:12" x14ac:dyDescent="0.2">
      <c r="A23" s="20" t="s">
        <v>21</v>
      </c>
      <c r="B23" s="23">
        <v>0</v>
      </c>
      <c r="C23" s="23">
        <v>2.4984472083897367</v>
      </c>
      <c r="D23" s="23">
        <v>0.24077686776471427</v>
      </c>
      <c r="E23" s="23">
        <v>0.58550390711750977</v>
      </c>
      <c r="F23" s="23">
        <v>2.4386320715694838</v>
      </c>
      <c r="G23" s="23">
        <v>3.9074253886517494</v>
      </c>
      <c r="H23" s="23">
        <v>1.9813767628459384</v>
      </c>
      <c r="I23" s="23">
        <v>1.750141515589583</v>
      </c>
      <c r="J23" s="23">
        <v>2.2175363589618984</v>
      </c>
      <c r="K23" s="23">
        <v>0.91085754159986876</v>
      </c>
      <c r="L23" s="2"/>
    </row>
    <row r="24" spans="1:12" x14ac:dyDescent="0.2">
      <c r="A24" s="20" t="s">
        <v>37</v>
      </c>
      <c r="B24" s="23">
        <v>0.46238839529087361</v>
      </c>
      <c r="C24" s="23">
        <v>1.6361556088449163</v>
      </c>
      <c r="D24" s="23">
        <v>0.47556572281539539</v>
      </c>
      <c r="E24" s="23">
        <v>0.269318060756851</v>
      </c>
      <c r="F24" s="23">
        <v>2.1161327137961887</v>
      </c>
      <c r="G24" s="23">
        <v>0</v>
      </c>
      <c r="H24" s="23">
        <v>0.64597222561051659</v>
      </c>
      <c r="I24" s="23">
        <v>0.52047039588163313</v>
      </c>
      <c r="J24" s="23">
        <v>1.4622075122060687</v>
      </c>
      <c r="K24" s="23">
        <v>0.47946937798520484</v>
      </c>
      <c r="L24" s="2"/>
    </row>
    <row r="25" spans="1:12" x14ac:dyDescent="0.2">
      <c r="A25" s="20" t="s">
        <v>38</v>
      </c>
      <c r="B25" s="23">
        <v>0.18536758850142654</v>
      </c>
      <c r="C25" s="23">
        <v>0.40088431567656629</v>
      </c>
      <c r="D25" s="23">
        <v>3.1580887796963317E-2</v>
      </c>
      <c r="E25" s="23">
        <v>0.5572211262728084</v>
      </c>
      <c r="F25" s="23">
        <v>1.7616190518174166</v>
      </c>
      <c r="G25" s="23">
        <v>0</v>
      </c>
      <c r="H25" s="23">
        <v>0.56886392449033463</v>
      </c>
      <c r="I25" s="23">
        <v>1.8477421849185363</v>
      </c>
      <c r="J25" s="23">
        <v>0.56295614220588641</v>
      </c>
      <c r="K25" s="23">
        <v>0.40913121403107816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99.999999999999986</v>
      </c>
      <c r="C27" s="24">
        <f t="shared" ref="C27:K27" si="0">SUM(C9:C25)</f>
        <v>100.00000000000001</v>
      </c>
      <c r="D27" s="24">
        <f t="shared" si="0"/>
        <v>99.999999999999972</v>
      </c>
      <c r="E27" s="24">
        <f t="shared" si="0"/>
        <v>99.999999999999972</v>
      </c>
      <c r="F27" s="24">
        <f t="shared" si="0"/>
        <v>100.00000000000001</v>
      </c>
      <c r="G27" s="24">
        <f t="shared" si="0"/>
        <v>99.999999999999986</v>
      </c>
      <c r="H27" s="24">
        <f t="shared" si="0"/>
        <v>100.00000000000001</v>
      </c>
      <c r="I27" s="24">
        <f t="shared" si="0"/>
        <v>100</v>
      </c>
      <c r="J27" s="24">
        <f t="shared" si="0"/>
        <v>99.999999999999986</v>
      </c>
      <c r="K27" s="24">
        <f t="shared" si="0"/>
        <v>100</v>
      </c>
      <c r="L27" s="18"/>
    </row>
    <row r="28" spans="1:12" x14ac:dyDescent="0.2">
      <c r="A28" s="22" t="s">
        <v>39</v>
      </c>
      <c r="B28" s="25">
        <v>465.69503844543766</v>
      </c>
      <c r="C28" s="25">
        <v>2068.9400160023906</v>
      </c>
      <c r="D28" s="25">
        <v>4727.1150371698732</v>
      </c>
      <c r="E28" s="25">
        <v>2567.6166769989268</v>
      </c>
      <c r="F28" s="25">
        <v>397.27916188309507</v>
      </c>
      <c r="G28" s="25">
        <v>113.06864793542584</v>
      </c>
      <c r="H28" s="25">
        <v>3235.0377625015999</v>
      </c>
      <c r="I28" s="25">
        <v>618.87765906326865</v>
      </c>
      <c r="J28" s="25">
        <f>B28+C28+F28+G28</f>
        <v>3044.9828642663492</v>
      </c>
      <c r="K28" s="25">
        <f>D28+E28+H28+I28</f>
        <v>11148.647135733669</v>
      </c>
      <c r="L28" s="11"/>
    </row>
    <row r="29" spans="1:12" x14ac:dyDescent="0.2">
      <c r="A29" s="22" t="s">
        <v>23</v>
      </c>
      <c r="B29" s="26">
        <v>55416.790745569786</v>
      </c>
      <c r="C29" s="26">
        <v>67095.369395087822</v>
      </c>
      <c r="D29" s="26">
        <v>41640.856999819705</v>
      </c>
      <c r="E29" s="26">
        <v>46513.480104701484</v>
      </c>
      <c r="F29" s="26">
        <v>80788.613040453609</v>
      </c>
      <c r="G29" s="26">
        <v>70281.49266474288</v>
      </c>
      <c r="H29" s="26">
        <v>61498.710199886234</v>
      </c>
      <c r="I29" s="26">
        <v>71662.52421375658</v>
      </c>
      <c r="J29" s="26">
        <v>67790.9910784495</v>
      </c>
      <c r="K29" s="26">
        <v>50193.797505900708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2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workbookViewId="0">
      <selection activeCell="A2" sqref="A2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32</v>
      </c>
    </row>
    <row r="2" spans="1:12" x14ac:dyDescent="0.2">
      <c r="A2" s="3" t="s">
        <v>47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0.81217209705869309</v>
      </c>
      <c r="C9" s="23">
        <v>0.22384999350378046</v>
      </c>
      <c r="D9" s="23">
        <v>2.794339761828323</v>
      </c>
      <c r="E9" s="23">
        <v>2.2354239489784224</v>
      </c>
      <c r="F9" s="23">
        <v>3.4314388540669425</v>
      </c>
      <c r="G9" s="23">
        <v>0</v>
      </c>
      <c r="H9" s="23">
        <v>5.2822149608493794</v>
      </c>
      <c r="I9" s="23">
        <v>1.6080993611027015</v>
      </c>
      <c r="J9" s="23">
        <v>1.5806800840199167</v>
      </c>
      <c r="K9" s="23">
        <v>3.363257603715498</v>
      </c>
      <c r="L9" s="2"/>
    </row>
    <row r="10" spans="1:12" x14ac:dyDescent="0.2">
      <c r="A10" s="20" t="s">
        <v>9</v>
      </c>
      <c r="B10" s="23">
        <v>0.7144896812042818</v>
      </c>
      <c r="C10" s="23">
        <v>0</v>
      </c>
      <c r="D10" s="23">
        <v>1.3306436782895754</v>
      </c>
      <c r="E10" s="23">
        <v>0.12805723661960369</v>
      </c>
      <c r="F10" s="23">
        <v>1.6701866490749921</v>
      </c>
      <c r="G10" s="23">
        <v>0</v>
      </c>
      <c r="H10" s="23">
        <v>1.3393236055697249</v>
      </c>
      <c r="I10" s="23">
        <v>0</v>
      </c>
      <c r="J10" s="23">
        <v>0.91762087162599726</v>
      </c>
      <c r="K10" s="23">
        <v>1.2709045031540493</v>
      </c>
      <c r="L10" s="2"/>
    </row>
    <row r="11" spans="1:12" x14ac:dyDescent="0.2">
      <c r="A11" s="20" t="s">
        <v>10</v>
      </c>
      <c r="B11" s="23">
        <v>1.8596042281246177</v>
      </c>
      <c r="C11" s="23">
        <v>0</v>
      </c>
      <c r="D11" s="23">
        <v>1.4824985790148359</v>
      </c>
      <c r="E11" s="23">
        <v>0.34656511954551117</v>
      </c>
      <c r="F11" s="23">
        <v>0.95120188678514428</v>
      </c>
      <c r="G11" s="23">
        <v>0</v>
      </c>
      <c r="H11" s="23">
        <v>2.9450294451982573</v>
      </c>
      <c r="I11" s="23">
        <v>4.1152955195919105</v>
      </c>
      <c r="J11" s="23">
        <v>1.2679040465814904</v>
      </c>
      <c r="K11" s="23">
        <v>1.7943940854856102</v>
      </c>
      <c r="L11" s="2"/>
    </row>
    <row r="12" spans="1:12" x14ac:dyDescent="0.2">
      <c r="A12" s="20" t="s">
        <v>11</v>
      </c>
      <c r="B12" s="23">
        <v>0.86848012546537168</v>
      </c>
      <c r="C12" s="23">
        <v>1.714938700331653</v>
      </c>
      <c r="D12" s="23">
        <v>2.3881821790815607</v>
      </c>
      <c r="E12" s="23">
        <v>1.0206829883055775</v>
      </c>
      <c r="F12" s="23">
        <v>1.9492353501928799</v>
      </c>
      <c r="G12" s="23">
        <v>0</v>
      </c>
      <c r="H12" s="23">
        <v>2.0773320882176307</v>
      </c>
      <c r="I12" s="23">
        <v>0</v>
      </c>
      <c r="J12" s="23">
        <v>1.3326661087267511</v>
      </c>
      <c r="K12" s="23">
        <v>2.2389477603487347</v>
      </c>
      <c r="L12" s="2"/>
    </row>
    <row r="13" spans="1:12" x14ac:dyDescent="0.2">
      <c r="A13" s="20" t="s">
        <v>12</v>
      </c>
      <c r="B13" s="23">
        <v>1.6045408260782896</v>
      </c>
      <c r="C13" s="23">
        <v>0</v>
      </c>
      <c r="D13" s="23">
        <v>2.7219042930501636</v>
      </c>
      <c r="E13" s="23">
        <v>0.6896031326815123</v>
      </c>
      <c r="F13" s="23">
        <v>0.89829888093888621</v>
      </c>
      <c r="G13" s="23">
        <v>0</v>
      </c>
      <c r="H13" s="23">
        <v>3.5371996296620059</v>
      </c>
      <c r="I13" s="23">
        <v>12.656496348944685</v>
      </c>
      <c r="J13" s="23">
        <v>1.1195892615954242</v>
      </c>
      <c r="K13" s="23">
        <v>2.8687996386813763</v>
      </c>
      <c r="L13" s="2"/>
    </row>
    <row r="14" spans="1:12" x14ac:dyDescent="0.2">
      <c r="A14" s="20" t="s">
        <v>13</v>
      </c>
      <c r="B14" s="23">
        <v>3.1035195613349447</v>
      </c>
      <c r="C14" s="23">
        <v>0.6469522915496857</v>
      </c>
      <c r="D14" s="23">
        <v>5.1151319441929726</v>
      </c>
      <c r="E14" s="23">
        <v>4.4239986016712436</v>
      </c>
      <c r="F14" s="23">
        <v>1.7657075469685244</v>
      </c>
      <c r="G14" s="23">
        <v>0</v>
      </c>
      <c r="H14" s="23">
        <v>4.8256054108824502</v>
      </c>
      <c r="I14" s="23">
        <v>1.5572872425148137</v>
      </c>
      <c r="J14" s="23">
        <v>2.2668656664642532</v>
      </c>
      <c r="K14" s="23">
        <v>4.9972071824261448</v>
      </c>
      <c r="L14" s="2"/>
    </row>
    <row r="15" spans="1:12" x14ac:dyDescent="0.2">
      <c r="A15" s="20" t="s">
        <v>14</v>
      </c>
      <c r="B15" s="23">
        <v>5.8888167161824319</v>
      </c>
      <c r="C15" s="23">
        <v>6.1716435980798776</v>
      </c>
      <c r="D15" s="23">
        <v>8.5990602311354483</v>
      </c>
      <c r="E15" s="23">
        <v>6.9773074434979101</v>
      </c>
      <c r="F15" s="23">
        <v>6.2112780236963321</v>
      </c>
      <c r="G15" s="23">
        <v>0</v>
      </c>
      <c r="H15" s="23">
        <v>6.3655785613230309</v>
      </c>
      <c r="I15" s="23">
        <v>2.073095641477793</v>
      </c>
      <c r="J15" s="23">
        <v>5.9485690554102257</v>
      </c>
      <c r="K15" s="23">
        <v>7.9556002589935799</v>
      </c>
      <c r="L15" s="2"/>
    </row>
    <row r="16" spans="1:12" x14ac:dyDescent="0.2">
      <c r="A16" s="20" t="s">
        <v>15</v>
      </c>
      <c r="B16" s="23">
        <v>5.8771434286763471</v>
      </c>
      <c r="C16" s="23">
        <v>2.3491977731098732</v>
      </c>
      <c r="D16" s="23">
        <v>8.8091551956373202</v>
      </c>
      <c r="E16" s="23">
        <v>11.46957449590314</v>
      </c>
      <c r="F16" s="23">
        <v>4.8279942518378078</v>
      </c>
      <c r="G16" s="23">
        <v>34.779726368038318</v>
      </c>
      <c r="H16" s="23">
        <v>5.1561676733165918</v>
      </c>
      <c r="I16" s="23">
        <v>1.810263158365498</v>
      </c>
      <c r="J16" s="23">
        <v>5.4554806483354836</v>
      </c>
      <c r="K16" s="23">
        <v>8.020016758280212</v>
      </c>
      <c r="L16" s="2"/>
    </row>
    <row r="17" spans="1:12" x14ac:dyDescent="0.2">
      <c r="A17" s="20" t="s">
        <v>16</v>
      </c>
      <c r="B17" s="23">
        <v>5.9475973038332954</v>
      </c>
      <c r="C17" s="23">
        <v>5.8199505717130746</v>
      </c>
      <c r="D17" s="23">
        <v>8.6687806015368718</v>
      </c>
      <c r="E17" s="23">
        <v>10.324199181025415</v>
      </c>
      <c r="F17" s="23">
        <v>5.1697325204927278</v>
      </c>
      <c r="G17" s="23">
        <v>3.3272073615891142</v>
      </c>
      <c r="H17" s="23">
        <v>6.6471096843816229</v>
      </c>
      <c r="I17" s="23">
        <v>1.4518502747106732</v>
      </c>
      <c r="J17" s="23">
        <v>5.6341363201212751</v>
      </c>
      <c r="K17" s="23">
        <v>8.2255401365811931</v>
      </c>
      <c r="L17" s="2"/>
    </row>
    <row r="18" spans="1:12" x14ac:dyDescent="0.2">
      <c r="A18" s="20" t="s">
        <v>17</v>
      </c>
      <c r="B18" s="23">
        <v>7.6362128064440578</v>
      </c>
      <c r="C18" s="23">
        <v>10.528124791708235</v>
      </c>
      <c r="D18" s="23">
        <v>7.6212264527393314</v>
      </c>
      <c r="E18" s="23">
        <v>8.8459179283344032</v>
      </c>
      <c r="F18" s="23">
        <v>4.7869934582312332</v>
      </c>
      <c r="G18" s="23">
        <v>0</v>
      </c>
      <c r="H18" s="23">
        <v>6.6881290544509033</v>
      </c>
      <c r="I18" s="23">
        <v>28.026593818623031</v>
      </c>
      <c r="J18" s="23">
        <v>6.9949171139766539</v>
      </c>
      <c r="K18" s="23">
        <v>7.5446129604031489</v>
      </c>
      <c r="L18" s="2"/>
    </row>
    <row r="19" spans="1:12" x14ac:dyDescent="0.2">
      <c r="A19" s="20" t="s">
        <v>18</v>
      </c>
      <c r="B19" s="23">
        <v>10.157702021692909</v>
      </c>
      <c r="C19" s="23">
        <v>14.036638747609292</v>
      </c>
      <c r="D19" s="23">
        <v>11.327982227029615</v>
      </c>
      <c r="E19" s="23">
        <v>10.186478294093334</v>
      </c>
      <c r="F19" s="23">
        <v>9.0575267344235133</v>
      </c>
      <c r="G19" s="23">
        <v>10.420585035890584</v>
      </c>
      <c r="H19" s="23">
        <v>8.2317876284665967</v>
      </c>
      <c r="I19" s="23">
        <v>6.6721256387100913</v>
      </c>
      <c r="J19" s="23">
        <v>10.350424560314215</v>
      </c>
      <c r="K19" s="23">
        <v>10.507094288715104</v>
      </c>
      <c r="L19" s="2"/>
    </row>
    <row r="20" spans="1:12" x14ac:dyDescent="0.2">
      <c r="A20" s="20" t="s">
        <v>25</v>
      </c>
      <c r="B20" s="23">
        <v>18.796675757252988</v>
      </c>
      <c r="C20" s="23">
        <v>22.753825285915603</v>
      </c>
      <c r="D20" s="23">
        <v>15.695866949793427</v>
      </c>
      <c r="E20" s="23">
        <v>21.837433578188595</v>
      </c>
      <c r="F20" s="23">
        <v>14.771182416898487</v>
      </c>
      <c r="G20" s="23">
        <v>7.3067992847709613</v>
      </c>
      <c r="H20" s="23">
        <v>13.403186586396815</v>
      </c>
      <c r="I20" s="23">
        <v>8.546467857317392</v>
      </c>
      <c r="J20" s="23">
        <v>17.861979907536107</v>
      </c>
      <c r="K20" s="23">
        <v>15.395925999754375</v>
      </c>
      <c r="L20" s="2"/>
    </row>
    <row r="21" spans="1:12" x14ac:dyDescent="0.2">
      <c r="A21" s="20" t="s">
        <v>19</v>
      </c>
      <c r="B21" s="23">
        <v>15.921702803885641</v>
      </c>
      <c r="C21" s="23">
        <v>15.112502690656331</v>
      </c>
      <c r="D21" s="23">
        <v>12.598679542708247</v>
      </c>
      <c r="E21" s="23">
        <v>10.091190996301115</v>
      </c>
      <c r="F21" s="23">
        <v>19.367936576565832</v>
      </c>
      <c r="G21" s="23">
        <v>11.692592010639512</v>
      </c>
      <c r="H21" s="23">
        <v>14.324347910017909</v>
      </c>
      <c r="I21" s="23">
        <v>8.6395518742765436</v>
      </c>
      <c r="J21" s="23">
        <v>16.881224531340312</v>
      </c>
      <c r="K21" s="23">
        <v>12.880754700545157</v>
      </c>
      <c r="L21" s="2"/>
    </row>
    <row r="22" spans="1:12" x14ac:dyDescent="0.2">
      <c r="A22" s="20" t="s">
        <v>20</v>
      </c>
      <c r="B22" s="23">
        <v>11.911066697616162</v>
      </c>
      <c r="C22" s="23">
        <v>9.8089161242145479</v>
      </c>
      <c r="D22" s="23">
        <v>6.7535845277569466</v>
      </c>
      <c r="E22" s="23">
        <v>6.0785175670615601</v>
      </c>
      <c r="F22" s="23">
        <v>12.727965311254987</v>
      </c>
      <c r="G22" s="23">
        <v>13.321884567355003</v>
      </c>
      <c r="H22" s="23">
        <v>10.369039807720505</v>
      </c>
      <c r="I22" s="23">
        <v>10.546855742576421</v>
      </c>
      <c r="J22" s="23">
        <v>11.90234397787655</v>
      </c>
      <c r="K22" s="23">
        <v>7.6114942284018623</v>
      </c>
      <c r="L22" s="2"/>
    </row>
    <row r="23" spans="1:12" x14ac:dyDescent="0.2">
      <c r="A23" s="20" t="s">
        <v>21</v>
      </c>
      <c r="B23" s="23">
        <v>4.8345738037697146</v>
      </c>
      <c r="C23" s="23">
        <v>2.619854961652587</v>
      </c>
      <c r="D23" s="23">
        <v>1.9001037563833443</v>
      </c>
      <c r="E23" s="23">
        <v>2.8241631544473345</v>
      </c>
      <c r="F23" s="23">
        <v>5.2956697200397036</v>
      </c>
      <c r="G23" s="23">
        <v>11.308471824817252</v>
      </c>
      <c r="H23" s="23">
        <v>4.254529840212486</v>
      </c>
      <c r="I23" s="23">
        <v>8.3378907121546568</v>
      </c>
      <c r="J23" s="23">
        <v>4.7671381582300665</v>
      </c>
      <c r="K23" s="23">
        <v>2.5399386385838087</v>
      </c>
      <c r="L23" s="2"/>
    </row>
    <row r="24" spans="1:12" x14ac:dyDescent="0.2">
      <c r="A24" s="20" t="s">
        <v>37</v>
      </c>
      <c r="B24" s="23">
        <v>2.4564241434295337</v>
      </c>
      <c r="C24" s="23">
        <v>2.2523772039768195</v>
      </c>
      <c r="D24" s="23">
        <v>1.0034518376930561</v>
      </c>
      <c r="E24" s="23">
        <v>1.1409028605191838</v>
      </c>
      <c r="F24" s="23">
        <v>4.8032228313130716</v>
      </c>
      <c r="G24" s="23">
        <v>2.3299472772166068</v>
      </c>
      <c r="H24" s="23">
        <v>2.8023031923857107</v>
      </c>
      <c r="I24" s="23">
        <v>3.9581268096337761</v>
      </c>
      <c r="J24" s="23">
        <v>3.1998194678054355</v>
      </c>
      <c r="K24" s="23">
        <v>1.4570780922256059</v>
      </c>
      <c r="L24" s="2"/>
    </row>
    <row r="25" spans="1:12" x14ac:dyDescent="0.2">
      <c r="A25" s="20" t="s">
        <v>38</v>
      </c>
      <c r="B25" s="23">
        <v>1.6092779979507303</v>
      </c>
      <c r="C25" s="23">
        <v>5.9612272659786365</v>
      </c>
      <c r="D25" s="23">
        <v>1.1894082421289538</v>
      </c>
      <c r="E25" s="23">
        <v>1.3799834728261526</v>
      </c>
      <c r="F25" s="23">
        <v>2.3144289872189319</v>
      </c>
      <c r="G25" s="23">
        <v>5.5127862696826364</v>
      </c>
      <c r="H25" s="23">
        <v>1.7511149209483969</v>
      </c>
      <c r="I25" s="23">
        <v>0</v>
      </c>
      <c r="J25" s="23">
        <v>2.5186402200398481</v>
      </c>
      <c r="K25" s="23">
        <v>1.3284331637045379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100</v>
      </c>
      <c r="C27" s="24">
        <f t="shared" ref="C27:K27" si="0">SUM(C9:C25)</f>
        <v>99.999999999999986</v>
      </c>
      <c r="D27" s="24">
        <f t="shared" si="0"/>
        <v>99.999999999999972</v>
      </c>
      <c r="E27" s="24">
        <f t="shared" si="0"/>
        <v>100.00000000000004</v>
      </c>
      <c r="F27" s="24">
        <f t="shared" si="0"/>
        <v>100.00000000000001</v>
      </c>
      <c r="G27" s="24">
        <f t="shared" si="0"/>
        <v>99.999999999999972</v>
      </c>
      <c r="H27" s="24">
        <f t="shared" si="0"/>
        <v>100.00000000000001</v>
      </c>
      <c r="I27" s="24">
        <f t="shared" si="0"/>
        <v>100</v>
      </c>
      <c r="J27" s="24">
        <f t="shared" si="0"/>
        <v>100.00000000000001</v>
      </c>
      <c r="K27" s="24">
        <f t="shared" si="0"/>
        <v>99.999999999999986</v>
      </c>
      <c r="L27" s="18"/>
    </row>
    <row r="28" spans="1:12" x14ac:dyDescent="0.2">
      <c r="A28" s="22" t="s">
        <v>39</v>
      </c>
      <c r="B28" s="25">
        <v>2881.3893961648178</v>
      </c>
      <c r="C28" s="25">
        <v>1061.2274534837347</v>
      </c>
      <c r="D28" s="25">
        <v>25872.043099054579</v>
      </c>
      <c r="E28" s="25">
        <v>2307.775076770658</v>
      </c>
      <c r="F28" s="25">
        <v>2385.6033333430214</v>
      </c>
      <c r="G28" s="25">
        <v>118.14355446493542</v>
      </c>
      <c r="H28" s="25">
        <v>10762.482071618972</v>
      </c>
      <c r="I28" s="25">
        <v>231.09991528066729</v>
      </c>
      <c r="J28" s="25">
        <f>B28+C28+F28+G28</f>
        <v>6446.3637374565096</v>
      </c>
      <c r="K28" s="25">
        <f>D28+E28+H28+I28</f>
        <v>39173.400162724873</v>
      </c>
      <c r="L28" s="11"/>
    </row>
    <row r="29" spans="1:12" x14ac:dyDescent="0.2">
      <c r="A29" s="22" t="s">
        <v>23</v>
      </c>
      <c r="B29" s="26">
        <v>83589.903282898886</v>
      </c>
      <c r="C29" s="26">
        <v>93949.951662673455</v>
      </c>
      <c r="D29" s="26">
        <v>63265.397774907375</v>
      </c>
      <c r="E29" s="26">
        <v>67131.187811607975</v>
      </c>
      <c r="F29" s="26">
        <v>93034.577923238336</v>
      </c>
      <c r="G29" s="26">
        <v>102127.6962839982</v>
      </c>
      <c r="H29" s="26">
        <v>76259.686781303302</v>
      </c>
      <c r="I29" s="26">
        <v>77774.509536463433</v>
      </c>
      <c r="J29" s="26">
        <v>88453.358053009462</v>
      </c>
      <c r="K29" s="26">
        <v>66644.998578342711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2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2"/>
  <sheetViews>
    <sheetView workbookViewId="0">
      <selection activeCell="D22" sqref="D22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33</v>
      </c>
    </row>
    <row r="2" spans="1:12" x14ac:dyDescent="0.2">
      <c r="A2" s="3" t="s">
        <v>48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0.77859935729527974</v>
      </c>
      <c r="C9" s="23">
        <v>0</v>
      </c>
      <c r="D9" s="23">
        <v>3.093450457937724</v>
      </c>
      <c r="E9" s="23">
        <v>1.307708782501841</v>
      </c>
      <c r="F9" s="23">
        <v>3.035553630378848</v>
      </c>
      <c r="G9" s="23">
        <v>0</v>
      </c>
      <c r="H9" s="23">
        <v>3.0935669021917338</v>
      </c>
      <c r="I9" s="23">
        <v>0</v>
      </c>
      <c r="J9" s="23">
        <v>0.32850002625793046</v>
      </c>
      <c r="K9" s="23">
        <v>2.4357893389919565</v>
      </c>
      <c r="L9" s="2"/>
    </row>
    <row r="10" spans="1:12" x14ac:dyDescent="0.2">
      <c r="A10" s="20" t="s">
        <v>9</v>
      </c>
      <c r="B10" s="23">
        <v>0</v>
      </c>
      <c r="C10" s="23">
        <v>0.1544729684525824</v>
      </c>
      <c r="D10" s="23">
        <v>0.48107920279555477</v>
      </c>
      <c r="E10" s="23">
        <v>0.7258579405036375</v>
      </c>
      <c r="F10" s="23">
        <v>0.66714779634300014</v>
      </c>
      <c r="G10" s="23">
        <v>13.680946899890969</v>
      </c>
      <c r="H10" s="23">
        <v>1.4378690285500044</v>
      </c>
      <c r="I10" s="23">
        <v>0</v>
      </c>
      <c r="J10" s="23">
        <v>0.31469170116418305</v>
      </c>
      <c r="K10" s="23">
        <v>0.6250524467559545</v>
      </c>
      <c r="L10" s="2"/>
    </row>
    <row r="11" spans="1:12" x14ac:dyDescent="0.2">
      <c r="A11" s="20" t="s">
        <v>10</v>
      </c>
      <c r="B11" s="23">
        <v>1.8039813892567307</v>
      </c>
      <c r="C11" s="23">
        <v>0.19660793190670625</v>
      </c>
      <c r="D11" s="23">
        <v>0.72250367176682073</v>
      </c>
      <c r="E11" s="23">
        <v>2.2085235129979073</v>
      </c>
      <c r="F11" s="23">
        <v>0</v>
      </c>
      <c r="G11" s="23">
        <v>0</v>
      </c>
      <c r="H11" s="23">
        <v>0.94743620296536923</v>
      </c>
      <c r="I11" s="23">
        <v>0</v>
      </c>
      <c r="J11" s="23">
        <v>0.38722106882661356</v>
      </c>
      <c r="K11" s="23">
        <v>1.106935441211458</v>
      </c>
      <c r="L11" s="2"/>
    </row>
    <row r="12" spans="1:12" x14ac:dyDescent="0.2">
      <c r="A12" s="20" t="s">
        <v>11</v>
      </c>
      <c r="B12" s="23">
        <v>0.13673778108547571</v>
      </c>
      <c r="C12" s="23">
        <v>3.6513735169977433E-2</v>
      </c>
      <c r="D12" s="23">
        <v>1.2823566127081731</v>
      </c>
      <c r="E12" s="23">
        <v>1.6925030575240478</v>
      </c>
      <c r="F12" s="23">
        <v>0</v>
      </c>
      <c r="G12" s="23">
        <v>0</v>
      </c>
      <c r="H12" s="23">
        <v>2.9596694623185544</v>
      </c>
      <c r="I12" s="23">
        <v>2.8912435486166888</v>
      </c>
      <c r="J12" s="23">
        <v>4.6323081328471245E-2</v>
      </c>
      <c r="K12" s="23">
        <v>1.6691947886463616</v>
      </c>
      <c r="L12" s="2"/>
    </row>
    <row r="13" spans="1:12" x14ac:dyDescent="0.2">
      <c r="A13" s="20" t="s">
        <v>12</v>
      </c>
      <c r="B13" s="23">
        <v>0</v>
      </c>
      <c r="C13" s="23">
        <v>0.50728505572073956</v>
      </c>
      <c r="D13" s="23">
        <v>3.5480946064547858</v>
      </c>
      <c r="E13" s="23">
        <v>4.2819129416128829</v>
      </c>
      <c r="F13" s="23">
        <v>2.241560614856088</v>
      </c>
      <c r="G13" s="23">
        <v>0</v>
      </c>
      <c r="H13" s="23">
        <v>2.7550712395243147</v>
      </c>
      <c r="I13" s="23">
        <v>1.0758292013720476</v>
      </c>
      <c r="J13" s="23">
        <v>0.56677627214407955</v>
      </c>
      <c r="K13" s="23">
        <v>3.5180060921047427</v>
      </c>
      <c r="L13" s="2"/>
    </row>
    <row r="14" spans="1:12" x14ac:dyDescent="0.2">
      <c r="A14" s="20" t="s">
        <v>13</v>
      </c>
      <c r="B14" s="23">
        <v>0.67557531032134199</v>
      </c>
      <c r="C14" s="23">
        <v>2.9453601202319968</v>
      </c>
      <c r="D14" s="23">
        <v>5.1551007838423732</v>
      </c>
      <c r="E14" s="23">
        <v>6.6707089860559661</v>
      </c>
      <c r="F14" s="23">
        <v>1.1261927924611521</v>
      </c>
      <c r="G14" s="23">
        <v>0</v>
      </c>
      <c r="H14" s="23">
        <v>2.9248852093897071</v>
      </c>
      <c r="I14" s="23">
        <v>4.5451224739215617</v>
      </c>
      <c r="J14" s="23">
        <v>2.4849413849771644</v>
      </c>
      <c r="K14" s="23">
        <v>5.283627355360589</v>
      </c>
      <c r="L14" s="2"/>
    </row>
    <row r="15" spans="1:12" x14ac:dyDescent="0.2">
      <c r="A15" s="20" t="s">
        <v>14</v>
      </c>
      <c r="B15" s="23">
        <v>5.1642046045025065</v>
      </c>
      <c r="C15" s="23">
        <v>6.2607719971292219</v>
      </c>
      <c r="D15" s="23">
        <v>8.0368622181115761</v>
      </c>
      <c r="E15" s="23">
        <v>11.349465531007835</v>
      </c>
      <c r="F15" s="23">
        <v>3.2743736683472329</v>
      </c>
      <c r="G15" s="23">
        <v>8.1285855380332901</v>
      </c>
      <c r="H15" s="23">
        <v>7.3818181448427014</v>
      </c>
      <c r="I15" s="23">
        <v>7.0835701803632727</v>
      </c>
      <c r="J15" s="23">
        <v>5.9144878779734791</v>
      </c>
      <c r="K15" s="23">
        <v>8.8039210067796958</v>
      </c>
      <c r="L15" s="2"/>
    </row>
    <row r="16" spans="1:12" x14ac:dyDescent="0.2">
      <c r="A16" s="20" t="s">
        <v>15</v>
      </c>
      <c r="B16" s="23">
        <v>3.5283234943122661</v>
      </c>
      <c r="C16" s="23">
        <v>9.3406808489285353</v>
      </c>
      <c r="D16" s="23">
        <v>11.745305500456709</v>
      </c>
      <c r="E16" s="23">
        <v>12.19710929595087</v>
      </c>
      <c r="F16" s="23">
        <v>5.1806529733344053</v>
      </c>
      <c r="G16" s="23">
        <v>0</v>
      </c>
      <c r="H16" s="23">
        <v>10.713502601045114</v>
      </c>
      <c r="I16" s="23">
        <v>6.9470737901104211</v>
      </c>
      <c r="J16" s="23">
        <v>8.1802691311846445</v>
      </c>
      <c r="K16" s="23">
        <v>11.480496409322379</v>
      </c>
      <c r="L16" s="2"/>
    </row>
    <row r="17" spans="1:12" x14ac:dyDescent="0.2">
      <c r="A17" s="20" t="s">
        <v>16</v>
      </c>
      <c r="B17" s="23">
        <v>12.396638096697814</v>
      </c>
      <c r="C17" s="23">
        <v>16.321516068537033</v>
      </c>
      <c r="D17" s="23">
        <v>10.442153353826441</v>
      </c>
      <c r="E17" s="23">
        <v>7.4253960304309805</v>
      </c>
      <c r="F17" s="23">
        <v>5.8380720123564354</v>
      </c>
      <c r="G17" s="23">
        <v>0</v>
      </c>
      <c r="H17" s="23">
        <v>5.589409807377038</v>
      </c>
      <c r="I17" s="23">
        <v>4.9970132377039365</v>
      </c>
      <c r="J17" s="23">
        <v>14.856605554678096</v>
      </c>
      <c r="K17" s="23">
        <v>8.7843895645875349</v>
      </c>
      <c r="L17" s="2"/>
    </row>
    <row r="18" spans="1:12" x14ac:dyDescent="0.2">
      <c r="A18" s="20" t="s">
        <v>17</v>
      </c>
      <c r="B18" s="23">
        <v>26.195448563077424</v>
      </c>
      <c r="C18" s="23">
        <v>14.839721142540526</v>
      </c>
      <c r="D18" s="23">
        <v>12.707236015781188</v>
      </c>
      <c r="E18" s="23">
        <v>8.4305531426925171</v>
      </c>
      <c r="F18" s="23">
        <v>0.79416474296189632</v>
      </c>
      <c r="G18" s="23">
        <v>17.911016734110298</v>
      </c>
      <c r="H18" s="23">
        <v>7.0307412076018982</v>
      </c>
      <c r="I18" s="23">
        <v>4.8281128296399665</v>
      </c>
      <c r="J18" s="23">
        <v>15.282360018076083</v>
      </c>
      <c r="K18" s="23">
        <v>10.480456848673557</v>
      </c>
      <c r="L18" s="2"/>
    </row>
    <row r="19" spans="1:12" x14ac:dyDescent="0.2">
      <c r="A19" s="20" t="s">
        <v>18</v>
      </c>
      <c r="B19" s="23">
        <v>15.716974990946689</v>
      </c>
      <c r="C19" s="23">
        <v>17.785154333257665</v>
      </c>
      <c r="D19" s="23">
        <v>17.969422683195855</v>
      </c>
      <c r="E19" s="23">
        <v>13.243937883018869</v>
      </c>
      <c r="F19" s="23">
        <v>23.877354761161303</v>
      </c>
      <c r="G19" s="23">
        <v>6.3622747599340741</v>
      </c>
      <c r="H19" s="23">
        <v>9.8315910997013258</v>
      </c>
      <c r="I19" s="23">
        <v>12.687630288254825</v>
      </c>
      <c r="J19" s="23">
        <v>17.856247761010035</v>
      </c>
      <c r="K19" s="23">
        <v>15.498444819205078</v>
      </c>
      <c r="L19" s="2"/>
    </row>
    <row r="20" spans="1:12" x14ac:dyDescent="0.2">
      <c r="A20" s="20" t="s">
        <v>25</v>
      </c>
      <c r="B20" s="23">
        <v>14.847567584659286</v>
      </c>
      <c r="C20" s="23">
        <v>15.491901999688434</v>
      </c>
      <c r="D20" s="23">
        <v>16.54820594234759</v>
      </c>
      <c r="E20" s="23">
        <v>15.493867053539789</v>
      </c>
      <c r="F20" s="23">
        <v>16.539566871719082</v>
      </c>
      <c r="G20" s="23">
        <v>3.9455399080588287</v>
      </c>
      <c r="H20" s="23">
        <v>13.824985028589609</v>
      </c>
      <c r="I20" s="23">
        <v>2.9776226734911839</v>
      </c>
      <c r="J20" s="23">
        <v>15.366533773585623</v>
      </c>
      <c r="K20" s="23">
        <v>15.191732239602294</v>
      </c>
      <c r="L20" s="2"/>
    </row>
    <row r="21" spans="1:12" x14ac:dyDescent="0.2">
      <c r="A21" s="20" t="s">
        <v>19</v>
      </c>
      <c r="B21" s="23">
        <v>12.490108133820554</v>
      </c>
      <c r="C21" s="23">
        <v>11.052851174638525</v>
      </c>
      <c r="D21" s="23">
        <v>6.2732792648126967</v>
      </c>
      <c r="E21" s="23">
        <v>8.341987919319223</v>
      </c>
      <c r="F21" s="23">
        <v>22.287167282880731</v>
      </c>
      <c r="G21" s="23">
        <v>18.328147022948496</v>
      </c>
      <c r="H21" s="23">
        <v>17.228946433641624</v>
      </c>
      <c r="I21" s="23">
        <v>10.948716667540518</v>
      </c>
      <c r="J21" s="23">
        <v>12.15839412656489</v>
      </c>
      <c r="K21" s="23">
        <v>8.3034210201289476</v>
      </c>
      <c r="L21" s="2"/>
    </row>
    <row r="22" spans="1:12" x14ac:dyDescent="0.2">
      <c r="A22" s="20" t="s">
        <v>20</v>
      </c>
      <c r="B22" s="23">
        <v>4.4253984073083732</v>
      </c>
      <c r="C22" s="23">
        <v>3.8004615666193864</v>
      </c>
      <c r="D22" s="23">
        <v>1.8676766042346971</v>
      </c>
      <c r="E22" s="23">
        <v>6.4955880200027387</v>
      </c>
      <c r="F22" s="23">
        <v>7.6003603583630026</v>
      </c>
      <c r="G22" s="23">
        <v>31.643489137024055</v>
      </c>
      <c r="H22" s="23">
        <v>11.063087724357018</v>
      </c>
      <c r="I22" s="23">
        <v>29.975722350017769</v>
      </c>
      <c r="J22" s="23">
        <v>4.4581071407528574</v>
      </c>
      <c r="K22" s="23">
        <v>5.7278267309742485</v>
      </c>
      <c r="L22" s="2"/>
    </row>
    <row r="23" spans="1:12" x14ac:dyDescent="0.2">
      <c r="A23" s="20" t="s">
        <v>21</v>
      </c>
      <c r="B23" s="23">
        <v>0.4745367391162314</v>
      </c>
      <c r="C23" s="23">
        <v>0.92880138978361326</v>
      </c>
      <c r="D23" s="23">
        <v>0.12727308172779681</v>
      </c>
      <c r="E23" s="23">
        <v>0.13487990284089182</v>
      </c>
      <c r="F23" s="23">
        <v>5.2962718799807389</v>
      </c>
      <c r="G23" s="23">
        <v>0</v>
      </c>
      <c r="H23" s="23">
        <v>1.3721308858541861</v>
      </c>
      <c r="I23" s="23">
        <v>11.042342758967816</v>
      </c>
      <c r="J23" s="23">
        <v>1.1885153280844478</v>
      </c>
      <c r="K23" s="23">
        <v>0.88755654780333681</v>
      </c>
      <c r="L23" s="2"/>
    </row>
    <row r="24" spans="1:12" x14ac:dyDescent="0.2">
      <c r="A24" s="20" t="s">
        <v>37</v>
      </c>
      <c r="B24" s="23">
        <v>1.3659055476000099</v>
      </c>
      <c r="C24" s="23">
        <v>0.26723323616940065</v>
      </c>
      <c r="D24" s="23">
        <v>0</v>
      </c>
      <c r="E24" s="23">
        <v>0</v>
      </c>
      <c r="F24" s="23">
        <v>0</v>
      </c>
      <c r="G24" s="23">
        <v>0</v>
      </c>
      <c r="H24" s="23">
        <v>0.92959553323043087</v>
      </c>
      <c r="I24" s="23">
        <v>0</v>
      </c>
      <c r="J24" s="23">
        <v>0.38615109924339136</v>
      </c>
      <c r="K24" s="23">
        <v>0.1023399185408799</v>
      </c>
      <c r="L24" s="2"/>
    </row>
    <row r="25" spans="1:12" x14ac:dyDescent="0.2">
      <c r="A25" s="20" t="s">
        <v>38</v>
      </c>
      <c r="B25" s="23">
        <v>0</v>
      </c>
      <c r="C25" s="23">
        <v>7.0666431225645338E-2</v>
      </c>
      <c r="D25" s="23">
        <v>0</v>
      </c>
      <c r="E25" s="23">
        <v>0</v>
      </c>
      <c r="F25" s="23">
        <v>2.241560614856088</v>
      </c>
      <c r="G25" s="23">
        <v>0</v>
      </c>
      <c r="H25" s="23">
        <v>0.91569348881938795</v>
      </c>
      <c r="I25" s="23">
        <v>0</v>
      </c>
      <c r="J25" s="23">
        <v>0.22387465414800073</v>
      </c>
      <c r="K25" s="23">
        <v>0.10080943131098358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100</v>
      </c>
      <c r="C27" s="24">
        <f t="shared" ref="C27:K27" si="0">SUM(C9:C25)</f>
        <v>100</v>
      </c>
      <c r="D27" s="24">
        <f t="shared" si="0"/>
        <v>100</v>
      </c>
      <c r="E27" s="24">
        <f t="shared" si="0"/>
        <v>100</v>
      </c>
      <c r="F27" s="24">
        <f t="shared" si="0"/>
        <v>100</v>
      </c>
      <c r="G27" s="24">
        <f t="shared" si="0"/>
        <v>100</v>
      </c>
      <c r="H27" s="24">
        <f t="shared" si="0"/>
        <v>100.00000000000003</v>
      </c>
      <c r="I27" s="24">
        <f t="shared" si="0"/>
        <v>100.00000000000001</v>
      </c>
      <c r="J27" s="24">
        <f t="shared" si="0"/>
        <v>99.999999999999986</v>
      </c>
      <c r="K27" s="24">
        <f t="shared" si="0"/>
        <v>99.999999999999986</v>
      </c>
      <c r="L27" s="18"/>
    </row>
    <row r="28" spans="1:12" x14ac:dyDescent="0.2">
      <c r="A28" s="22" t="s">
        <v>39</v>
      </c>
      <c r="B28" s="25">
        <v>213.54938781412866</v>
      </c>
      <c r="C28" s="25">
        <v>1669.6736611365491</v>
      </c>
      <c r="D28" s="25">
        <v>3766.1739960211662</v>
      </c>
      <c r="E28" s="25">
        <v>2176.5245531298197</v>
      </c>
      <c r="F28" s="25">
        <v>193.31071446720762</v>
      </c>
      <c r="G28" s="25">
        <v>40.83683114076176</v>
      </c>
      <c r="H28" s="25">
        <v>1179.9879016974987</v>
      </c>
      <c r="I28" s="25">
        <v>340.05595459286417</v>
      </c>
      <c r="J28" s="25">
        <f>B28+C28+F28+G28</f>
        <v>2117.3705945586471</v>
      </c>
      <c r="K28" s="25">
        <f>D28+E28+H28+I28</f>
        <v>7462.7424054413495</v>
      </c>
      <c r="L28" s="11"/>
    </row>
    <row r="29" spans="1:12" x14ac:dyDescent="0.2">
      <c r="A29" s="22" t="s">
        <v>23</v>
      </c>
      <c r="B29" s="26">
        <v>60616.497270321808</v>
      </c>
      <c r="C29" s="26">
        <v>56845.741248621867</v>
      </c>
      <c r="D29" s="26">
        <v>46932.38062056349</v>
      </c>
      <c r="E29" s="26">
        <v>51079.199197967107</v>
      </c>
      <c r="F29" s="26">
        <v>80742.457190646513</v>
      </c>
      <c r="G29" s="26">
        <v>80307.571734788624</v>
      </c>
      <c r="H29" s="26">
        <v>68178.418602954363</v>
      </c>
      <c r="I29" s="26">
        <v>94176.158954858824</v>
      </c>
      <c r="J29" s="26">
        <v>59373.078799996212</v>
      </c>
      <c r="K29" s="26">
        <v>53078.469110374193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2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2"/>
  <sheetViews>
    <sheetView workbookViewId="0">
      <selection activeCell="A2" sqref="A2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34</v>
      </c>
    </row>
    <row r="2" spans="1:12" x14ac:dyDescent="0.2">
      <c r="A2" s="3" t="s">
        <v>49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1.0286584613845793</v>
      </c>
      <c r="C9" s="23">
        <v>0.28680511567266054</v>
      </c>
      <c r="D9" s="23">
        <v>6.1750700889676935</v>
      </c>
      <c r="E9" s="23">
        <v>3.6943359645884617</v>
      </c>
      <c r="F9" s="23">
        <v>1.1285025980380887</v>
      </c>
      <c r="G9" s="23">
        <v>5.6418574101061063</v>
      </c>
      <c r="H9" s="23">
        <v>2.4778952689259914</v>
      </c>
      <c r="I9" s="23">
        <v>2.3330599153281089</v>
      </c>
      <c r="J9" s="23">
        <v>1.0606349913374764</v>
      </c>
      <c r="K9" s="23">
        <v>4.3945507480316515</v>
      </c>
      <c r="L9" s="2"/>
    </row>
    <row r="10" spans="1:12" x14ac:dyDescent="0.2">
      <c r="A10" s="20" t="s">
        <v>9</v>
      </c>
      <c r="B10" s="23">
        <v>5.2428075803887031E-2</v>
      </c>
      <c r="C10" s="23">
        <v>0</v>
      </c>
      <c r="D10" s="23">
        <v>1.170046124957117</v>
      </c>
      <c r="E10" s="23">
        <v>0.89707081142275313</v>
      </c>
      <c r="F10" s="23">
        <v>0.85176217135867183</v>
      </c>
      <c r="G10" s="23">
        <v>2.0912058472810542</v>
      </c>
      <c r="H10" s="23">
        <v>1.8607075431440996</v>
      </c>
      <c r="I10" s="23">
        <v>0</v>
      </c>
      <c r="J10" s="23">
        <v>0.46672017766353829</v>
      </c>
      <c r="K10" s="23">
        <v>1.4825603740773339</v>
      </c>
      <c r="L10" s="2"/>
    </row>
    <row r="11" spans="1:12" x14ac:dyDescent="0.2">
      <c r="A11" s="20" t="s">
        <v>10</v>
      </c>
      <c r="B11" s="23">
        <v>0.47447219294337289</v>
      </c>
      <c r="C11" s="23">
        <v>1.1391813753344413</v>
      </c>
      <c r="D11" s="23">
        <v>1.5993222153079083</v>
      </c>
      <c r="E11" s="23">
        <v>0.71847183511493495</v>
      </c>
      <c r="F11" s="23">
        <v>0.47100960736845199</v>
      </c>
      <c r="G11" s="23">
        <v>0</v>
      </c>
      <c r="H11" s="23">
        <v>1.8672734326882781</v>
      </c>
      <c r="I11" s="23">
        <v>0</v>
      </c>
      <c r="J11" s="23">
        <v>0.51210076468719112</v>
      </c>
      <c r="K11" s="23">
        <v>1.7030323484226353</v>
      </c>
      <c r="L11" s="2"/>
    </row>
    <row r="12" spans="1:12" x14ac:dyDescent="0.2">
      <c r="A12" s="20" t="s">
        <v>11</v>
      </c>
      <c r="B12" s="23">
        <v>0.37624854786757861</v>
      </c>
      <c r="C12" s="23">
        <v>0.17982238745943457</v>
      </c>
      <c r="D12" s="23">
        <v>2.5299363837107021</v>
      </c>
      <c r="E12" s="23">
        <v>1.5219433984967627</v>
      </c>
      <c r="F12" s="23">
        <v>1.0243084769677329</v>
      </c>
      <c r="G12" s="23">
        <v>0</v>
      </c>
      <c r="H12" s="23">
        <v>1.9540055206585842</v>
      </c>
      <c r="I12" s="23">
        <v>0</v>
      </c>
      <c r="J12" s="23">
        <v>0.68974050663038444</v>
      </c>
      <c r="K12" s="23">
        <v>2.2341537043595356</v>
      </c>
      <c r="L12" s="2"/>
    </row>
    <row r="13" spans="1:12" x14ac:dyDescent="0.2">
      <c r="A13" s="20" t="s">
        <v>12</v>
      </c>
      <c r="B13" s="23">
        <v>0.84920321680906352</v>
      </c>
      <c r="C13" s="23">
        <v>1.4720394050824337</v>
      </c>
      <c r="D13" s="23">
        <v>3.2557650465652364</v>
      </c>
      <c r="E13" s="23">
        <v>0.91385684821089153</v>
      </c>
      <c r="F13" s="23">
        <v>0.66519610836875231</v>
      </c>
      <c r="G13" s="23">
        <v>0</v>
      </c>
      <c r="H13" s="23">
        <v>1.6000153389471898</v>
      </c>
      <c r="I13" s="23">
        <v>2.3330599153281089</v>
      </c>
      <c r="J13" s="23">
        <v>0.79036799883254605</v>
      </c>
      <c r="K13" s="23">
        <v>2.4417833813790049</v>
      </c>
      <c r="L13" s="2"/>
    </row>
    <row r="14" spans="1:12" x14ac:dyDescent="0.2">
      <c r="A14" s="20" t="s">
        <v>13</v>
      </c>
      <c r="B14" s="23">
        <v>1.6500698087740546</v>
      </c>
      <c r="C14" s="23">
        <v>4.471464993985566</v>
      </c>
      <c r="D14" s="23">
        <v>5.6997585636527699</v>
      </c>
      <c r="E14" s="23">
        <v>6.855105492635313</v>
      </c>
      <c r="F14" s="23">
        <v>1.750087460096537</v>
      </c>
      <c r="G14" s="23">
        <v>0</v>
      </c>
      <c r="H14" s="23">
        <v>3.1232349346979174</v>
      </c>
      <c r="I14" s="23">
        <v>2.6794355546684674</v>
      </c>
      <c r="J14" s="23">
        <v>1.8701640650742257</v>
      </c>
      <c r="K14" s="23">
        <v>4.5043737071192114</v>
      </c>
      <c r="L14" s="2"/>
    </row>
    <row r="15" spans="1:12" x14ac:dyDescent="0.2">
      <c r="A15" s="20" t="s">
        <v>14</v>
      </c>
      <c r="B15" s="23">
        <v>3.4862208645854644</v>
      </c>
      <c r="C15" s="23">
        <v>7.1701267233305295</v>
      </c>
      <c r="D15" s="23">
        <v>8.4324014304473973</v>
      </c>
      <c r="E15" s="23">
        <v>7.7029519026005939</v>
      </c>
      <c r="F15" s="23">
        <v>3.6124953665316442</v>
      </c>
      <c r="G15" s="23">
        <v>2.7383215661821469</v>
      </c>
      <c r="H15" s="23">
        <v>3.8842833274119686</v>
      </c>
      <c r="I15" s="23">
        <v>9.9443435847110191</v>
      </c>
      <c r="J15" s="23">
        <v>3.7801404758638588</v>
      </c>
      <c r="K15" s="23">
        <v>6.306692256382318</v>
      </c>
      <c r="L15" s="2"/>
    </row>
    <row r="16" spans="1:12" x14ac:dyDescent="0.2">
      <c r="A16" s="20" t="s">
        <v>15</v>
      </c>
      <c r="B16" s="23">
        <v>6.0278120867885594</v>
      </c>
      <c r="C16" s="23">
        <v>9.8141706260220722</v>
      </c>
      <c r="D16" s="23">
        <v>10.032880629895359</v>
      </c>
      <c r="E16" s="23">
        <v>6.8492576024897875</v>
      </c>
      <c r="F16" s="23">
        <v>3.7019405986373441</v>
      </c>
      <c r="G16" s="23">
        <v>0</v>
      </c>
      <c r="H16" s="23">
        <v>5.5830797999937403</v>
      </c>
      <c r="I16" s="23">
        <v>4.1088613370654281</v>
      </c>
      <c r="J16" s="23">
        <v>5.0531233970137448</v>
      </c>
      <c r="K16" s="23">
        <v>7.8810929910603207</v>
      </c>
      <c r="L16" s="2"/>
    </row>
    <row r="17" spans="1:12" x14ac:dyDescent="0.2">
      <c r="A17" s="20" t="s">
        <v>16</v>
      </c>
      <c r="B17" s="23">
        <v>7.588051546067252</v>
      </c>
      <c r="C17" s="23">
        <v>8.0148840830507364</v>
      </c>
      <c r="D17" s="23">
        <v>8.7707954302923934</v>
      </c>
      <c r="E17" s="23">
        <v>10.815663658763491</v>
      </c>
      <c r="F17" s="23">
        <v>5.1533302900010494</v>
      </c>
      <c r="G17" s="23">
        <v>2.6852180994407839</v>
      </c>
      <c r="H17" s="23">
        <v>6.7933790698569858</v>
      </c>
      <c r="I17" s="23">
        <v>24.247018110913345</v>
      </c>
      <c r="J17" s="23">
        <v>6.3512676512252924</v>
      </c>
      <c r="K17" s="23">
        <v>7.9487657379020566</v>
      </c>
      <c r="L17" s="2"/>
    </row>
    <row r="18" spans="1:12" x14ac:dyDescent="0.2">
      <c r="A18" s="20" t="s">
        <v>17</v>
      </c>
      <c r="B18" s="23">
        <v>6.4889792067444079</v>
      </c>
      <c r="C18" s="23">
        <v>10.764617486740834</v>
      </c>
      <c r="D18" s="23">
        <v>7.6253912057438189</v>
      </c>
      <c r="E18" s="23">
        <v>8.1070880614704848</v>
      </c>
      <c r="F18" s="23">
        <v>6.5343407732578589</v>
      </c>
      <c r="G18" s="23">
        <v>30.246436084894135</v>
      </c>
      <c r="H18" s="23">
        <v>9.61031425516647</v>
      </c>
      <c r="I18" s="23">
        <v>10.138242876617593</v>
      </c>
      <c r="J18" s="23">
        <v>6.9316746160726712</v>
      </c>
      <c r="K18" s="23">
        <v>8.569416154080967</v>
      </c>
      <c r="L18" s="2"/>
    </row>
    <row r="19" spans="1:12" x14ac:dyDescent="0.2">
      <c r="A19" s="20" t="s">
        <v>18</v>
      </c>
      <c r="B19" s="23">
        <v>12.040807507847392</v>
      </c>
      <c r="C19" s="23">
        <v>14.62986184176294</v>
      </c>
      <c r="D19" s="23">
        <v>9.6123758449011856</v>
      </c>
      <c r="E19" s="23">
        <v>8.8011111083023188</v>
      </c>
      <c r="F19" s="23">
        <v>11.260918170688406</v>
      </c>
      <c r="G19" s="23">
        <v>0</v>
      </c>
      <c r="H19" s="23">
        <v>11.103075303797345</v>
      </c>
      <c r="I19" s="23">
        <v>8.4235131568074024</v>
      </c>
      <c r="J19" s="23">
        <v>11.735818996236862</v>
      </c>
      <c r="K19" s="23">
        <v>10.289033306726536</v>
      </c>
      <c r="L19" s="2"/>
    </row>
    <row r="20" spans="1:12" x14ac:dyDescent="0.2">
      <c r="A20" s="20" t="s">
        <v>25</v>
      </c>
      <c r="B20" s="23">
        <v>20.246937735663838</v>
      </c>
      <c r="C20" s="23">
        <v>17.835558532358039</v>
      </c>
      <c r="D20" s="23">
        <v>13.371713168455649</v>
      </c>
      <c r="E20" s="23">
        <v>14.826494941661092</v>
      </c>
      <c r="F20" s="23">
        <v>15.913922978070701</v>
      </c>
      <c r="G20" s="23">
        <v>16.714302629970902</v>
      </c>
      <c r="H20" s="23">
        <v>14.953528803342998</v>
      </c>
      <c r="I20" s="23">
        <v>9.8149384848767234</v>
      </c>
      <c r="J20" s="23">
        <v>17.876167400575802</v>
      </c>
      <c r="K20" s="23">
        <v>14.117523191003814</v>
      </c>
      <c r="L20" s="2"/>
    </row>
    <row r="21" spans="1:12" x14ac:dyDescent="0.2">
      <c r="A21" s="20" t="s">
        <v>19</v>
      </c>
      <c r="B21" s="23">
        <v>17.50376198709165</v>
      </c>
      <c r="C21" s="23">
        <v>8.1232666225299308</v>
      </c>
      <c r="D21" s="23">
        <v>10.266214376150822</v>
      </c>
      <c r="E21" s="23">
        <v>10.203938088006892</v>
      </c>
      <c r="F21" s="23">
        <v>19.050451096970821</v>
      </c>
      <c r="G21" s="23">
        <v>7.5682402913541269</v>
      </c>
      <c r="H21" s="23">
        <v>15.774471573024279</v>
      </c>
      <c r="I21" s="23">
        <v>8.687509240390181</v>
      </c>
      <c r="J21" s="23">
        <v>17.62838320466896</v>
      </c>
      <c r="K21" s="23">
        <v>12.826377509549186</v>
      </c>
      <c r="L21" s="2"/>
    </row>
    <row r="22" spans="1:12" x14ac:dyDescent="0.2">
      <c r="A22" s="20" t="s">
        <v>20</v>
      </c>
      <c r="B22" s="23">
        <v>11.553325343627426</v>
      </c>
      <c r="C22" s="23">
        <v>5.0076301069095113</v>
      </c>
      <c r="D22" s="23">
        <v>6.5417254969622931</v>
      </c>
      <c r="E22" s="23">
        <v>9.8293876741517963</v>
      </c>
      <c r="F22" s="23">
        <v>14.615529221743062</v>
      </c>
      <c r="G22" s="23">
        <v>15.661874875503592</v>
      </c>
      <c r="H22" s="23">
        <v>9.5332909462358639</v>
      </c>
      <c r="I22" s="23">
        <v>7.9009315979721366</v>
      </c>
      <c r="J22" s="23">
        <v>12.71345009313532</v>
      </c>
      <c r="K22" s="23">
        <v>7.9957315455735127</v>
      </c>
      <c r="L22" s="2"/>
    </row>
    <row r="23" spans="1:12" x14ac:dyDescent="0.2">
      <c r="A23" s="20" t="s">
        <v>21</v>
      </c>
      <c r="B23" s="23">
        <v>4.97578443813891</v>
      </c>
      <c r="C23" s="23">
        <v>4.1015356764760833</v>
      </c>
      <c r="D23" s="23">
        <v>2.2250506864306998</v>
      </c>
      <c r="E23" s="23">
        <v>4.122851353986742</v>
      </c>
      <c r="F23" s="23">
        <v>5.8239682904583505</v>
      </c>
      <c r="G23" s="23">
        <v>0</v>
      </c>
      <c r="H23" s="23">
        <v>4.1638794395599374</v>
      </c>
      <c r="I23" s="23">
        <v>0.85752151432570978</v>
      </c>
      <c r="J23" s="23">
        <v>5.3189587725079388</v>
      </c>
      <c r="K23" s="23">
        <v>3.1539270098904377</v>
      </c>
      <c r="L23" s="2"/>
    </row>
    <row r="24" spans="1:12" x14ac:dyDescent="0.2">
      <c r="A24" s="20" t="s">
        <v>37</v>
      </c>
      <c r="B24" s="23">
        <v>3.3090562433844108</v>
      </c>
      <c r="C24" s="23">
        <v>5.8627117150544432</v>
      </c>
      <c r="D24" s="23">
        <v>1.4366728010595347</v>
      </c>
      <c r="E24" s="23">
        <v>1.9473693972579456</v>
      </c>
      <c r="F24" s="23">
        <v>4.1226696963070113</v>
      </c>
      <c r="G24" s="23">
        <v>16.65254319526715</v>
      </c>
      <c r="H24" s="23">
        <v>3.4695079659929253</v>
      </c>
      <c r="I24" s="23">
        <v>6.1535795535912801</v>
      </c>
      <c r="J24" s="23">
        <v>3.9666952773995359</v>
      </c>
      <c r="K24" s="23">
        <v>2.412989004141834</v>
      </c>
      <c r="L24" s="2"/>
    </row>
    <row r="25" spans="1:12" x14ac:dyDescent="0.2">
      <c r="A25" s="20" t="s">
        <v>38</v>
      </c>
      <c r="B25" s="23">
        <v>2.3481827364781385</v>
      </c>
      <c r="C25" s="23">
        <v>1.1263233082303585</v>
      </c>
      <c r="D25" s="23">
        <v>1.2548805064994271</v>
      </c>
      <c r="E25" s="23">
        <v>2.1931018608397324</v>
      </c>
      <c r="F25" s="23">
        <v>4.3195670951355085</v>
      </c>
      <c r="G25" s="23">
        <v>0</v>
      </c>
      <c r="H25" s="23">
        <v>2.2480574765554264</v>
      </c>
      <c r="I25" s="23">
        <v>2.3779851574044937</v>
      </c>
      <c r="J25" s="23">
        <v>3.254591611074662</v>
      </c>
      <c r="K25" s="23">
        <v>1.7379970302996115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99.999999999999972</v>
      </c>
      <c r="C27" s="24">
        <f t="shared" ref="C27:K27" si="0">SUM(C9:C25)</f>
        <v>100.00000000000001</v>
      </c>
      <c r="D27" s="24">
        <f t="shared" si="0"/>
        <v>100.00000000000003</v>
      </c>
      <c r="E27" s="24">
        <f t="shared" si="0"/>
        <v>99.999999999999986</v>
      </c>
      <c r="F27" s="24">
        <f t="shared" si="0"/>
        <v>100</v>
      </c>
      <c r="G27" s="24">
        <f t="shared" si="0"/>
        <v>100</v>
      </c>
      <c r="H27" s="24">
        <f t="shared" si="0"/>
        <v>100</v>
      </c>
      <c r="I27" s="24">
        <f t="shared" si="0"/>
        <v>100</v>
      </c>
      <c r="J27" s="24">
        <f t="shared" si="0"/>
        <v>100.00000000000001</v>
      </c>
      <c r="K27" s="24">
        <f t="shared" si="0"/>
        <v>99.999999999999986</v>
      </c>
      <c r="L27" s="18"/>
    </row>
    <row r="28" spans="1:12" x14ac:dyDescent="0.2">
      <c r="A28" s="22" t="s">
        <v>39</v>
      </c>
      <c r="B28" s="25">
        <v>6847.4315627391734</v>
      </c>
      <c r="C28" s="25">
        <v>1310.4389994588062</v>
      </c>
      <c r="D28" s="25">
        <v>21305.428340755192</v>
      </c>
      <c r="E28" s="25">
        <v>2189.2430309455608</v>
      </c>
      <c r="F28" s="25">
        <v>11882.931727696001</v>
      </c>
      <c r="G28" s="25">
        <v>316.58556202994083</v>
      </c>
      <c r="H28" s="25">
        <v>35035.924012036005</v>
      </c>
      <c r="I28" s="25">
        <v>976.47640756569308</v>
      </c>
      <c r="J28" s="25">
        <f>B28+C28+F28+G28</f>
        <v>20357.387851923922</v>
      </c>
      <c r="K28" s="25">
        <f>D28+E28+H28+I28</f>
        <v>59507.071791302449</v>
      </c>
      <c r="L28" s="11"/>
    </row>
    <row r="29" spans="1:12" x14ac:dyDescent="0.2">
      <c r="A29" s="22" t="s">
        <v>23</v>
      </c>
      <c r="B29" s="26">
        <v>90827.733072193252</v>
      </c>
      <c r="C29" s="26">
        <v>78112.662630796112</v>
      </c>
      <c r="D29" s="26">
        <v>61030.7637842482</v>
      </c>
      <c r="E29" s="26">
        <v>74205.582791806708</v>
      </c>
      <c r="F29" s="26">
        <v>102865.80312146337</v>
      </c>
      <c r="G29" s="26">
        <v>104844.29101342191</v>
      </c>
      <c r="H29" s="26">
        <v>82512.20383278621</v>
      </c>
      <c r="I29" s="26">
        <v>77178.820761935829</v>
      </c>
      <c r="J29" s="26">
        <v>96204.056765797184</v>
      </c>
      <c r="K29" s="26">
        <v>71329.273893460108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2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2"/>
  <sheetViews>
    <sheetView workbookViewId="0">
      <selection activeCell="A2" sqref="A2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35</v>
      </c>
    </row>
    <row r="2" spans="1:12" x14ac:dyDescent="0.2">
      <c r="A2" s="3" t="s">
        <v>50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0</v>
      </c>
      <c r="C9" s="23">
        <v>0</v>
      </c>
      <c r="D9" s="23">
        <v>0.88198841713180176</v>
      </c>
      <c r="E9" s="23">
        <v>1.2941086014290357</v>
      </c>
      <c r="F9" s="23">
        <v>0</v>
      </c>
      <c r="G9" s="23">
        <v>0</v>
      </c>
      <c r="H9" s="23">
        <v>12.596500630452326</v>
      </c>
      <c r="I9" s="23">
        <v>0.50417483851235212</v>
      </c>
      <c r="J9" s="23">
        <v>0</v>
      </c>
      <c r="K9" s="23">
        <v>2.0266797322629051</v>
      </c>
      <c r="L9" s="2"/>
    </row>
    <row r="10" spans="1:12" x14ac:dyDescent="0.2">
      <c r="A10" s="20" t="s">
        <v>9</v>
      </c>
      <c r="B10" s="23">
        <v>0</v>
      </c>
      <c r="C10" s="23">
        <v>0</v>
      </c>
      <c r="D10" s="23">
        <v>0.40862732168745963</v>
      </c>
      <c r="E10" s="23">
        <v>0.26831468345930248</v>
      </c>
      <c r="F10" s="23">
        <v>0</v>
      </c>
      <c r="G10" s="23">
        <v>1.7497721579685859</v>
      </c>
      <c r="H10" s="23">
        <v>0</v>
      </c>
      <c r="I10" s="23">
        <v>0</v>
      </c>
      <c r="J10" s="23">
        <v>5.6749873354152096E-2</v>
      </c>
      <c r="K10" s="23">
        <v>0.22908140927588413</v>
      </c>
      <c r="L10" s="2"/>
    </row>
    <row r="11" spans="1:12" x14ac:dyDescent="0.2">
      <c r="A11" s="20" t="s">
        <v>10</v>
      </c>
      <c r="B11" s="23">
        <v>0</v>
      </c>
      <c r="C11" s="23">
        <v>0.38010514964627634</v>
      </c>
      <c r="D11" s="23">
        <v>0.40862732168745963</v>
      </c>
      <c r="E11" s="23">
        <v>0.29808751103300951</v>
      </c>
      <c r="F11" s="23">
        <v>2.8173314222406685</v>
      </c>
      <c r="G11" s="23">
        <v>0</v>
      </c>
      <c r="H11" s="23">
        <v>0</v>
      </c>
      <c r="I11" s="23">
        <v>1.5989252998670278</v>
      </c>
      <c r="J11" s="23">
        <v>0.43757495336576013</v>
      </c>
      <c r="K11" s="23">
        <v>0.40958476579078235</v>
      </c>
      <c r="L11" s="2"/>
    </row>
    <row r="12" spans="1:12" x14ac:dyDescent="0.2">
      <c r="A12" s="20" t="s">
        <v>11</v>
      </c>
      <c r="B12" s="23">
        <v>0</v>
      </c>
      <c r="C12" s="23">
        <v>0.91971658317156224</v>
      </c>
      <c r="D12" s="23">
        <v>2.7832857603501795</v>
      </c>
      <c r="E12" s="23">
        <v>1.7521913410312655</v>
      </c>
      <c r="F12" s="23">
        <v>15.860565718476316</v>
      </c>
      <c r="G12" s="23">
        <v>17.608802585460879</v>
      </c>
      <c r="H12" s="23">
        <v>6.3436005122747998</v>
      </c>
      <c r="I12" s="23">
        <v>3.6341551370422112</v>
      </c>
      <c r="J12" s="23">
        <v>1.9770079373606555</v>
      </c>
      <c r="K12" s="23">
        <v>2.3252776032717763</v>
      </c>
      <c r="L12" s="2"/>
    </row>
    <row r="13" spans="1:12" x14ac:dyDescent="0.2">
      <c r="A13" s="20" t="s">
        <v>12</v>
      </c>
      <c r="B13" s="23">
        <v>0.88270848348784869</v>
      </c>
      <c r="C13" s="23">
        <v>1.8601718331080648</v>
      </c>
      <c r="D13" s="23">
        <v>12.451687616908593</v>
      </c>
      <c r="E13" s="23">
        <v>6.6801823920495549</v>
      </c>
      <c r="F13" s="23">
        <v>1.4815294283801679</v>
      </c>
      <c r="G13" s="23">
        <v>15.553942751065994</v>
      </c>
      <c r="H13" s="23">
        <v>6.8402908595770571</v>
      </c>
      <c r="I13" s="23">
        <v>7.252222198829644</v>
      </c>
      <c r="J13" s="23">
        <v>2.2286805054932883</v>
      </c>
      <c r="K13" s="23">
        <v>7.0312226034502547</v>
      </c>
      <c r="L13" s="2"/>
    </row>
    <row r="14" spans="1:12" x14ac:dyDescent="0.2">
      <c r="A14" s="20" t="s">
        <v>13</v>
      </c>
      <c r="B14" s="23">
        <v>0.68707820796524288</v>
      </c>
      <c r="C14" s="23">
        <v>4.9698092652411274</v>
      </c>
      <c r="D14" s="23">
        <v>25.668781458069891</v>
      </c>
      <c r="E14" s="23">
        <v>16.286298792872898</v>
      </c>
      <c r="F14" s="23">
        <v>9.2148491469111651</v>
      </c>
      <c r="G14" s="23">
        <v>3.5435574112193216</v>
      </c>
      <c r="H14" s="23">
        <v>7.0680818060696922</v>
      </c>
      <c r="I14" s="23">
        <v>5.8358250051423743</v>
      </c>
      <c r="J14" s="23">
        <v>4.8188583009129653</v>
      </c>
      <c r="K14" s="23">
        <v>15.040853069494844</v>
      </c>
      <c r="L14" s="2"/>
    </row>
    <row r="15" spans="1:12" x14ac:dyDescent="0.2">
      <c r="A15" s="20" t="s">
        <v>14</v>
      </c>
      <c r="B15" s="23">
        <v>6.6042594502371186</v>
      </c>
      <c r="C15" s="23">
        <v>13.561760786125163</v>
      </c>
      <c r="D15" s="23">
        <v>18.199402270481936</v>
      </c>
      <c r="E15" s="23">
        <v>10.193706448629971</v>
      </c>
      <c r="F15" s="23">
        <v>11.462925028554297</v>
      </c>
      <c r="G15" s="23">
        <v>4.6788797158487974</v>
      </c>
      <c r="H15" s="23">
        <v>10.658684955915538</v>
      </c>
      <c r="I15" s="23">
        <v>6.4245217951361759</v>
      </c>
      <c r="J15" s="23">
        <v>12.758314076870667</v>
      </c>
      <c r="K15" s="23">
        <v>10.249595191408613</v>
      </c>
      <c r="L15" s="2"/>
    </row>
    <row r="16" spans="1:12" x14ac:dyDescent="0.2">
      <c r="A16" s="20" t="s">
        <v>15</v>
      </c>
      <c r="B16" s="23">
        <v>7.8866241489612747</v>
      </c>
      <c r="C16" s="23">
        <v>28.145075449647262</v>
      </c>
      <c r="D16" s="23">
        <v>17.416451196759905</v>
      </c>
      <c r="E16" s="23">
        <v>13.049301848891307</v>
      </c>
      <c r="F16" s="23">
        <v>10.625396075892649</v>
      </c>
      <c r="G16" s="23">
        <v>3.9949170632966586</v>
      </c>
      <c r="H16" s="23">
        <v>9.1050634543695086</v>
      </c>
      <c r="I16" s="23">
        <v>8.4062152832158752</v>
      </c>
      <c r="J16" s="23">
        <v>25.423347934672098</v>
      </c>
      <c r="K16" s="23">
        <v>12.5168157828113</v>
      </c>
      <c r="L16" s="2"/>
    </row>
    <row r="17" spans="1:12" x14ac:dyDescent="0.2">
      <c r="A17" s="20" t="s">
        <v>16</v>
      </c>
      <c r="B17" s="23">
        <v>20.469883557462509</v>
      </c>
      <c r="C17" s="23">
        <v>23.86271061082131</v>
      </c>
      <c r="D17" s="23">
        <v>11.256503165267963</v>
      </c>
      <c r="E17" s="23">
        <v>17.64856288421884</v>
      </c>
      <c r="F17" s="23">
        <v>15.074508601962375</v>
      </c>
      <c r="G17" s="23">
        <v>7.4507069165521242</v>
      </c>
      <c r="H17" s="23">
        <v>27.228365855843105</v>
      </c>
      <c r="I17" s="23">
        <v>15.498307742538476</v>
      </c>
      <c r="J17" s="23">
        <v>22.78107114900725</v>
      </c>
      <c r="K17" s="23">
        <v>17.827509574739935</v>
      </c>
      <c r="L17" s="2"/>
    </row>
    <row r="18" spans="1:12" x14ac:dyDescent="0.2">
      <c r="A18" s="20" t="s">
        <v>17</v>
      </c>
      <c r="B18" s="23">
        <v>27.078024725881029</v>
      </c>
      <c r="C18" s="23">
        <v>10.849218244390919</v>
      </c>
      <c r="D18" s="23">
        <v>3.0157720499123108</v>
      </c>
      <c r="E18" s="23">
        <v>11.29351552638348</v>
      </c>
      <c r="F18" s="23">
        <v>19.4762044186179</v>
      </c>
      <c r="G18" s="23">
        <v>11.092039057693375</v>
      </c>
      <c r="H18" s="23">
        <v>8.7491415094523788</v>
      </c>
      <c r="I18" s="23">
        <v>14.889770390165404</v>
      </c>
      <c r="J18" s="23">
        <v>12.202405364985722</v>
      </c>
      <c r="K18" s="23">
        <v>11.054480907012248</v>
      </c>
      <c r="L18" s="2"/>
    </row>
    <row r="19" spans="1:12" x14ac:dyDescent="0.2">
      <c r="A19" s="20" t="s">
        <v>18</v>
      </c>
      <c r="B19" s="23">
        <v>23.602529351431887</v>
      </c>
      <c r="C19" s="23">
        <v>6.5552726764457292</v>
      </c>
      <c r="D19" s="23">
        <v>4.121080965102446</v>
      </c>
      <c r="E19" s="23">
        <v>8.0733736659670505</v>
      </c>
      <c r="F19" s="23">
        <v>8.1142605995520469</v>
      </c>
      <c r="G19" s="23">
        <v>12.833912782715453</v>
      </c>
      <c r="H19" s="23">
        <v>7.5988755955056693</v>
      </c>
      <c r="I19" s="23">
        <v>17.835073236754905</v>
      </c>
      <c r="J19" s="23">
        <v>7.8840643905872003</v>
      </c>
      <c r="K19" s="23">
        <v>8.805099721445881</v>
      </c>
      <c r="L19" s="2"/>
    </row>
    <row r="20" spans="1:12" x14ac:dyDescent="0.2">
      <c r="A20" s="20" t="s">
        <v>25</v>
      </c>
      <c r="B20" s="23">
        <v>12.10181386660785</v>
      </c>
      <c r="C20" s="23">
        <v>4.574647347370262</v>
      </c>
      <c r="D20" s="23">
        <v>2.6306523863961426</v>
      </c>
      <c r="E20" s="23">
        <v>4.9274840196180456</v>
      </c>
      <c r="F20" s="23">
        <v>5.8724295594124145</v>
      </c>
      <c r="G20" s="23">
        <v>14.53293421823602</v>
      </c>
      <c r="H20" s="23">
        <v>2.7054635873740884</v>
      </c>
      <c r="I20" s="23">
        <v>13.574084806337755</v>
      </c>
      <c r="J20" s="23">
        <v>5.4178240591736309</v>
      </c>
      <c r="K20" s="23">
        <v>5.5022688722498625</v>
      </c>
      <c r="L20" s="2"/>
    </row>
    <row r="21" spans="1:12" x14ac:dyDescent="0.2">
      <c r="A21" s="20" t="s">
        <v>19</v>
      </c>
      <c r="B21" s="23">
        <v>0.68707820796524288</v>
      </c>
      <c r="C21" s="23">
        <v>3.0312438636328101</v>
      </c>
      <c r="D21" s="23">
        <v>0.75714007024390018</v>
      </c>
      <c r="E21" s="23">
        <v>3.9508543089627568</v>
      </c>
      <c r="F21" s="23">
        <v>0</v>
      </c>
      <c r="G21" s="23">
        <v>0</v>
      </c>
      <c r="H21" s="23">
        <v>0.85556353449409428</v>
      </c>
      <c r="I21" s="23">
        <v>3.1032595120727016</v>
      </c>
      <c r="J21" s="23">
        <v>2.6700885706837112</v>
      </c>
      <c r="K21" s="23">
        <v>3.4834260353054343</v>
      </c>
      <c r="L21" s="2"/>
    </row>
    <row r="22" spans="1:12" x14ac:dyDescent="0.2">
      <c r="A22" s="20" t="s">
        <v>20</v>
      </c>
      <c r="B22" s="23">
        <v>0</v>
      </c>
      <c r="C22" s="23">
        <v>1.1154475589825885</v>
      </c>
      <c r="D22" s="23">
        <v>0</v>
      </c>
      <c r="E22" s="23">
        <v>3.1632796908464322</v>
      </c>
      <c r="F22" s="23">
        <v>0</v>
      </c>
      <c r="G22" s="23">
        <v>0</v>
      </c>
      <c r="H22" s="23">
        <v>0</v>
      </c>
      <c r="I22" s="23">
        <v>0.16105735197006954</v>
      </c>
      <c r="J22" s="23">
        <v>0.96674831720041254</v>
      </c>
      <c r="K22" s="23">
        <v>2.4803689907563262</v>
      </c>
      <c r="L22" s="2"/>
    </row>
    <row r="23" spans="1:12" x14ac:dyDescent="0.2">
      <c r="A23" s="20" t="s">
        <v>21</v>
      </c>
      <c r="B23" s="23">
        <v>0</v>
      </c>
      <c r="C23" s="23">
        <v>0.1748206314169117</v>
      </c>
      <c r="D23" s="23">
        <v>0</v>
      </c>
      <c r="E23" s="23">
        <v>0.21781660323881979</v>
      </c>
      <c r="F23" s="23">
        <v>0</v>
      </c>
      <c r="G23" s="23">
        <v>3.2201887746289981</v>
      </c>
      <c r="H23" s="23">
        <v>0.25036769867172576</v>
      </c>
      <c r="I23" s="23">
        <v>0</v>
      </c>
      <c r="J23" s="23">
        <v>0.25595494729693813</v>
      </c>
      <c r="K23" s="23">
        <v>0.18809868467753385</v>
      </c>
      <c r="L23" s="2"/>
    </row>
    <row r="24" spans="1:12" x14ac:dyDescent="0.2">
      <c r="A24" s="20" t="s">
        <v>37</v>
      </c>
      <c r="B24" s="23">
        <v>0</v>
      </c>
      <c r="C24" s="23">
        <v>0</v>
      </c>
      <c r="D24" s="23">
        <v>0</v>
      </c>
      <c r="E24" s="23">
        <v>0.32528436288216661</v>
      </c>
      <c r="F24" s="23">
        <v>0</v>
      </c>
      <c r="G24" s="23">
        <v>0</v>
      </c>
      <c r="H24" s="23">
        <v>0</v>
      </c>
      <c r="I24" s="23">
        <v>0.84591353899148747</v>
      </c>
      <c r="J24" s="23">
        <v>0</v>
      </c>
      <c r="K24" s="23">
        <v>0.33665392573481573</v>
      </c>
      <c r="L24" s="2"/>
    </row>
    <row r="25" spans="1:12" x14ac:dyDescent="0.2">
      <c r="A25" s="20" t="s">
        <v>38</v>
      </c>
      <c r="B25" s="23">
        <v>0</v>
      </c>
      <c r="C25" s="23">
        <v>0</v>
      </c>
      <c r="D25" s="23">
        <v>0</v>
      </c>
      <c r="E25" s="23">
        <v>0.57763731848604916</v>
      </c>
      <c r="F25" s="23">
        <v>0</v>
      </c>
      <c r="G25" s="23">
        <v>3.7403465653137768</v>
      </c>
      <c r="H25" s="23">
        <v>0</v>
      </c>
      <c r="I25" s="23">
        <v>0.43649386342353497</v>
      </c>
      <c r="J25" s="23">
        <v>0.12130961903555756</v>
      </c>
      <c r="K25" s="23">
        <v>0.49298313031158675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100.00000000000001</v>
      </c>
      <c r="C27" s="24">
        <f t="shared" ref="C27:K27" si="0">SUM(C9:C25)</f>
        <v>99.999999999999972</v>
      </c>
      <c r="D27" s="24">
        <f t="shared" si="0"/>
        <v>100</v>
      </c>
      <c r="E27" s="24">
        <f t="shared" si="0"/>
        <v>100.00000000000001</v>
      </c>
      <c r="F27" s="24">
        <f t="shared" si="0"/>
        <v>100</v>
      </c>
      <c r="G27" s="24">
        <f t="shared" si="0"/>
        <v>99.999999999999986</v>
      </c>
      <c r="H27" s="24">
        <f t="shared" si="0"/>
        <v>99.999999999999986</v>
      </c>
      <c r="I27" s="24">
        <f t="shared" si="0"/>
        <v>99.999999999999986</v>
      </c>
      <c r="J27" s="24">
        <f t="shared" si="0"/>
        <v>100.00000000000001</v>
      </c>
      <c r="K27" s="24">
        <f t="shared" si="0"/>
        <v>99.999999999999986</v>
      </c>
      <c r="L27" s="18"/>
    </row>
    <row r="28" spans="1:12" x14ac:dyDescent="0.2">
      <c r="A28" s="22" t="s">
        <v>39</v>
      </c>
      <c r="B28" s="25">
        <v>15.879954604983563</v>
      </c>
      <c r="C28" s="25">
        <v>227.95166727442216</v>
      </c>
      <c r="D28" s="25">
        <v>28.292996820985042</v>
      </c>
      <c r="E28" s="25">
        <v>487.73063287076928</v>
      </c>
      <c r="F28" s="25">
        <v>10.48110266565668</v>
      </c>
      <c r="G28" s="25">
        <v>8.389408221027729</v>
      </c>
      <c r="H28" s="25">
        <v>44.477945908374792</v>
      </c>
      <c r="I28" s="25">
        <v>65.320291633778183</v>
      </c>
      <c r="J28" s="25">
        <f>B28+C28+F28+G28</f>
        <v>262.70213276609013</v>
      </c>
      <c r="K28" s="25">
        <f>D28+E28+H28+I28</f>
        <v>625.82186723390726</v>
      </c>
      <c r="L28" s="11"/>
    </row>
    <row r="29" spans="1:12" x14ac:dyDescent="0.2">
      <c r="A29" s="22" t="s">
        <v>23</v>
      </c>
      <c r="B29" s="26">
        <v>45044.546386411617</v>
      </c>
      <c r="C29" s="26">
        <v>38928.858586107075</v>
      </c>
      <c r="D29" s="26">
        <v>28002.84095883332</v>
      </c>
      <c r="E29" s="26">
        <v>42276.529806477454</v>
      </c>
      <c r="F29" s="26">
        <v>33034.340257783959</v>
      </c>
      <c r="G29" s="26">
        <v>51867.403322010628</v>
      </c>
      <c r="H29" s="26">
        <v>30413.623458163522</v>
      </c>
      <c r="I29" s="26">
        <v>45342.802406134186</v>
      </c>
      <c r="J29" s="26">
        <v>39504.415677333396</v>
      </c>
      <c r="K29" s="26">
        <v>41006.630613148373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2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2"/>
  <sheetViews>
    <sheetView workbookViewId="0">
      <selection activeCell="A2" sqref="A2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36</v>
      </c>
    </row>
    <row r="2" spans="1:12" x14ac:dyDescent="0.2">
      <c r="A2" s="3" t="s">
        <v>51</v>
      </c>
    </row>
    <row r="4" spans="1:12" x14ac:dyDescent="0.2">
      <c r="A4" s="4"/>
      <c r="B4" s="5" t="s">
        <v>0</v>
      </c>
      <c r="C4" s="5"/>
      <c r="D4" s="5"/>
      <c r="E4" s="5"/>
      <c r="F4" s="5" t="s">
        <v>1</v>
      </c>
      <c r="G4" s="5"/>
      <c r="H4" s="5"/>
      <c r="I4" s="5"/>
      <c r="J4" s="16" t="s">
        <v>24</v>
      </c>
      <c r="K4" s="17"/>
      <c r="L4" s="2"/>
    </row>
    <row r="5" spans="1:12" x14ac:dyDescent="0.2">
      <c r="A5" s="6" t="s">
        <v>2</v>
      </c>
      <c r="B5" s="7" t="s">
        <v>3</v>
      </c>
      <c r="C5" s="7"/>
      <c r="D5" s="7" t="s">
        <v>4</v>
      </c>
      <c r="E5" s="7"/>
      <c r="F5" s="7" t="s">
        <v>3</v>
      </c>
      <c r="G5" s="7"/>
      <c r="H5" s="7" t="s">
        <v>4</v>
      </c>
      <c r="I5" s="7"/>
      <c r="J5" s="14" t="s">
        <v>3</v>
      </c>
      <c r="K5" s="14" t="s">
        <v>4</v>
      </c>
      <c r="L5" s="2"/>
    </row>
    <row r="6" spans="1:12" x14ac:dyDescent="0.2">
      <c r="A6" s="10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14" t="s">
        <v>22</v>
      </c>
      <c r="K6" s="14" t="s">
        <v>22</v>
      </c>
      <c r="L6" s="2"/>
    </row>
    <row r="7" spans="1:12" x14ac:dyDescent="0.2">
      <c r="A7" s="8"/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15" t="s">
        <v>7</v>
      </c>
      <c r="K7" s="15" t="s">
        <v>7</v>
      </c>
      <c r="L7" s="2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4"/>
      <c r="K8" s="14"/>
      <c r="L8" s="2"/>
    </row>
    <row r="9" spans="1:12" x14ac:dyDescent="0.2">
      <c r="A9" s="20" t="s">
        <v>8</v>
      </c>
      <c r="B9" s="23">
        <v>4.8034365704474918E-2</v>
      </c>
      <c r="C9" s="23">
        <v>0.36561112828593695</v>
      </c>
      <c r="D9" s="23">
        <v>1.4550760905120077</v>
      </c>
      <c r="E9" s="23">
        <v>0.19832266067921522</v>
      </c>
      <c r="F9" s="23">
        <v>0.12769795142859752</v>
      </c>
      <c r="G9" s="23">
        <v>0</v>
      </c>
      <c r="H9" s="23">
        <v>3.471289534012366</v>
      </c>
      <c r="I9" s="23">
        <v>0</v>
      </c>
      <c r="J9" s="23">
        <v>0.17109299620732879</v>
      </c>
      <c r="K9" s="23">
        <v>1.6580076093688958</v>
      </c>
      <c r="L9" s="2"/>
    </row>
    <row r="10" spans="1:12" x14ac:dyDescent="0.2">
      <c r="A10" s="20" t="s">
        <v>9</v>
      </c>
      <c r="B10" s="23">
        <v>0.14448066512997387</v>
      </c>
      <c r="C10" s="23">
        <v>0</v>
      </c>
      <c r="D10" s="23">
        <v>0.17491749855273667</v>
      </c>
      <c r="E10" s="23">
        <v>1.7332164057279793</v>
      </c>
      <c r="F10" s="23">
        <v>0</v>
      </c>
      <c r="G10" s="23">
        <v>24.219353749547707</v>
      </c>
      <c r="H10" s="23">
        <v>0.37580929813574054</v>
      </c>
      <c r="I10" s="23">
        <v>0</v>
      </c>
      <c r="J10" s="23">
        <v>0.19468905575603077</v>
      </c>
      <c r="K10" s="23">
        <v>0.52975108796297277</v>
      </c>
      <c r="L10" s="2"/>
    </row>
    <row r="11" spans="1:12" x14ac:dyDescent="0.2">
      <c r="A11" s="20" t="s">
        <v>10</v>
      </c>
      <c r="B11" s="23">
        <v>1.4945802593990365</v>
      </c>
      <c r="C11" s="23">
        <v>0</v>
      </c>
      <c r="D11" s="23">
        <v>1.8016690754321858</v>
      </c>
      <c r="E11" s="23">
        <v>0</v>
      </c>
      <c r="F11" s="23">
        <v>0.57919283566738888</v>
      </c>
      <c r="G11" s="23">
        <v>0</v>
      </c>
      <c r="H11" s="23">
        <v>1.3454716796376776</v>
      </c>
      <c r="I11" s="23">
        <v>0</v>
      </c>
      <c r="J11" s="23">
        <v>0.70690484067535475</v>
      </c>
      <c r="K11" s="23">
        <v>1.308003799389728</v>
      </c>
      <c r="L11" s="2"/>
    </row>
    <row r="12" spans="1:12" x14ac:dyDescent="0.2">
      <c r="A12" s="20" t="s">
        <v>11</v>
      </c>
      <c r="B12" s="23">
        <v>3.5739509996327724E-2</v>
      </c>
      <c r="C12" s="23">
        <v>8.3490197764045163E-2</v>
      </c>
      <c r="D12" s="23">
        <v>0.84291484076808831</v>
      </c>
      <c r="E12" s="23">
        <v>0.26862072285820537</v>
      </c>
      <c r="F12" s="23">
        <v>0.22031945182268356</v>
      </c>
      <c r="G12" s="23">
        <v>0</v>
      </c>
      <c r="H12" s="23">
        <v>0.96636548956593493</v>
      </c>
      <c r="I12" s="23">
        <v>0</v>
      </c>
      <c r="J12" s="23">
        <v>0.11733396209495654</v>
      </c>
      <c r="K12" s="23">
        <v>0.74483291977264909</v>
      </c>
      <c r="L12" s="2"/>
    </row>
    <row r="13" spans="1:12" x14ac:dyDescent="0.2">
      <c r="A13" s="20" t="s">
        <v>12</v>
      </c>
      <c r="B13" s="23">
        <v>3.0589407609327264</v>
      </c>
      <c r="C13" s="23">
        <v>1.2301456598290197</v>
      </c>
      <c r="D13" s="23">
        <v>1.6073668148502629</v>
      </c>
      <c r="E13" s="23">
        <v>0.18846132679587696</v>
      </c>
      <c r="F13" s="23">
        <v>2.3205887151065436</v>
      </c>
      <c r="G13" s="23">
        <v>0</v>
      </c>
      <c r="H13" s="23">
        <v>1.6998617469242292</v>
      </c>
      <c r="I13" s="23">
        <v>0</v>
      </c>
      <c r="J13" s="23">
        <v>2.2275847442219838</v>
      </c>
      <c r="K13" s="23">
        <v>1.3222010989802107</v>
      </c>
      <c r="L13" s="2"/>
    </row>
    <row r="14" spans="1:12" x14ac:dyDescent="0.2">
      <c r="A14" s="20" t="s">
        <v>13</v>
      </c>
      <c r="B14" s="23">
        <v>0.72164201666867356</v>
      </c>
      <c r="C14" s="23">
        <v>2.3763384418396485</v>
      </c>
      <c r="D14" s="23">
        <v>7.6475515794880984</v>
      </c>
      <c r="E14" s="23">
        <v>1.3534081470325077</v>
      </c>
      <c r="F14" s="23">
        <v>2.4832863698665704</v>
      </c>
      <c r="G14" s="23">
        <v>0</v>
      </c>
      <c r="H14" s="23">
        <v>1.5346734966417708</v>
      </c>
      <c r="I14" s="23">
        <v>18.638911087910397</v>
      </c>
      <c r="J14" s="23">
        <v>1.8535279977691741</v>
      </c>
      <c r="K14" s="23">
        <v>5.1217590466303369</v>
      </c>
      <c r="L14" s="2"/>
    </row>
    <row r="15" spans="1:12" x14ac:dyDescent="0.2">
      <c r="A15" s="20" t="s">
        <v>14</v>
      </c>
      <c r="B15" s="23">
        <v>4.0029387553884632</v>
      </c>
      <c r="C15" s="23">
        <v>5.9018306072097664</v>
      </c>
      <c r="D15" s="23">
        <v>2.9874057612253866</v>
      </c>
      <c r="E15" s="23">
        <v>5.8699618306348</v>
      </c>
      <c r="F15" s="23">
        <v>3.6233602068716628</v>
      </c>
      <c r="G15" s="23">
        <v>0</v>
      </c>
      <c r="H15" s="23">
        <v>2.5291737321200816</v>
      </c>
      <c r="I15" s="23">
        <v>0</v>
      </c>
      <c r="J15" s="23">
        <v>4.4024910056446087</v>
      </c>
      <c r="K15" s="23">
        <v>3.4074420280611895</v>
      </c>
      <c r="L15" s="2"/>
    </row>
    <row r="16" spans="1:12" x14ac:dyDescent="0.2">
      <c r="A16" s="20" t="s">
        <v>15</v>
      </c>
      <c r="B16" s="23">
        <v>6.2448169067314678</v>
      </c>
      <c r="C16" s="23">
        <v>6.2635224980283608</v>
      </c>
      <c r="D16" s="23">
        <v>10.384686885583513</v>
      </c>
      <c r="E16" s="23">
        <v>7.6116988231464084</v>
      </c>
      <c r="F16" s="23">
        <v>1.3645310564799327</v>
      </c>
      <c r="G16" s="23">
        <v>0</v>
      </c>
      <c r="H16" s="23">
        <v>5.3428835433514275</v>
      </c>
      <c r="I16" s="23">
        <v>0</v>
      </c>
      <c r="J16" s="23">
        <v>4.4237026042254772</v>
      </c>
      <c r="K16" s="23">
        <v>8.4855172627962592</v>
      </c>
      <c r="L16" s="2"/>
    </row>
    <row r="17" spans="1:12" x14ac:dyDescent="0.2">
      <c r="A17" s="20" t="s">
        <v>16</v>
      </c>
      <c r="B17" s="23">
        <v>10.832588507569922</v>
      </c>
      <c r="C17" s="23">
        <v>11.442952339225618</v>
      </c>
      <c r="D17" s="23">
        <v>10.476490910634137</v>
      </c>
      <c r="E17" s="23">
        <v>10.25964950931119</v>
      </c>
      <c r="F17" s="23">
        <v>2.7067890959405614</v>
      </c>
      <c r="G17" s="23">
        <v>0</v>
      </c>
      <c r="H17" s="23">
        <v>9.4474951342159628</v>
      </c>
      <c r="I17" s="23">
        <v>0</v>
      </c>
      <c r="J17" s="23">
        <v>7.969468567563176</v>
      </c>
      <c r="K17" s="23">
        <v>10.030646490716094</v>
      </c>
      <c r="L17" s="2"/>
    </row>
    <row r="18" spans="1:12" x14ac:dyDescent="0.2">
      <c r="A18" s="20" t="s">
        <v>17</v>
      </c>
      <c r="B18" s="23">
        <v>8.597278530339393</v>
      </c>
      <c r="C18" s="23">
        <v>11.485057301773205</v>
      </c>
      <c r="D18" s="23">
        <v>9.119215992908245</v>
      </c>
      <c r="E18" s="23">
        <v>10.71330148390938</v>
      </c>
      <c r="F18" s="23">
        <v>11.434179385296716</v>
      </c>
      <c r="G18" s="23">
        <v>0</v>
      </c>
      <c r="H18" s="23">
        <v>8.2177620570941166</v>
      </c>
      <c r="I18" s="23">
        <v>5.9515806241532436</v>
      </c>
      <c r="J18" s="23">
        <v>10.441087761383722</v>
      </c>
      <c r="K18" s="23">
        <v>9.1755681966409011</v>
      </c>
      <c r="L18" s="2"/>
    </row>
    <row r="19" spans="1:12" x14ac:dyDescent="0.2">
      <c r="A19" s="20" t="s">
        <v>18</v>
      </c>
      <c r="B19" s="23">
        <v>11.751007481588992</v>
      </c>
      <c r="C19" s="23">
        <v>9.914710914913428</v>
      </c>
      <c r="D19" s="23">
        <v>10.969999136755911</v>
      </c>
      <c r="E19" s="23">
        <v>19.96675764335269</v>
      </c>
      <c r="F19" s="23">
        <v>4.3830297280412074</v>
      </c>
      <c r="G19" s="23">
        <v>75.780646250452293</v>
      </c>
      <c r="H19" s="23">
        <v>10.021600860863829</v>
      </c>
      <c r="I19" s="23">
        <v>5.7828820883247642</v>
      </c>
      <c r="J19" s="23">
        <v>8.8942966211495946</v>
      </c>
      <c r="K19" s="23">
        <v>12.457777307045399</v>
      </c>
      <c r="L19" s="2"/>
    </row>
    <row r="20" spans="1:12" x14ac:dyDescent="0.2">
      <c r="A20" s="20" t="s">
        <v>25</v>
      </c>
      <c r="B20" s="23">
        <v>17.02571740217056</v>
      </c>
      <c r="C20" s="23">
        <v>20.398465377968027</v>
      </c>
      <c r="D20" s="23">
        <v>16.082830271106591</v>
      </c>
      <c r="E20" s="23">
        <v>14.145398165837275</v>
      </c>
      <c r="F20" s="23">
        <v>14.161238646899443</v>
      </c>
      <c r="G20" s="23">
        <v>0</v>
      </c>
      <c r="H20" s="23">
        <v>20.137660842370934</v>
      </c>
      <c r="I20" s="23">
        <v>1.5901445978968625</v>
      </c>
      <c r="J20" s="23">
        <v>16.872442607083226</v>
      </c>
      <c r="K20" s="23">
        <v>16.431616143579642</v>
      </c>
      <c r="L20" s="2"/>
    </row>
    <row r="21" spans="1:12" x14ac:dyDescent="0.2">
      <c r="A21" s="20" t="s">
        <v>19</v>
      </c>
      <c r="B21" s="23">
        <v>15.61545920661651</v>
      </c>
      <c r="C21" s="23">
        <v>13.493519112932681</v>
      </c>
      <c r="D21" s="23">
        <v>11.424620294608088</v>
      </c>
      <c r="E21" s="23">
        <v>5.0632196810979773</v>
      </c>
      <c r="F21" s="23">
        <v>17.083888713744994</v>
      </c>
      <c r="G21" s="23">
        <v>0</v>
      </c>
      <c r="H21" s="23">
        <v>15.097174764075319</v>
      </c>
      <c r="I21" s="23">
        <v>18.80854190781023</v>
      </c>
      <c r="J21" s="23">
        <v>15.42990814109576</v>
      </c>
      <c r="K21" s="23">
        <v>11.137123234857357</v>
      </c>
      <c r="L21" s="2"/>
    </row>
    <row r="22" spans="1:12" x14ac:dyDescent="0.2">
      <c r="A22" s="20" t="s">
        <v>20</v>
      </c>
      <c r="B22" s="23">
        <v>10.476063258765709</v>
      </c>
      <c r="C22" s="23">
        <v>10.081607486371166</v>
      </c>
      <c r="D22" s="23">
        <v>9.2023151460891803</v>
      </c>
      <c r="E22" s="23">
        <v>10.099440784253828</v>
      </c>
      <c r="F22" s="23">
        <v>10.684919272435867</v>
      </c>
      <c r="G22" s="23">
        <v>0</v>
      </c>
      <c r="H22" s="23">
        <v>8.0736456857280317</v>
      </c>
      <c r="I22" s="23">
        <v>10.251724146753658</v>
      </c>
      <c r="J22" s="23">
        <v>10.372142773629367</v>
      </c>
      <c r="K22" s="23">
        <v>9.1308362808810628</v>
      </c>
      <c r="L22" s="2"/>
    </row>
    <row r="23" spans="1:12" x14ac:dyDescent="0.2">
      <c r="A23" s="20" t="s">
        <v>21</v>
      </c>
      <c r="B23" s="23">
        <v>2.2785598102270859</v>
      </c>
      <c r="C23" s="23">
        <v>2.2614921260497618</v>
      </c>
      <c r="D23" s="23">
        <v>2.5288342492507643</v>
      </c>
      <c r="E23" s="23">
        <v>6.9117811944894383</v>
      </c>
      <c r="F23" s="23">
        <v>19.430822191762559</v>
      </c>
      <c r="G23" s="23">
        <v>0</v>
      </c>
      <c r="H23" s="23">
        <v>6.9222170320054524</v>
      </c>
      <c r="I23" s="23">
        <v>34.866051633301666</v>
      </c>
      <c r="J23" s="23">
        <v>8.5465631259981354</v>
      </c>
      <c r="K23" s="23">
        <v>4.9310748214072557</v>
      </c>
      <c r="L23" s="2"/>
    </row>
    <row r="24" spans="1:12" x14ac:dyDescent="0.2">
      <c r="A24" s="20" t="s">
        <v>37</v>
      </c>
      <c r="B24" s="23">
        <v>5.4514614350641146</v>
      </c>
      <c r="C24" s="23">
        <v>1.0339648806684205</v>
      </c>
      <c r="D24" s="23">
        <v>1.9164687912323282</v>
      </c>
      <c r="E24" s="23">
        <v>2.5809527488342754</v>
      </c>
      <c r="F24" s="23">
        <v>0.72217122394959321</v>
      </c>
      <c r="G24" s="23">
        <v>0</v>
      </c>
      <c r="H24" s="23">
        <v>3.0114554932114337</v>
      </c>
      <c r="I24" s="23">
        <v>0</v>
      </c>
      <c r="J24" s="23">
        <v>2.3753225664863447</v>
      </c>
      <c r="K24" s="23">
        <v>2.2775637077000379</v>
      </c>
      <c r="L24" s="2"/>
    </row>
    <row r="25" spans="1:12" x14ac:dyDescent="0.2">
      <c r="A25" s="20" t="s">
        <v>38</v>
      </c>
      <c r="B25" s="23">
        <v>2.2206911277065648</v>
      </c>
      <c r="C25" s="23">
        <v>3.6672919271409179</v>
      </c>
      <c r="D25" s="23">
        <v>1.3776366610024879</v>
      </c>
      <c r="E25" s="23">
        <v>3.0358088720389453</v>
      </c>
      <c r="F25" s="23">
        <v>8.6739851546856848</v>
      </c>
      <c r="G25" s="23">
        <v>0</v>
      </c>
      <c r="H25" s="23">
        <v>1.8054596100456966</v>
      </c>
      <c r="I25" s="23">
        <v>4.1101639138491723</v>
      </c>
      <c r="J25" s="23">
        <v>5.0014406290157467</v>
      </c>
      <c r="K25" s="23">
        <v>1.8502789642099917</v>
      </c>
      <c r="L25" s="2"/>
    </row>
    <row r="26" spans="1:12" x14ac:dyDescent="0.2">
      <c r="A26" s="2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/>
    </row>
    <row r="27" spans="1:12" x14ac:dyDescent="0.2">
      <c r="A27" s="22" t="s">
        <v>22</v>
      </c>
      <c r="B27" s="24">
        <f>SUM(B9:B25)</f>
        <v>99.999999999999986</v>
      </c>
      <c r="C27" s="24">
        <f t="shared" ref="C27:K27" si="0">SUM(C9:C25)</f>
        <v>100.00000000000001</v>
      </c>
      <c r="D27" s="24">
        <f t="shared" si="0"/>
        <v>100</v>
      </c>
      <c r="E27" s="24">
        <f t="shared" si="0"/>
        <v>100</v>
      </c>
      <c r="F27" s="24">
        <f t="shared" si="0"/>
        <v>99.999999999999986</v>
      </c>
      <c r="G27" s="24">
        <f t="shared" si="0"/>
        <v>100</v>
      </c>
      <c r="H27" s="24">
        <f t="shared" si="0"/>
        <v>100.00000000000001</v>
      </c>
      <c r="I27" s="24">
        <f t="shared" si="0"/>
        <v>100</v>
      </c>
      <c r="J27" s="24">
        <f t="shared" si="0"/>
        <v>99.999999999999986</v>
      </c>
      <c r="K27" s="24">
        <f t="shared" si="0"/>
        <v>99.999999999999986</v>
      </c>
      <c r="L27" s="2"/>
    </row>
    <row r="28" spans="1:12" x14ac:dyDescent="0.2">
      <c r="A28" s="22" t="s">
        <v>39</v>
      </c>
      <c r="B28" s="25">
        <v>604.9916133798572</v>
      </c>
      <c r="C28" s="25">
        <v>658.01945814673422</v>
      </c>
      <c r="D28" s="25">
        <v>1160.6202160533176</v>
      </c>
      <c r="E28" s="25">
        <v>372.13990155499135</v>
      </c>
      <c r="F28" s="25">
        <v>1121.5812242987181</v>
      </c>
      <c r="G28" s="25">
        <v>19.015082271209465</v>
      </c>
      <c r="H28" s="25">
        <v>830.364946268106</v>
      </c>
      <c r="I28" s="25">
        <v>42.298558027065738</v>
      </c>
      <c r="J28" s="25">
        <f>B28+C28+F28+G28</f>
        <v>2403.6073780965189</v>
      </c>
      <c r="K28" s="25">
        <f>D28+E28+H28+I28</f>
        <v>2405.4236219034806</v>
      </c>
      <c r="L28" s="18"/>
    </row>
    <row r="29" spans="1:12" x14ac:dyDescent="0.2">
      <c r="A29" s="22" t="s">
        <v>23</v>
      </c>
      <c r="B29" s="26">
        <v>87913.648286608164</v>
      </c>
      <c r="C29" s="26">
        <v>80735.42206397155</v>
      </c>
      <c r="D29" s="26">
        <v>70711.022889631669</v>
      </c>
      <c r="E29" s="26">
        <v>84470.383735570125</v>
      </c>
      <c r="F29" s="26">
        <v>124000.04405621675</v>
      </c>
      <c r="G29" s="26">
        <v>40956.87158212655</v>
      </c>
      <c r="H29" s="26">
        <v>84848.733037889004</v>
      </c>
      <c r="I29" s="26">
        <v>128195.56203046926</v>
      </c>
      <c r="J29" s="26">
        <v>98727.667135323762</v>
      </c>
      <c r="K29" s="26">
        <v>77660.902120697967</v>
      </c>
      <c r="L29" s="11"/>
    </row>
    <row r="30" spans="1:12" x14ac:dyDescent="0.2">
      <c r="A30" s="11"/>
      <c r="B30" s="11"/>
      <c r="C30" s="11"/>
      <c r="D30" s="11"/>
      <c r="E30" s="11"/>
      <c r="F30" s="11"/>
      <c r="G30" s="12"/>
      <c r="H30" s="11"/>
      <c r="I30" s="12"/>
      <c r="J30" s="11"/>
      <c r="K30" s="11"/>
      <c r="L30" s="11"/>
    </row>
    <row r="31" spans="1:12" x14ac:dyDescent="0.2">
      <c r="A31" s="13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Aberdeen</vt:lpstr>
      <vt:lpstr>Birmingham</vt:lpstr>
      <vt:lpstr>East Midlands</vt:lpstr>
      <vt:lpstr>Edinburgh</vt:lpstr>
      <vt:lpstr>Gatwick</vt:lpstr>
      <vt:lpstr>Glasgow</vt:lpstr>
      <vt:lpstr>Heathrow</vt:lpstr>
      <vt:lpstr>Inverness</vt:lpstr>
      <vt:lpstr>London City</vt:lpstr>
      <vt:lpstr>Luton</vt:lpstr>
      <vt:lpstr>Manchester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david.young</cp:lastModifiedBy>
  <cp:lastPrinted>2019-02-14T10:29:52Z</cp:lastPrinted>
  <dcterms:created xsi:type="dcterms:W3CDTF">2001-07-09T12:34:07Z</dcterms:created>
  <dcterms:modified xsi:type="dcterms:W3CDTF">2019-07-16T11:54:05Z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2019-02-14T10:30:58.6020194Z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