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Survey\Report18\FinalSet\"/>
    </mc:Choice>
  </mc:AlternateContent>
  <xr:revisionPtr revIDLastSave="0" documentId="13_ncr:1_{AD1327DD-C31D-4009-BB7E-571DDF12263B}" xr6:coauthVersionLast="36" xr6:coauthVersionMax="36" xr10:uidLastSave="{00000000-0000-0000-0000-000000000000}"/>
  <bookViews>
    <workbookView xWindow="120" yWindow="15" windowWidth="15570" windowHeight="7245" tabRatio="894" activeTab="9" xr2:uid="{00000000-000D-0000-FFFF-FFFF00000000}"/>
  </bookViews>
  <sheets>
    <sheet name="Aberdeen" sheetId="41" r:id="rId1"/>
    <sheet name="Birmingham" sheetId="34" r:id="rId2"/>
    <sheet name="East Midlands" sheetId="26" r:id="rId3"/>
    <sheet name="Edinburgh" sheetId="42" r:id="rId4"/>
    <sheet name="Gatwick" sheetId="23" r:id="rId5"/>
    <sheet name="Glasgow" sheetId="40" r:id="rId6"/>
    <sheet name="Heathrow" sheetId="32" r:id="rId7"/>
    <sheet name="Inverness" sheetId="43" r:id="rId8"/>
    <sheet name="London City" sheetId="38" r:id="rId9"/>
    <sheet name="Luton" sheetId="28" r:id="rId10"/>
    <sheet name="Manchester" sheetId="27" r:id="rId11"/>
    <sheet name="Stansted" sheetId="2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3" i="34" l="1"/>
  <c r="M23" i="34"/>
  <c r="L23" i="34"/>
  <c r="K23" i="34"/>
  <c r="J23" i="34"/>
  <c r="I23" i="34"/>
  <c r="G23" i="34"/>
  <c r="E23" i="34"/>
  <c r="D23" i="34"/>
  <c r="C23" i="34"/>
  <c r="N23" i="42"/>
  <c r="M23" i="42"/>
  <c r="L23" i="42"/>
  <c r="K23" i="42"/>
  <c r="J23" i="42"/>
  <c r="I23" i="42"/>
  <c r="G23" i="42"/>
  <c r="F23" i="42"/>
  <c r="E23" i="42"/>
  <c r="D23" i="42"/>
  <c r="C23" i="42"/>
  <c r="N23" i="23"/>
  <c r="M23" i="23"/>
  <c r="L23" i="23"/>
  <c r="K23" i="23"/>
  <c r="J23" i="23"/>
  <c r="I23" i="23"/>
  <c r="H23" i="23"/>
  <c r="G23" i="23"/>
  <c r="F23" i="23"/>
  <c r="E23" i="23"/>
  <c r="D23" i="23"/>
  <c r="C23" i="23"/>
  <c r="N23" i="40"/>
  <c r="M23" i="40"/>
  <c r="L23" i="40"/>
  <c r="K23" i="40"/>
  <c r="J23" i="40"/>
  <c r="I23" i="40"/>
  <c r="G23" i="40"/>
  <c r="E23" i="40"/>
  <c r="D23" i="40"/>
  <c r="C23" i="40"/>
  <c r="N23" i="32"/>
  <c r="M23" i="32"/>
  <c r="L23" i="32"/>
  <c r="K23" i="32"/>
  <c r="J23" i="32"/>
  <c r="I23" i="32"/>
  <c r="G23" i="32"/>
  <c r="F23" i="32"/>
  <c r="E23" i="32"/>
  <c r="D23" i="32"/>
  <c r="C23" i="32"/>
  <c r="N23" i="43"/>
  <c r="M23" i="43"/>
  <c r="L23" i="43"/>
  <c r="K23" i="43"/>
  <c r="J23" i="43"/>
  <c r="G23" i="43"/>
  <c r="E23" i="43"/>
  <c r="D23" i="43"/>
  <c r="C23" i="43"/>
  <c r="N23" i="38"/>
  <c r="M23" i="38"/>
  <c r="L23" i="38"/>
  <c r="K23" i="38"/>
  <c r="J23" i="38"/>
  <c r="F23" i="38"/>
  <c r="E23" i="38"/>
  <c r="D23" i="38"/>
  <c r="C23" i="38"/>
  <c r="N23" i="28"/>
  <c r="M23" i="28"/>
  <c r="L23" i="28"/>
  <c r="K23" i="28"/>
  <c r="J23" i="28"/>
  <c r="G23" i="28"/>
  <c r="E23" i="28"/>
  <c r="D23" i="28"/>
  <c r="C23" i="28"/>
  <c r="N23" i="27"/>
  <c r="M23" i="27"/>
  <c r="L23" i="27"/>
  <c r="K23" i="27"/>
  <c r="J23" i="27"/>
  <c r="I23" i="27"/>
  <c r="G23" i="27"/>
  <c r="F23" i="27"/>
  <c r="E23" i="27"/>
  <c r="D23" i="27"/>
  <c r="C23" i="27"/>
  <c r="N23" i="25"/>
  <c r="M23" i="25"/>
  <c r="L23" i="25"/>
  <c r="K23" i="25"/>
  <c r="J23" i="25"/>
  <c r="G23" i="25"/>
  <c r="F23" i="25"/>
  <c r="E23" i="25"/>
  <c r="D23" i="25"/>
  <c r="C23" i="25"/>
  <c r="N23" i="41"/>
  <c r="M23" i="41"/>
  <c r="L23" i="41"/>
  <c r="K23" i="41"/>
  <c r="J23" i="41"/>
  <c r="I23" i="41"/>
  <c r="G23" i="41"/>
  <c r="F23" i="41"/>
  <c r="E23" i="41"/>
  <c r="D23" i="41"/>
  <c r="C23" i="41"/>
  <c r="B23" i="34"/>
  <c r="B23" i="42"/>
  <c r="B23" i="23"/>
  <c r="B23" i="40"/>
  <c r="B23" i="32"/>
  <c r="B23" i="43"/>
  <c r="B23" i="38"/>
  <c r="B23" i="28"/>
  <c r="B23" i="27"/>
  <c r="B23" i="25"/>
  <c r="B23" i="41"/>
</calcChain>
</file>

<file path=xl/sharedStrings.xml><?xml version="1.0" encoding="utf-8"?>
<sst xmlns="http://schemas.openxmlformats.org/spreadsheetml/2006/main" count="918" uniqueCount="55">
  <si>
    <t>International Scheduled</t>
  </si>
  <si>
    <t>International Charter</t>
  </si>
  <si>
    <t>Domestic</t>
  </si>
  <si>
    <t>UK</t>
  </si>
  <si>
    <t xml:space="preserve">UK </t>
  </si>
  <si>
    <t xml:space="preserve">Foreign </t>
  </si>
  <si>
    <t>Foreign</t>
  </si>
  <si>
    <t>Business</t>
  </si>
  <si>
    <t>Leisure</t>
  </si>
  <si>
    <t xml:space="preserve"> Leisure</t>
  </si>
  <si>
    <t xml:space="preserve"> Business</t>
  </si>
  <si>
    <t>%</t>
  </si>
  <si>
    <t>Up to 12 hrs</t>
  </si>
  <si>
    <t>Over 12 hrs to 1 day</t>
  </si>
  <si>
    <t>Over 6 days to 1 week</t>
  </si>
  <si>
    <t>Over 4 weeks</t>
  </si>
  <si>
    <t>Total</t>
  </si>
  <si>
    <t>Mean Trip Length (days)</t>
  </si>
  <si>
    <t>Total Terminating Passengers (000s)</t>
  </si>
  <si>
    <t>ALL</t>
  </si>
  <si>
    <t>Over 1 day to 2 days</t>
  </si>
  <si>
    <t>Over 2 days to 3 days</t>
  </si>
  <si>
    <t>Over 3 days to 4 days</t>
  </si>
  <si>
    <t>Over 4 days to 5 days</t>
  </si>
  <si>
    <t>Over 5 days to 6 days</t>
  </si>
  <si>
    <t>Over 1 week to 2 weeks</t>
  </si>
  <si>
    <t>Over 2 weeks to 3 weeks</t>
  </si>
  <si>
    <t>Over 3 weeks to 4 weeks</t>
  </si>
  <si>
    <r>
      <t xml:space="preserve">Note: </t>
    </r>
    <r>
      <rPr>
        <sz val="8"/>
        <rFont val="Arial"/>
        <family val="2"/>
      </rPr>
      <t>Excludes interviews where passengers have not answered all relevent core questions</t>
    </r>
  </si>
  <si>
    <t>Table 9.1</t>
  </si>
  <si>
    <t>Table 9.2</t>
  </si>
  <si>
    <t>Table 9.6</t>
  </si>
  <si>
    <t>Table 9.3</t>
  </si>
  <si>
    <t>Table 9.4</t>
  </si>
  <si>
    <t>Table 9.5</t>
  </si>
  <si>
    <t>Table 9.7</t>
  </si>
  <si>
    <t>Table 9.8</t>
  </si>
  <si>
    <t>Table 9.9</t>
  </si>
  <si>
    <t>-</t>
  </si>
  <si>
    <t>Table 9.10</t>
  </si>
  <si>
    <t>Table 9.11</t>
  </si>
  <si>
    <t>Trip length of terminating passengers at Aberdeen Airport in 2018.</t>
  </si>
  <si>
    <t>Trip length of terminating passengers at Birmingham Airport in 2018.</t>
  </si>
  <si>
    <t>Trip length of terminating passengers at East Midlands Airport in 2018.</t>
  </si>
  <si>
    <t>Trip length of terminating passengers at Gatwick Airport in 2018.</t>
  </si>
  <si>
    <t>Trip length of terminating passengers at Glasgow Airport in 2018.</t>
  </si>
  <si>
    <t>Trip length of terminating passengers at Heathrow Airport in 2018.</t>
  </si>
  <si>
    <t>Trip length of terminating passengers at Inverness Airport in 2018.</t>
  </si>
  <si>
    <t>Trip length of terminating passengers at London City Airport in 2018.</t>
  </si>
  <si>
    <t>Trip length of terminating passengers at Luton Airport in 2018.</t>
  </si>
  <si>
    <t>Trip length of terminating passengers at Manchester Airport in 2018.</t>
  </si>
  <si>
    <t>Table 9.12</t>
  </si>
  <si>
    <t>Trip length of terminating passengers at Stansted Airport in 2018.</t>
  </si>
  <si>
    <t>This question was not asked at East Midlands Airport in 2018</t>
  </si>
  <si>
    <t>Trip length of terminating passengers at Edinburgh Airport in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</si>
</sst>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\ \ \ \ \ "/>
    <numFmt numFmtId="166" formatCode="#,##0\ \ \ \ \ "/>
  </numFmts>
  <fonts count="8" x14ac:knownFonts="1">
    <font>
      <sz val="8"/>
      <name val="Arial"/>
    </font>
    <font>
      <sz val="8"/>
      <name val="Times New Roman"/>
      <family val="1"/>
    </font>
    <font>
      <sz val="8.5"/>
      <name val="Tms Rmn"/>
    </font>
    <font>
      <b/>
      <sz val="8"/>
      <name val="Arial"/>
      <family val="2"/>
    </font>
    <font>
      <sz val="8"/>
      <name val="Arial"/>
      <family val="2"/>
    </font>
    <font>
      <sz val="8.5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164" fontId="4" fillId="0" borderId="5" xfId="0" applyNumberFormat="1" applyFont="1" applyBorder="1"/>
    <xf numFmtId="164" fontId="4" fillId="0" borderId="4" xfId="0" applyNumberFormat="1" applyFont="1" applyBorder="1"/>
    <xf numFmtId="0" fontId="4" fillId="0" borderId="4" xfId="0" applyFont="1" applyBorder="1"/>
    <xf numFmtId="0" fontId="4" fillId="0" borderId="7" xfId="0" applyFont="1" applyBorder="1"/>
    <xf numFmtId="0" fontId="4" fillId="0" borderId="2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3" fontId="5" fillId="0" borderId="0" xfId="0" applyNumberFormat="1" applyFont="1"/>
    <xf numFmtId="164" fontId="4" fillId="0" borderId="2" xfId="0" applyNumberFormat="1" applyFont="1" applyBorder="1"/>
    <xf numFmtId="164" fontId="4" fillId="0" borderId="0" xfId="0" applyNumberFormat="1" applyFont="1" applyBorder="1"/>
    <xf numFmtId="164" fontId="4" fillId="0" borderId="0" xfId="0" applyNumberFormat="1" applyFont="1"/>
    <xf numFmtId="164" fontId="5" fillId="0" borderId="0" xfId="0" applyNumberFormat="1" applyFont="1"/>
    <xf numFmtId="3" fontId="0" fillId="0" borderId="0" xfId="0" applyNumberFormat="1"/>
    <xf numFmtId="0" fontId="6" fillId="0" borderId="0" xfId="0" applyFont="1"/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0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5" fontId="5" fillId="0" borderId="4" xfId="0" applyNumberFormat="1" applyFont="1" applyBorder="1" applyAlignment="1"/>
    <xf numFmtId="165" fontId="5" fillId="0" borderId="13" xfId="0" applyNumberFormat="1" applyFont="1" applyBorder="1" applyAlignment="1"/>
    <xf numFmtId="165" fontId="5" fillId="0" borderId="14" xfId="0" applyNumberFormat="1" applyFont="1" applyBorder="1" applyAlignment="1"/>
    <xf numFmtId="165" fontId="5" fillId="0" borderId="5" xfId="0" applyNumberFormat="1" applyFont="1" applyBorder="1" applyAlignment="1"/>
    <xf numFmtId="165" fontId="5" fillId="0" borderId="9" xfId="0" applyNumberFormat="1" applyFont="1" applyBorder="1" applyAlignment="1"/>
    <xf numFmtId="165" fontId="5" fillId="0" borderId="15" xfId="0" applyNumberFormat="1" applyFont="1" applyBorder="1" applyAlignment="1"/>
    <xf numFmtId="165" fontId="5" fillId="0" borderId="2" xfId="0" applyNumberFormat="1" applyFont="1" applyBorder="1" applyAlignment="1"/>
    <xf numFmtId="166" fontId="5" fillId="0" borderId="15" xfId="0" applyNumberFormat="1" applyFont="1" applyBorder="1" applyAlignment="1"/>
    <xf numFmtId="166" fontId="5" fillId="0" borderId="2" xfId="0" applyNumberFormat="1" applyFont="1" applyBorder="1" applyAlignment="1"/>
    <xf numFmtId="166" fontId="5" fillId="0" borderId="9" xfId="0" applyNumberFormat="1" applyFont="1" applyBorder="1" applyAlignment="1"/>
    <xf numFmtId="165" fontId="5" fillId="0" borderId="15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14" xfId="0" applyNumberFormat="1" applyFont="1" applyFill="1" applyBorder="1" applyAlignment="1"/>
    <xf numFmtId="0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6" fontId="5" fillId="0" borderId="15" xfId="0" applyNumberFormat="1" applyFont="1" applyBorder="1" applyAlignment="1">
      <alignment horizontal="right"/>
    </xf>
    <xf numFmtId="165" fontId="5" fillId="0" borderId="15" xfId="0" applyNumberFormat="1" applyFont="1" applyBorder="1" applyAlignment="1">
      <alignment horizontal="right"/>
    </xf>
    <xf numFmtId="0" fontId="7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zoomScaleNormal="100" workbookViewId="0">
      <selection activeCell="I30" sqref="I30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29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8"/>
      <c r="B5" s="9" t="s">
        <v>0</v>
      </c>
      <c r="C5" s="10"/>
      <c r="D5" s="10"/>
      <c r="E5" s="10"/>
      <c r="F5" s="9" t="s">
        <v>1</v>
      </c>
      <c r="G5" s="10"/>
      <c r="H5" s="10"/>
      <c r="I5" s="10"/>
      <c r="J5" s="9" t="s">
        <v>2</v>
      </c>
      <c r="K5" s="10"/>
      <c r="L5" s="10"/>
      <c r="M5" s="10"/>
      <c r="N5" s="56" t="s">
        <v>19</v>
      </c>
    </row>
    <row r="6" spans="1:14" s="15" customFormat="1" x14ac:dyDescent="0.2">
      <c r="A6" s="11"/>
      <c r="B6" s="12" t="s">
        <v>3</v>
      </c>
      <c r="C6" s="13" t="s">
        <v>4</v>
      </c>
      <c r="D6" s="13" t="s">
        <v>5</v>
      </c>
      <c r="E6" s="13" t="s">
        <v>6</v>
      </c>
      <c r="F6" s="12" t="s">
        <v>3</v>
      </c>
      <c r="G6" s="13" t="s">
        <v>4</v>
      </c>
      <c r="H6" s="13" t="s">
        <v>5</v>
      </c>
      <c r="I6" s="13" t="s">
        <v>6</v>
      </c>
      <c r="J6" s="13" t="s">
        <v>3</v>
      </c>
      <c r="K6" s="13" t="s">
        <v>4</v>
      </c>
      <c r="L6" s="13" t="s">
        <v>5</v>
      </c>
      <c r="M6" s="14" t="s">
        <v>5</v>
      </c>
      <c r="N6" s="57"/>
    </row>
    <row r="7" spans="1:14" s="15" customFormat="1" x14ac:dyDescent="0.2">
      <c r="A7" s="12"/>
      <c r="B7" s="12" t="s">
        <v>7</v>
      </c>
      <c r="C7" s="11" t="s">
        <v>8</v>
      </c>
      <c r="D7" s="11" t="s">
        <v>7</v>
      </c>
      <c r="E7" s="11" t="s">
        <v>9</v>
      </c>
      <c r="F7" s="11" t="s">
        <v>7</v>
      </c>
      <c r="G7" s="11" t="s">
        <v>8</v>
      </c>
      <c r="H7" s="11" t="s">
        <v>7</v>
      </c>
      <c r="I7" s="11" t="s">
        <v>9</v>
      </c>
      <c r="J7" s="11" t="s">
        <v>10</v>
      </c>
      <c r="K7" s="11" t="s">
        <v>8</v>
      </c>
      <c r="L7" s="11" t="s">
        <v>7</v>
      </c>
      <c r="M7" s="14" t="s">
        <v>8</v>
      </c>
      <c r="N7" s="58"/>
    </row>
    <row r="8" spans="1:14" s="7" customFormat="1" x14ac:dyDescent="0.2">
      <c r="A8" s="8"/>
      <c r="B8" s="16" t="s">
        <v>11</v>
      </c>
      <c r="C8" s="13" t="s">
        <v>11</v>
      </c>
      <c r="D8" s="13" t="s">
        <v>11</v>
      </c>
      <c r="E8" s="13" t="s">
        <v>11</v>
      </c>
      <c r="F8" s="16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32" t="s">
        <v>11</v>
      </c>
      <c r="N8" s="33" t="s">
        <v>11</v>
      </c>
    </row>
    <row r="9" spans="1:14" s="7" customFormat="1" x14ac:dyDescent="0.2">
      <c r="A9" s="17"/>
      <c r="B9" s="18"/>
      <c r="C9" s="19"/>
      <c r="D9" s="19"/>
      <c r="E9" s="19"/>
      <c r="F9" s="18"/>
      <c r="G9" s="19"/>
      <c r="H9" s="19"/>
      <c r="I9" s="19"/>
      <c r="J9" s="20"/>
      <c r="K9" s="19"/>
      <c r="L9" s="19"/>
      <c r="M9" s="27"/>
      <c r="N9" s="34"/>
    </row>
    <row r="10" spans="1:14" s="7" customFormat="1" x14ac:dyDescent="0.2">
      <c r="A10" s="17" t="s">
        <v>12</v>
      </c>
      <c r="B10" s="37">
        <v>0.80321174312039878</v>
      </c>
      <c r="C10" s="37">
        <v>7.4892564278893542E-2</v>
      </c>
      <c r="D10" s="37">
        <v>5.0306785478051772</v>
      </c>
      <c r="E10" s="37">
        <v>0</v>
      </c>
      <c r="F10" s="51">
        <v>0</v>
      </c>
      <c r="G10" s="37">
        <v>0</v>
      </c>
      <c r="H10" s="50" t="s">
        <v>38</v>
      </c>
      <c r="I10" s="51">
        <v>0</v>
      </c>
      <c r="J10" s="37">
        <v>8.1312851393041772</v>
      </c>
      <c r="K10" s="37">
        <v>2.1523715926151517</v>
      </c>
      <c r="L10" s="37">
        <v>0.48032285820727083</v>
      </c>
      <c r="M10" s="39">
        <v>0</v>
      </c>
      <c r="N10" s="38">
        <v>3.3901901792629965</v>
      </c>
    </row>
    <row r="11" spans="1:14" s="7" customFormat="1" x14ac:dyDescent="0.2">
      <c r="A11" s="17" t="s">
        <v>13</v>
      </c>
      <c r="B11" s="37">
        <v>4.5599783870703448</v>
      </c>
      <c r="C11" s="37">
        <v>8.1172443695456356E-2</v>
      </c>
      <c r="D11" s="37">
        <v>9.441841153469225</v>
      </c>
      <c r="E11" s="37">
        <v>1.4214290076998362</v>
      </c>
      <c r="F11" s="51">
        <v>0</v>
      </c>
      <c r="G11" s="37">
        <v>0</v>
      </c>
      <c r="H11" s="50" t="s">
        <v>38</v>
      </c>
      <c r="I11" s="51">
        <v>0</v>
      </c>
      <c r="J11" s="37">
        <v>10.732894235658833</v>
      </c>
      <c r="K11" s="37">
        <v>3.1675123378217851</v>
      </c>
      <c r="L11" s="37">
        <v>3.099039897434424</v>
      </c>
      <c r="M11" s="39">
        <v>1.210975791316826</v>
      </c>
      <c r="N11" s="38">
        <v>5.1460885397991136</v>
      </c>
    </row>
    <row r="12" spans="1:14" s="7" customFormat="1" x14ac:dyDescent="0.2">
      <c r="A12" s="17" t="s">
        <v>20</v>
      </c>
      <c r="B12" s="37">
        <v>7.1227634563088031</v>
      </c>
      <c r="C12" s="37">
        <v>0.89494286187449967</v>
      </c>
      <c r="D12" s="37">
        <v>19.939556286472016</v>
      </c>
      <c r="E12" s="37">
        <v>6.7035964759775979</v>
      </c>
      <c r="F12" s="51">
        <v>0</v>
      </c>
      <c r="G12" s="37">
        <v>0</v>
      </c>
      <c r="H12" s="50" t="s">
        <v>38</v>
      </c>
      <c r="I12" s="51">
        <v>0</v>
      </c>
      <c r="J12" s="37">
        <v>15.247066150873016</v>
      </c>
      <c r="K12" s="37">
        <v>8.0655071702446399</v>
      </c>
      <c r="L12" s="37">
        <v>8.8211432866578399</v>
      </c>
      <c r="M12" s="39">
        <v>5.3425072347414417</v>
      </c>
      <c r="N12" s="38">
        <v>9.3016152593144508</v>
      </c>
    </row>
    <row r="13" spans="1:14" s="7" customFormat="1" x14ac:dyDescent="0.2">
      <c r="A13" s="17" t="s">
        <v>21</v>
      </c>
      <c r="B13" s="37">
        <v>13.734054777763669</v>
      </c>
      <c r="C13" s="37">
        <v>5.315613373080768</v>
      </c>
      <c r="D13" s="37">
        <v>11.041608037337362</v>
      </c>
      <c r="E13" s="37">
        <v>11.751630733526513</v>
      </c>
      <c r="F13" s="51">
        <v>0</v>
      </c>
      <c r="G13" s="37">
        <v>1.1570968098826924</v>
      </c>
      <c r="H13" s="50" t="s">
        <v>38</v>
      </c>
      <c r="I13" s="51">
        <v>0</v>
      </c>
      <c r="J13" s="37">
        <v>10.560650533157697</v>
      </c>
      <c r="K13" s="37">
        <v>15.190827667532544</v>
      </c>
      <c r="L13" s="37">
        <v>2.3148196112964996</v>
      </c>
      <c r="M13" s="39">
        <v>4.2606507439362851</v>
      </c>
      <c r="N13" s="38">
        <v>10.637162222276899</v>
      </c>
    </row>
    <row r="14" spans="1:14" s="7" customFormat="1" x14ac:dyDescent="0.2">
      <c r="A14" s="17" t="s">
        <v>22</v>
      </c>
      <c r="B14" s="37">
        <v>10.782729893445675</v>
      </c>
      <c r="C14" s="37">
        <v>12.878330238250561</v>
      </c>
      <c r="D14" s="37">
        <v>16.392931750474034</v>
      </c>
      <c r="E14" s="37">
        <v>13.810601929751989</v>
      </c>
      <c r="F14" s="51">
        <v>0</v>
      </c>
      <c r="G14" s="37">
        <v>0.30079782276406491</v>
      </c>
      <c r="H14" s="50" t="s">
        <v>38</v>
      </c>
      <c r="I14" s="51">
        <v>0</v>
      </c>
      <c r="J14" s="37">
        <v>13.893840848208294</v>
      </c>
      <c r="K14" s="37">
        <v>21.945408399255552</v>
      </c>
      <c r="L14" s="37">
        <v>8.0962373946291031</v>
      </c>
      <c r="M14" s="39">
        <v>6.9955193497730299</v>
      </c>
      <c r="N14" s="38">
        <v>14.965628809637913</v>
      </c>
    </row>
    <row r="15" spans="1:14" s="7" customFormat="1" x14ac:dyDescent="0.2">
      <c r="A15" s="17" t="s">
        <v>23</v>
      </c>
      <c r="B15" s="37">
        <v>3.8242379713395591</v>
      </c>
      <c r="C15" s="37">
        <v>4.2348959577070602</v>
      </c>
      <c r="D15" s="37">
        <v>9.1611872987567207</v>
      </c>
      <c r="E15" s="37">
        <v>7.6031468024557931</v>
      </c>
      <c r="F15" s="51">
        <v>0</v>
      </c>
      <c r="G15" s="37">
        <v>0</v>
      </c>
      <c r="H15" s="50" t="s">
        <v>38</v>
      </c>
      <c r="I15" s="51">
        <v>0</v>
      </c>
      <c r="J15" s="37">
        <v>5.4021258541007011</v>
      </c>
      <c r="K15" s="37">
        <v>9.0404540662798567</v>
      </c>
      <c r="L15" s="37">
        <v>10.252659320695422</v>
      </c>
      <c r="M15" s="39">
        <v>12.341760314619085</v>
      </c>
      <c r="N15" s="38">
        <v>6.5666180559608325</v>
      </c>
    </row>
    <row r="16" spans="1:14" s="7" customFormat="1" x14ac:dyDescent="0.2">
      <c r="A16" s="17" t="s">
        <v>24</v>
      </c>
      <c r="B16" s="37">
        <v>0.89205234527512178</v>
      </c>
      <c r="C16" s="37">
        <v>3.1446382104716397</v>
      </c>
      <c r="D16" s="37">
        <v>0.30982479433153781</v>
      </c>
      <c r="E16" s="37">
        <v>7.2078825319007871</v>
      </c>
      <c r="F16" s="51">
        <v>0</v>
      </c>
      <c r="G16" s="37">
        <v>0</v>
      </c>
      <c r="H16" s="50" t="s">
        <v>38</v>
      </c>
      <c r="I16" s="51">
        <v>0</v>
      </c>
      <c r="J16" s="37">
        <v>0.45417600763466526</v>
      </c>
      <c r="K16" s="37">
        <v>3.7643471559734056</v>
      </c>
      <c r="L16" s="37">
        <v>0</v>
      </c>
      <c r="M16" s="39">
        <v>4.5215317968951858</v>
      </c>
      <c r="N16" s="38">
        <v>2.2481625688281022</v>
      </c>
    </row>
    <row r="17" spans="1:14" s="7" customFormat="1" x14ac:dyDescent="0.2">
      <c r="A17" s="17" t="s">
        <v>14</v>
      </c>
      <c r="B17" s="37">
        <v>8.7656066149665559</v>
      </c>
      <c r="C17" s="37">
        <v>25.826868721233055</v>
      </c>
      <c r="D17" s="37">
        <v>8.200604842911007</v>
      </c>
      <c r="E17" s="37">
        <v>17.620966139557204</v>
      </c>
      <c r="F17" s="51">
        <v>0</v>
      </c>
      <c r="G17" s="37">
        <v>66.751734145859643</v>
      </c>
      <c r="H17" s="50" t="s">
        <v>38</v>
      </c>
      <c r="I17" s="51">
        <v>28.31312086741249</v>
      </c>
      <c r="J17" s="37">
        <v>5.6776616614257529</v>
      </c>
      <c r="K17" s="37">
        <v>12.962946866737918</v>
      </c>
      <c r="L17" s="37">
        <v>20.945023871673094</v>
      </c>
      <c r="M17" s="39">
        <v>20.683648237462954</v>
      </c>
      <c r="N17" s="38">
        <v>15.01364847867413</v>
      </c>
    </row>
    <row r="18" spans="1:14" s="7" customFormat="1" x14ac:dyDescent="0.2">
      <c r="A18" s="17" t="s">
        <v>25</v>
      </c>
      <c r="B18" s="37">
        <v>26.579424724252544</v>
      </c>
      <c r="C18" s="37">
        <v>25.4956187132669</v>
      </c>
      <c r="D18" s="37">
        <v>7.9640930866515109</v>
      </c>
      <c r="E18" s="37">
        <v>21.917161751406425</v>
      </c>
      <c r="F18" s="51">
        <v>100</v>
      </c>
      <c r="G18" s="37">
        <v>30.826147089633242</v>
      </c>
      <c r="H18" s="50" t="s">
        <v>38</v>
      </c>
      <c r="I18" s="51">
        <v>0</v>
      </c>
      <c r="J18" s="37">
        <v>10.975457296676735</v>
      </c>
      <c r="K18" s="37">
        <v>13.836436630139664</v>
      </c>
      <c r="L18" s="37">
        <v>25.650529093756791</v>
      </c>
      <c r="M18" s="39">
        <v>27.44154233120716</v>
      </c>
      <c r="N18" s="38">
        <v>17.117455507178946</v>
      </c>
    </row>
    <row r="19" spans="1:14" s="7" customFormat="1" x14ac:dyDescent="0.2">
      <c r="A19" s="17" t="s">
        <v>26</v>
      </c>
      <c r="B19" s="37">
        <v>6.9393721267415849</v>
      </c>
      <c r="C19" s="37">
        <v>12.341835015900498</v>
      </c>
      <c r="D19" s="37">
        <v>2.3861243231203901</v>
      </c>
      <c r="E19" s="37">
        <v>4.4104832526288416</v>
      </c>
      <c r="F19" s="51">
        <v>0</v>
      </c>
      <c r="G19" s="37">
        <v>0.57708619330290978</v>
      </c>
      <c r="H19" s="50" t="s">
        <v>38</v>
      </c>
      <c r="I19" s="51">
        <v>0</v>
      </c>
      <c r="J19" s="37">
        <v>12.508039290502438</v>
      </c>
      <c r="K19" s="37">
        <v>4.2703241893460939</v>
      </c>
      <c r="L19" s="37">
        <v>10.905479438772565</v>
      </c>
      <c r="M19" s="39">
        <v>2.3215890991188668</v>
      </c>
      <c r="N19" s="38">
        <v>7.8883006443373604</v>
      </c>
    </row>
    <row r="20" spans="1:14" s="7" customFormat="1" x14ac:dyDescent="0.2">
      <c r="A20" s="17" t="s">
        <v>27</v>
      </c>
      <c r="B20" s="37">
        <v>9.768398856451773</v>
      </c>
      <c r="C20" s="37">
        <v>5.9468832184517488</v>
      </c>
      <c r="D20" s="37">
        <v>5.4448771371390672</v>
      </c>
      <c r="E20" s="37">
        <v>4.6018188357469523</v>
      </c>
      <c r="F20" s="51">
        <v>0</v>
      </c>
      <c r="G20" s="37">
        <v>0.38713793855745393</v>
      </c>
      <c r="H20" s="50" t="s">
        <v>38</v>
      </c>
      <c r="I20" s="51">
        <v>71.686879132587507</v>
      </c>
      <c r="J20" s="37">
        <v>3.6227521595838592</v>
      </c>
      <c r="K20" s="37">
        <v>2.6530613638920122</v>
      </c>
      <c r="L20" s="37">
        <v>7.6534906452950242</v>
      </c>
      <c r="M20" s="39">
        <v>8.6675322333382496</v>
      </c>
      <c r="N20" s="38">
        <v>4.4281975024118623</v>
      </c>
    </row>
    <row r="21" spans="1:14" s="7" customFormat="1" x14ac:dyDescent="0.2">
      <c r="A21" s="17" t="s">
        <v>15</v>
      </c>
      <c r="B21" s="37">
        <v>6.2281691032639523</v>
      </c>
      <c r="C21" s="37">
        <v>3.7643086817889353</v>
      </c>
      <c r="D21" s="37">
        <v>4.6866727415319644</v>
      </c>
      <c r="E21" s="37">
        <v>2.9512825393480555</v>
      </c>
      <c r="F21" s="51">
        <v>0</v>
      </c>
      <c r="G21" s="37">
        <v>0</v>
      </c>
      <c r="H21" s="50" t="s">
        <v>38</v>
      </c>
      <c r="I21" s="51">
        <v>0</v>
      </c>
      <c r="J21" s="37">
        <v>2.794050822873857</v>
      </c>
      <c r="K21" s="37">
        <v>2.9508025601613777</v>
      </c>
      <c r="L21" s="37">
        <v>1.7812545815819765</v>
      </c>
      <c r="M21" s="39">
        <v>6.212742867590924</v>
      </c>
      <c r="N21" s="38">
        <v>3.2969322323173968</v>
      </c>
    </row>
    <row r="22" spans="1:14" s="7" customFormat="1" x14ac:dyDescent="0.2">
      <c r="A22" s="21"/>
      <c r="B22" s="35"/>
      <c r="C22" s="35"/>
      <c r="D22" s="35"/>
      <c r="E22" s="35"/>
      <c r="F22" s="52"/>
      <c r="G22" s="35"/>
      <c r="H22" s="35"/>
      <c r="I22" s="52"/>
      <c r="J22" s="35"/>
      <c r="K22" s="35"/>
      <c r="L22" s="35"/>
      <c r="M22" s="35"/>
      <c r="N22" s="36"/>
    </row>
    <row r="23" spans="1:14" s="7" customFormat="1" x14ac:dyDescent="0.2">
      <c r="A23" s="22" t="s">
        <v>16</v>
      </c>
      <c r="B23" s="37">
        <f>SUM(B10:B21)</f>
        <v>99.999999999999972</v>
      </c>
      <c r="C23" s="37">
        <f t="shared" ref="C23:N23" si="0">SUM(C10:C21)</f>
        <v>100.00000000000001</v>
      </c>
      <c r="D23" s="37">
        <f t="shared" si="0"/>
        <v>100.00000000000001</v>
      </c>
      <c r="E23" s="37">
        <f t="shared" si="0"/>
        <v>99.999999999999986</v>
      </c>
      <c r="F23" s="51">
        <f t="shared" si="0"/>
        <v>100</v>
      </c>
      <c r="G23" s="37">
        <f t="shared" si="0"/>
        <v>100</v>
      </c>
      <c r="H23" s="48" t="s">
        <v>38</v>
      </c>
      <c r="I23" s="51">
        <f t="shared" si="0"/>
        <v>100</v>
      </c>
      <c r="J23" s="37">
        <f t="shared" si="0"/>
        <v>100.00000000000003</v>
      </c>
      <c r="K23" s="37">
        <f t="shared" si="0"/>
        <v>100</v>
      </c>
      <c r="L23" s="37">
        <f t="shared" si="0"/>
        <v>100</v>
      </c>
      <c r="M23" s="40">
        <f t="shared" si="0"/>
        <v>100.00000000000001</v>
      </c>
      <c r="N23" s="41">
        <f t="shared" si="0"/>
        <v>100.00000000000001</v>
      </c>
    </row>
    <row r="24" spans="1:14" s="25" customFormat="1" x14ac:dyDescent="0.2">
      <c r="A24" s="23" t="s">
        <v>18</v>
      </c>
      <c r="B24" s="44">
        <v>175.97815999094991</v>
      </c>
      <c r="C24" s="44">
        <v>337.78529085254303</v>
      </c>
      <c r="D24" s="44">
        <v>149.84810142282339</v>
      </c>
      <c r="E24" s="44">
        <v>127.6100539253239</v>
      </c>
      <c r="F24" s="53">
        <v>1.0386249999999999</v>
      </c>
      <c r="G24" s="44">
        <v>101.0480288461538</v>
      </c>
      <c r="H24" s="44">
        <v>0</v>
      </c>
      <c r="I24" s="53">
        <v>1.2273461538461541</v>
      </c>
      <c r="J24" s="44">
        <v>702.06902409115798</v>
      </c>
      <c r="K24" s="44">
        <v>686.76016601107597</v>
      </c>
      <c r="L24" s="44">
        <v>68.526202629236664</v>
      </c>
      <c r="M24" s="45">
        <v>80.360729420754296</v>
      </c>
      <c r="N24" s="46">
        <v>2432.2517283438656</v>
      </c>
    </row>
    <row r="25" spans="1:14" s="29" customFormat="1" x14ac:dyDescent="0.2">
      <c r="A25" s="26" t="s">
        <v>17</v>
      </c>
      <c r="B25" s="42">
        <v>9.8166248375677601</v>
      </c>
      <c r="C25" s="42">
        <v>10.008026961340379</v>
      </c>
      <c r="D25" s="42">
        <v>6.1145315084904865</v>
      </c>
      <c r="E25" s="42">
        <v>7.8194742067006509</v>
      </c>
      <c r="F25" s="54">
        <v>10.520833333333334</v>
      </c>
      <c r="G25" s="42">
        <v>7.8317357200440947</v>
      </c>
      <c r="H25" s="47" t="s">
        <v>38</v>
      </c>
      <c r="I25" s="54">
        <v>19.424471577199089</v>
      </c>
      <c r="J25" s="42">
        <v>6.7484445976457508</v>
      </c>
      <c r="K25" s="42">
        <v>6.4510068507291507</v>
      </c>
      <c r="L25" s="42">
        <v>9.3168789620593522</v>
      </c>
      <c r="M25" s="43">
        <v>9.759372420337117</v>
      </c>
      <c r="N25" s="41">
        <v>7.5773366638024235</v>
      </c>
    </row>
    <row r="26" spans="1:14" s="6" customFormat="1" x14ac:dyDescent="0.2"/>
    <row r="27" spans="1:14" x14ac:dyDescent="0.2">
      <c r="A27" s="31" t="s">
        <v>28</v>
      </c>
    </row>
    <row r="28" spans="1:14" x14ac:dyDescent="0.2">
      <c r="B28" s="30"/>
      <c r="C28" s="30"/>
      <c r="D28" s="30"/>
      <c r="E28" s="30"/>
    </row>
  </sheetData>
  <mergeCells count="1">
    <mergeCell ref="N5:N7"/>
  </mergeCells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8"/>
  <sheetViews>
    <sheetView tabSelected="1" zoomScaleNormal="100" workbookViewId="0">
      <selection activeCell="L32" sqref="L32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39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49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8"/>
      <c r="B5" s="9" t="s">
        <v>0</v>
      </c>
      <c r="C5" s="10"/>
      <c r="D5" s="10"/>
      <c r="E5" s="10"/>
      <c r="F5" s="9" t="s">
        <v>1</v>
      </c>
      <c r="G5" s="10"/>
      <c r="H5" s="10"/>
      <c r="I5" s="10"/>
      <c r="J5" s="9" t="s">
        <v>2</v>
      </c>
      <c r="K5" s="10"/>
      <c r="L5" s="10"/>
      <c r="M5" s="10"/>
      <c r="N5" s="56" t="s">
        <v>19</v>
      </c>
    </row>
    <row r="6" spans="1:14" s="15" customFormat="1" x14ac:dyDescent="0.2">
      <c r="A6" s="11"/>
      <c r="B6" s="12" t="s">
        <v>3</v>
      </c>
      <c r="C6" s="13" t="s">
        <v>4</v>
      </c>
      <c r="D6" s="13" t="s">
        <v>5</v>
      </c>
      <c r="E6" s="13" t="s">
        <v>6</v>
      </c>
      <c r="F6" s="12" t="s">
        <v>3</v>
      </c>
      <c r="G6" s="13" t="s">
        <v>4</v>
      </c>
      <c r="H6" s="13" t="s">
        <v>5</v>
      </c>
      <c r="I6" s="13" t="s">
        <v>6</v>
      </c>
      <c r="J6" s="13" t="s">
        <v>3</v>
      </c>
      <c r="K6" s="13" t="s">
        <v>4</v>
      </c>
      <c r="L6" s="13" t="s">
        <v>5</v>
      </c>
      <c r="M6" s="14" t="s">
        <v>5</v>
      </c>
      <c r="N6" s="57"/>
    </row>
    <row r="7" spans="1:14" s="15" customFormat="1" x14ac:dyDescent="0.2">
      <c r="A7" s="12"/>
      <c r="B7" s="12" t="s">
        <v>7</v>
      </c>
      <c r="C7" s="11" t="s">
        <v>8</v>
      </c>
      <c r="D7" s="11" t="s">
        <v>7</v>
      </c>
      <c r="E7" s="11" t="s">
        <v>9</v>
      </c>
      <c r="F7" s="11" t="s">
        <v>7</v>
      </c>
      <c r="G7" s="11" t="s">
        <v>8</v>
      </c>
      <c r="H7" s="11" t="s">
        <v>7</v>
      </c>
      <c r="I7" s="11" t="s">
        <v>9</v>
      </c>
      <c r="J7" s="11" t="s">
        <v>10</v>
      </c>
      <c r="K7" s="11" t="s">
        <v>8</v>
      </c>
      <c r="L7" s="11" t="s">
        <v>7</v>
      </c>
      <c r="M7" s="14" t="s">
        <v>8</v>
      </c>
      <c r="N7" s="58"/>
    </row>
    <row r="8" spans="1:14" s="7" customFormat="1" x14ac:dyDescent="0.2">
      <c r="A8" s="8"/>
      <c r="B8" s="16" t="s">
        <v>11</v>
      </c>
      <c r="C8" s="13" t="s">
        <v>11</v>
      </c>
      <c r="D8" s="13" t="s">
        <v>11</v>
      </c>
      <c r="E8" s="13" t="s">
        <v>11</v>
      </c>
      <c r="F8" s="16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32" t="s">
        <v>11</v>
      </c>
      <c r="N8" s="33" t="s">
        <v>11</v>
      </c>
    </row>
    <row r="9" spans="1:14" s="7" customFormat="1" x14ac:dyDescent="0.2">
      <c r="A9" s="17"/>
      <c r="B9" s="18"/>
      <c r="C9" s="19"/>
      <c r="D9" s="19"/>
      <c r="E9" s="19"/>
      <c r="F9" s="18"/>
      <c r="G9" s="19"/>
      <c r="H9" s="19"/>
      <c r="I9" s="19"/>
      <c r="J9" s="20"/>
      <c r="K9" s="19"/>
      <c r="L9" s="19"/>
      <c r="M9" s="27"/>
      <c r="N9" s="34"/>
    </row>
    <row r="10" spans="1:14" s="7" customFormat="1" x14ac:dyDescent="0.2">
      <c r="A10" s="17" t="s">
        <v>12</v>
      </c>
      <c r="B10" s="37">
        <v>0.76358303559052343</v>
      </c>
      <c r="C10" s="37">
        <v>9.4760221378492923E-2</v>
      </c>
      <c r="D10" s="37">
        <v>3.8114400424277148</v>
      </c>
      <c r="E10" s="37">
        <v>0.77658188174087284</v>
      </c>
      <c r="F10" s="50" t="s">
        <v>38</v>
      </c>
      <c r="G10" s="37">
        <v>0</v>
      </c>
      <c r="H10" s="50" t="s">
        <v>38</v>
      </c>
      <c r="I10" s="50" t="s">
        <v>38</v>
      </c>
      <c r="J10" s="37">
        <v>17.989894890929303</v>
      </c>
      <c r="K10" s="37">
        <v>1.2961440344978565</v>
      </c>
      <c r="L10" s="37">
        <v>38.029206406794792</v>
      </c>
      <c r="M10" s="39">
        <v>6.0303245288933685</v>
      </c>
      <c r="N10" s="38">
        <v>1.2100400464963912</v>
      </c>
    </row>
    <row r="11" spans="1:14" s="7" customFormat="1" x14ac:dyDescent="0.2">
      <c r="A11" s="17" t="s">
        <v>13</v>
      </c>
      <c r="B11" s="37">
        <v>12.058997044588976</v>
      </c>
      <c r="C11" s="37">
        <v>0.19295522791492767</v>
      </c>
      <c r="D11" s="37">
        <v>7.4799037587057278</v>
      </c>
      <c r="E11" s="37">
        <v>1.3842136958924547</v>
      </c>
      <c r="F11" s="50" t="s">
        <v>38</v>
      </c>
      <c r="G11" s="37">
        <v>0</v>
      </c>
      <c r="H11" s="50" t="s">
        <v>38</v>
      </c>
      <c r="I11" s="50" t="s">
        <v>38</v>
      </c>
      <c r="J11" s="37">
        <v>13.666963175650015</v>
      </c>
      <c r="K11" s="37">
        <v>2.6824516427532878</v>
      </c>
      <c r="L11" s="37">
        <v>0</v>
      </c>
      <c r="M11" s="39">
        <v>0</v>
      </c>
      <c r="N11" s="38">
        <v>2.3604299406831992</v>
      </c>
    </row>
    <row r="12" spans="1:14" s="7" customFormat="1" x14ac:dyDescent="0.2">
      <c r="A12" s="17" t="s">
        <v>20</v>
      </c>
      <c r="B12" s="37">
        <v>16.869654603205568</v>
      </c>
      <c r="C12" s="37">
        <v>2.3740772827981411</v>
      </c>
      <c r="D12" s="37">
        <v>18.892792000892943</v>
      </c>
      <c r="E12" s="37">
        <v>6.5787518017121123</v>
      </c>
      <c r="F12" s="50" t="s">
        <v>38</v>
      </c>
      <c r="G12" s="37">
        <v>0</v>
      </c>
      <c r="H12" s="50" t="s">
        <v>38</v>
      </c>
      <c r="I12" s="50" t="s">
        <v>38</v>
      </c>
      <c r="J12" s="37">
        <v>23.148552203579843</v>
      </c>
      <c r="K12" s="37">
        <v>5.9935591648631092</v>
      </c>
      <c r="L12" s="37">
        <v>0</v>
      </c>
      <c r="M12" s="39">
        <v>15.086301443735731</v>
      </c>
      <c r="N12" s="38">
        <v>6.157069328872133</v>
      </c>
    </row>
    <row r="13" spans="1:14" s="7" customFormat="1" x14ac:dyDescent="0.2">
      <c r="A13" s="17" t="s">
        <v>21</v>
      </c>
      <c r="B13" s="37">
        <v>29.648576626582248</v>
      </c>
      <c r="C13" s="37">
        <v>9.8341433064055597</v>
      </c>
      <c r="D13" s="37">
        <v>23.162424862555696</v>
      </c>
      <c r="E13" s="37">
        <v>12.286865028454466</v>
      </c>
      <c r="F13" s="50" t="s">
        <v>38</v>
      </c>
      <c r="G13" s="37">
        <v>0</v>
      </c>
      <c r="H13" s="50" t="s">
        <v>38</v>
      </c>
      <c r="I13" s="50" t="s">
        <v>38</v>
      </c>
      <c r="J13" s="37">
        <v>24.822091321143279</v>
      </c>
      <c r="K13" s="37">
        <v>26.2850206894094</v>
      </c>
      <c r="L13" s="37">
        <v>0</v>
      </c>
      <c r="M13" s="39">
        <v>20.183207859287819</v>
      </c>
      <c r="N13" s="38">
        <v>13.717005736821594</v>
      </c>
    </row>
    <row r="14" spans="1:14" s="7" customFormat="1" x14ac:dyDescent="0.2">
      <c r="A14" s="17" t="s">
        <v>22</v>
      </c>
      <c r="B14" s="37">
        <v>17.041447050401246</v>
      </c>
      <c r="C14" s="37">
        <v>16.017617076398562</v>
      </c>
      <c r="D14" s="37">
        <v>15.310901565656343</v>
      </c>
      <c r="E14" s="37">
        <v>16.02225058033261</v>
      </c>
      <c r="F14" s="50" t="s">
        <v>38</v>
      </c>
      <c r="G14" s="37">
        <v>0</v>
      </c>
      <c r="H14" s="50" t="s">
        <v>38</v>
      </c>
      <c r="I14" s="50" t="s">
        <v>38</v>
      </c>
      <c r="J14" s="37">
        <v>7.232742292701289</v>
      </c>
      <c r="K14" s="37">
        <v>28.589438430837678</v>
      </c>
      <c r="L14" s="37">
        <v>0</v>
      </c>
      <c r="M14" s="39">
        <v>39.336371403464412</v>
      </c>
      <c r="N14" s="38">
        <v>16.014051384075429</v>
      </c>
    </row>
    <row r="15" spans="1:14" s="7" customFormat="1" x14ac:dyDescent="0.2">
      <c r="A15" s="17" t="s">
        <v>23</v>
      </c>
      <c r="B15" s="37">
        <v>4.9945223817388609</v>
      </c>
      <c r="C15" s="37">
        <v>14.300189910880587</v>
      </c>
      <c r="D15" s="37">
        <v>5.4277099882366651</v>
      </c>
      <c r="E15" s="37">
        <v>18.338934478915345</v>
      </c>
      <c r="F15" s="50" t="s">
        <v>38</v>
      </c>
      <c r="G15" s="37">
        <v>7.2919982417105744E-3</v>
      </c>
      <c r="H15" s="50" t="s">
        <v>38</v>
      </c>
      <c r="I15" s="50" t="s">
        <v>38</v>
      </c>
      <c r="J15" s="37">
        <v>6.4554997085959149</v>
      </c>
      <c r="K15" s="37">
        <v>8.4415351681078246</v>
      </c>
      <c r="L15" s="37">
        <v>61.970793593205208</v>
      </c>
      <c r="M15" s="39">
        <v>0</v>
      </c>
      <c r="N15" s="38">
        <v>13.037617622538782</v>
      </c>
    </row>
    <row r="16" spans="1:14" s="7" customFormat="1" x14ac:dyDescent="0.2">
      <c r="A16" s="17" t="s">
        <v>24</v>
      </c>
      <c r="B16" s="37">
        <v>1.3447702051284722</v>
      </c>
      <c r="C16" s="37">
        <v>3.5042132712836729</v>
      </c>
      <c r="D16" s="37">
        <v>5.5767158135585548</v>
      </c>
      <c r="E16" s="37">
        <v>6.4767276789989667</v>
      </c>
      <c r="F16" s="50" t="s">
        <v>38</v>
      </c>
      <c r="G16" s="37">
        <v>0</v>
      </c>
      <c r="H16" s="50" t="s">
        <v>38</v>
      </c>
      <c r="I16" s="50" t="s">
        <v>38</v>
      </c>
      <c r="J16" s="37">
        <v>1.6133076833322091</v>
      </c>
      <c r="K16" s="37">
        <v>3.1419959319090314</v>
      </c>
      <c r="L16" s="37">
        <v>0</v>
      </c>
      <c r="M16" s="39">
        <v>0</v>
      </c>
      <c r="N16" s="38">
        <v>3.8803896390468551</v>
      </c>
    </row>
    <row r="17" spans="1:14" s="7" customFormat="1" x14ac:dyDescent="0.2">
      <c r="A17" s="17" t="s">
        <v>14</v>
      </c>
      <c r="B17" s="37">
        <v>8.6511517132025002</v>
      </c>
      <c r="C17" s="37">
        <v>24.683447788458533</v>
      </c>
      <c r="D17" s="37">
        <v>3.1991077769330807</v>
      </c>
      <c r="E17" s="37">
        <v>18.218020072923114</v>
      </c>
      <c r="F17" s="50" t="s">
        <v>38</v>
      </c>
      <c r="G17" s="37">
        <v>0.68047073727097562</v>
      </c>
      <c r="H17" s="50" t="s">
        <v>38</v>
      </c>
      <c r="I17" s="50" t="s">
        <v>38</v>
      </c>
      <c r="J17" s="37">
        <v>2.19647379012337</v>
      </c>
      <c r="K17" s="37">
        <v>14.663373374884348</v>
      </c>
      <c r="L17" s="37">
        <v>0</v>
      </c>
      <c r="M17" s="39">
        <v>6.6733105587327159</v>
      </c>
      <c r="N17" s="38">
        <v>20.592730739773366</v>
      </c>
    </row>
    <row r="18" spans="1:14" s="7" customFormat="1" x14ac:dyDescent="0.2">
      <c r="A18" s="17" t="s">
        <v>25</v>
      </c>
      <c r="B18" s="37">
        <v>6.6127203562378254</v>
      </c>
      <c r="C18" s="37">
        <v>22.492921934893413</v>
      </c>
      <c r="D18" s="37">
        <v>9.0124271409088994</v>
      </c>
      <c r="E18" s="37">
        <v>13.094645918236775</v>
      </c>
      <c r="F18" s="50" t="s">
        <v>38</v>
      </c>
      <c r="G18" s="37">
        <v>0.31223726448731376</v>
      </c>
      <c r="H18" s="50" t="s">
        <v>38</v>
      </c>
      <c r="I18" s="50" t="s">
        <v>38</v>
      </c>
      <c r="J18" s="37">
        <v>2.170772789415051</v>
      </c>
      <c r="K18" s="37">
        <v>6.5624936535215408</v>
      </c>
      <c r="L18" s="37">
        <v>0</v>
      </c>
      <c r="M18" s="39">
        <v>12.690484205885944</v>
      </c>
      <c r="N18" s="38">
        <v>17.291198072908589</v>
      </c>
    </row>
    <row r="19" spans="1:14" s="7" customFormat="1" x14ac:dyDescent="0.2">
      <c r="A19" s="17" t="s">
        <v>26</v>
      </c>
      <c r="B19" s="37">
        <v>0.95442200561243806</v>
      </c>
      <c r="C19" s="37">
        <v>3.8365216395861013</v>
      </c>
      <c r="D19" s="37">
        <v>0.35339693425048935</v>
      </c>
      <c r="E19" s="37">
        <v>3.4879423052276559</v>
      </c>
      <c r="F19" s="50" t="s">
        <v>38</v>
      </c>
      <c r="G19" s="37">
        <v>0</v>
      </c>
      <c r="H19" s="50" t="s">
        <v>38</v>
      </c>
      <c r="I19" s="50" t="s">
        <v>38</v>
      </c>
      <c r="J19" s="37">
        <v>0</v>
      </c>
      <c r="K19" s="37">
        <v>2.0635494104037857</v>
      </c>
      <c r="L19" s="37">
        <v>0</v>
      </c>
      <c r="M19" s="39">
        <v>0</v>
      </c>
      <c r="N19" s="38">
        <v>3.0334415756015645</v>
      </c>
    </row>
    <row r="20" spans="1:14" s="7" customFormat="1" x14ac:dyDescent="0.2">
      <c r="A20" s="17" t="s">
        <v>27</v>
      </c>
      <c r="B20" s="37">
        <v>0.86028293593023464</v>
      </c>
      <c r="C20" s="37">
        <v>1.8159159585242195</v>
      </c>
      <c r="D20" s="37">
        <v>3.6523346665920173</v>
      </c>
      <c r="E20" s="37">
        <v>2.3582674149760283</v>
      </c>
      <c r="F20" s="50" t="s">
        <v>38</v>
      </c>
      <c r="G20" s="37">
        <v>0</v>
      </c>
      <c r="H20" s="50" t="s">
        <v>38</v>
      </c>
      <c r="I20" s="50" t="s">
        <v>38</v>
      </c>
      <c r="J20" s="37">
        <v>0.70370214452974611</v>
      </c>
      <c r="K20" s="37">
        <v>0.28043849881215138</v>
      </c>
      <c r="L20" s="37">
        <v>0</v>
      </c>
      <c r="M20" s="39">
        <v>0</v>
      </c>
      <c r="N20" s="38">
        <v>1.7939714155583728</v>
      </c>
    </row>
    <row r="21" spans="1:14" s="7" customFormat="1" x14ac:dyDescent="0.2">
      <c r="A21" s="17" t="s">
        <v>15</v>
      </c>
      <c r="B21" s="37">
        <v>0.19987204178111054</v>
      </c>
      <c r="C21" s="37">
        <v>0.85323638147778924</v>
      </c>
      <c r="D21" s="37">
        <v>4.1208454492818527</v>
      </c>
      <c r="E21" s="37">
        <v>0.9767991425896082</v>
      </c>
      <c r="F21" s="50" t="s">
        <v>38</v>
      </c>
      <c r="G21" s="37">
        <v>0</v>
      </c>
      <c r="H21" s="50" t="s">
        <v>38</v>
      </c>
      <c r="I21" s="50" t="s">
        <v>38</v>
      </c>
      <c r="J21" s="37">
        <v>0</v>
      </c>
      <c r="K21" s="37">
        <v>0</v>
      </c>
      <c r="L21" s="37">
        <v>0</v>
      </c>
      <c r="M21" s="39">
        <v>0</v>
      </c>
      <c r="N21" s="38">
        <v>0.91205449762373392</v>
      </c>
    </row>
    <row r="22" spans="1:14" s="7" customFormat="1" x14ac:dyDescent="0.2">
      <c r="A22" s="21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</row>
    <row r="23" spans="1:14" s="7" customFormat="1" x14ac:dyDescent="0.2">
      <c r="A23" s="22" t="s">
        <v>16</v>
      </c>
      <c r="B23" s="37">
        <f>SUM(B10:B21)</f>
        <v>99.999999999999986</v>
      </c>
      <c r="C23" s="37">
        <f t="shared" ref="C23:N23" si="0">SUM(C10:C21)</f>
        <v>99.999999999999986</v>
      </c>
      <c r="D23" s="37">
        <f t="shared" si="0"/>
        <v>99.999999999999972</v>
      </c>
      <c r="E23" s="37">
        <f t="shared" si="0"/>
        <v>100.00000000000003</v>
      </c>
      <c r="F23" s="48" t="s">
        <v>38</v>
      </c>
      <c r="G23" s="37">
        <f t="shared" si="0"/>
        <v>1</v>
      </c>
      <c r="H23" s="48" t="s">
        <v>38</v>
      </c>
      <c r="I23" s="48" t="s">
        <v>38</v>
      </c>
      <c r="J23" s="37">
        <f t="shared" si="0"/>
        <v>100</v>
      </c>
      <c r="K23" s="37">
        <f t="shared" si="0"/>
        <v>100</v>
      </c>
      <c r="L23" s="37">
        <f t="shared" si="0"/>
        <v>100</v>
      </c>
      <c r="M23" s="40">
        <f t="shared" si="0"/>
        <v>100</v>
      </c>
      <c r="N23" s="41">
        <f t="shared" si="0"/>
        <v>100.00000000000001</v>
      </c>
    </row>
    <row r="24" spans="1:14" s="25" customFormat="1" x14ac:dyDescent="0.2">
      <c r="A24" s="23" t="s">
        <v>18</v>
      </c>
      <c r="B24" s="44">
        <v>888.88989326602496</v>
      </c>
      <c r="C24" s="44">
        <v>9277.5036899989609</v>
      </c>
      <c r="D24" s="44">
        <v>660.473926592873</v>
      </c>
      <c r="E24" s="44">
        <v>4110.7905385655195</v>
      </c>
      <c r="F24" s="44">
        <v>2.4061111111111102</v>
      </c>
      <c r="G24" s="44">
        <v>339.25485555555599</v>
      </c>
      <c r="H24" s="44">
        <v>0</v>
      </c>
      <c r="I24" s="44">
        <v>2.1732</v>
      </c>
      <c r="J24" s="44">
        <v>383.82120748415099</v>
      </c>
      <c r="K24" s="44">
        <v>686.31493919763</v>
      </c>
      <c r="L24" s="44">
        <v>7.5563945819153595</v>
      </c>
      <c r="M24" s="45">
        <v>52.389050904670597</v>
      </c>
      <c r="N24" s="46">
        <v>16411.573807258414</v>
      </c>
    </row>
    <row r="25" spans="1:14" s="29" customFormat="1" x14ac:dyDescent="0.2">
      <c r="A25" s="26" t="s">
        <v>17</v>
      </c>
      <c r="B25" s="42">
        <v>3.6929867194319503</v>
      </c>
      <c r="C25" s="42">
        <v>7.0220390489963513</v>
      </c>
      <c r="D25" s="42">
        <v>5.2996531156566062</v>
      </c>
      <c r="E25" s="42">
        <v>6.2018349440442462</v>
      </c>
      <c r="F25" s="47" t="s">
        <v>38</v>
      </c>
      <c r="G25" s="42">
        <v>7.7551983947991667</v>
      </c>
      <c r="H25" s="47" t="s">
        <v>38</v>
      </c>
      <c r="I25" s="47" t="s">
        <v>38</v>
      </c>
      <c r="J25" s="42">
        <v>2.3115752148313309</v>
      </c>
      <c r="K25" s="42">
        <v>4.4165398713644608</v>
      </c>
      <c r="L25" s="42">
        <v>2.9045920610445548</v>
      </c>
      <c r="M25" s="43">
        <v>3.9098228898507035</v>
      </c>
      <c r="N25" s="41">
        <v>6.2171126792265001</v>
      </c>
    </row>
    <row r="26" spans="1:14" s="6" customFormat="1" x14ac:dyDescent="0.2"/>
    <row r="27" spans="1:14" x14ac:dyDescent="0.2">
      <c r="A27" s="31" t="s">
        <v>28</v>
      </c>
    </row>
    <row r="28" spans="1:14" x14ac:dyDescent="0.2">
      <c r="B28" s="30"/>
      <c r="C28" s="30"/>
      <c r="D28" s="30"/>
      <c r="E28" s="30"/>
    </row>
  </sheetData>
  <mergeCells count="1">
    <mergeCell ref="N5:N7"/>
  </mergeCells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8"/>
  <sheetViews>
    <sheetView zoomScaleNormal="100" workbookViewId="0">
      <selection activeCell="N5" sqref="N5:N7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50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8"/>
      <c r="B5" s="9" t="s">
        <v>0</v>
      </c>
      <c r="C5" s="10"/>
      <c r="D5" s="10"/>
      <c r="E5" s="10"/>
      <c r="F5" s="9" t="s">
        <v>1</v>
      </c>
      <c r="G5" s="10"/>
      <c r="H5" s="10"/>
      <c r="I5" s="10"/>
      <c r="J5" s="9" t="s">
        <v>2</v>
      </c>
      <c r="K5" s="10"/>
      <c r="L5" s="10"/>
      <c r="M5" s="10"/>
      <c r="N5" s="56" t="s">
        <v>19</v>
      </c>
    </row>
    <row r="6" spans="1:14" s="15" customFormat="1" x14ac:dyDescent="0.2">
      <c r="A6" s="11"/>
      <c r="B6" s="12" t="s">
        <v>3</v>
      </c>
      <c r="C6" s="13" t="s">
        <v>4</v>
      </c>
      <c r="D6" s="13" t="s">
        <v>5</v>
      </c>
      <c r="E6" s="13" t="s">
        <v>6</v>
      </c>
      <c r="F6" s="12" t="s">
        <v>3</v>
      </c>
      <c r="G6" s="13" t="s">
        <v>4</v>
      </c>
      <c r="H6" s="13" t="s">
        <v>5</v>
      </c>
      <c r="I6" s="13" t="s">
        <v>6</v>
      </c>
      <c r="J6" s="13" t="s">
        <v>3</v>
      </c>
      <c r="K6" s="13" t="s">
        <v>4</v>
      </c>
      <c r="L6" s="13" t="s">
        <v>5</v>
      </c>
      <c r="M6" s="14" t="s">
        <v>5</v>
      </c>
      <c r="N6" s="57"/>
    </row>
    <row r="7" spans="1:14" s="15" customFormat="1" x14ac:dyDescent="0.2">
      <c r="A7" s="12"/>
      <c r="B7" s="12" t="s">
        <v>7</v>
      </c>
      <c r="C7" s="11" t="s">
        <v>8</v>
      </c>
      <c r="D7" s="11" t="s">
        <v>7</v>
      </c>
      <c r="E7" s="11" t="s">
        <v>9</v>
      </c>
      <c r="F7" s="11" t="s">
        <v>7</v>
      </c>
      <c r="G7" s="11" t="s">
        <v>8</v>
      </c>
      <c r="H7" s="11" t="s">
        <v>7</v>
      </c>
      <c r="I7" s="11" t="s">
        <v>9</v>
      </c>
      <c r="J7" s="11" t="s">
        <v>10</v>
      </c>
      <c r="K7" s="11" t="s">
        <v>8</v>
      </c>
      <c r="L7" s="11" t="s">
        <v>7</v>
      </c>
      <c r="M7" s="14" t="s">
        <v>8</v>
      </c>
      <c r="N7" s="58"/>
    </row>
    <row r="8" spans="1:14" s="7" customFormat="1" x14ac:dyDescent="0.2">
      <c r="A8" s="8"/>
      <c r="B8" s="16" t="s">
        <v>11</v>
      </c>
      <c r="C8" s="13" t="s">
        <v>11</v>
      </c>
      <c r="D8" s="13" t="s">
        <v>11</v>
      </c>
      <c r="E8" s="13" t="s">
        <v>11</v>
      </c>
      <c r="F8" s="16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32" t="s">
        <v>11</v>
      </c>
      <c r="N8" s="33" t="s">
        <v>11</v>
      </c>
    </row>
    <row r="9" spans="1:14" s="7" customFormat="1" x14ac:dyDescent="0.2">
      <c r="A9" s="17"/>
      <c r="B9" s="18"/>
      <c r="C9" s="19"/>
      <c r="D9" s="19"/>
      <c r="E9" s="19"/>
      <c r="F9" s="18"/>
      <c r="G9" s="19"/>
      <c r="H9" s="19"/>
      <c r="I9" s="19"/>
      <c r="J9" s="20"/>
      <c r="K9" s="19"/>
      <c r="L9" s="19"/>
      <c r="M9" s="27"/>
      <c r="N9" s="34"/>
    </row>
    <row r="10" spans="1:14" s="7" customFormat="1" x14ac:dyDescent="0.2">
      <c r="A10" s="17" t="s">
        <v>12</v>
      </c>
      <c r="B10" s="37">
        <v>3.5503124882163091</v>
      </c>
      <c r="C10" s="37">
        <v>0.17744495450542541</v>
      </c>
      <c r="D10" s="37">
        <v>5.3637749886110599</v>
      </c>
      <c r="E10" s="37">
        <v>0.19396059332610455</v>
      </c>
      <c r="F10" s="37">
        <v>0</v>
      </c>
      <c r="G10" s="37">
        <v>0</v>
      </c>
      <c r="H10" s="50" t="s">
        <v>38</v>
      </c>
      <c r="I10" s="37">
        <v>0</v>
      </c>
      <c r="J10" s="37">
        <v>26.550208884272219</v>
      </c>
      <c r="K10" s="37">
        <v>0.68425630812779581</v>
      </c>
      <c r="L10" s="37">
        <v>0</v>
      </c>
      <c r="M10" s="39">
        <v>0</v>
      </c>
      <c r="N10" s="38">
        <v>1.3862234734101722</v>
      </c>
    </row>
    <row r="11" spans="1:14" s="7" customFormat="1" x14ac:dyDescent="0.2">
      <c r="A11" s="17" t="s">
        <v>13</v>
      </c>
      <c r="B11" s="37">
        <v>3.8612811027378817</v>
      </c>
      <c r="C11" s="37">
        <v>0.17898153895894925</v>
      </c>
      <c r="D11" s="37">
        <v>9.7589452757700652</v>
      </c>
      <c r="E11" s="37">
        <v>1.53270061950048</v>
      </c>
      <c r="F11" s="37">
        <v>0</v>
      </c>
      <c r="G11" s="37">
        <v>1.7762522802562186E-2</v>
      </c>
      <c r="H11" s="50" t="s">
        <v>38</v>
      </c>
      <c r="I11" s="37">
        <v>0</v>
      </c>
      <c r="J11" s="37">
        <v>9.677907595439315</v>
      </c>
      <c r="K11" s="37">
        <v>0.89884551734427998</v>
      </c>
      <c r="L11" s="37">
        <v>7.741327475119367</v>
      </c>
      <c r="M11" s="39">
        <v>1.2606202981746182</v>
      </c>
      <c r="N11" s="38">
        <v>1.2743828872948582</v>
      </c>
    </row>
    <row r="12" spans="1:14" s="7" customFormat="1" x14ac:dyDescent="0.2">
      <c r="A12" s="17" t="s">
        <v>20</v>
      </c>
      <c r="B12" s="37">
        <v>18.366030802003021</v>
      </c>
      <c r="C12" s="37">
        <v>0.95552191010116283</v>
      </c>
      <c r="D12" s="37">
        <v>17.430335279858323</v>
      </c>
      <c r="E12" s="37">
        <v>4.0872981696709765</v>
      </c>
      <c r="F12" s="37">
        <v>54.051377042383955</v>
      </c>
      <c r="G12" s="37">
        <v>0</v>
      </c>
      <c r="H12" s="50" t="s">
        <v>38</v>
      </c>
      <c r="I12" s="37">
        <v>0</v>
      </c>
      <c r="J12" s="37">
        <v>16.389573353705114</v>
      </c>
      <c r="K12" s="37">
        <v>8.4564222678513143</v>
      </c>
      <c r="L12" s="37">
        <v>9.7869313714438793</v>
      </c>
      <c r="M12" s="39">
        <v>5.5884093012745977</v>
      </c>
      <c r="N12" s="38">
        <v>3.9773092040174145</v>
      </c>
    </row>
    <row r="13" spans="1:14" s="7" customFormat="1" x14ac:dyDescent="0.2">
      <c r="A13" s="17" t="s">
        <v>21</v>
      </c>
      <c r="B13" s="37">
        <v>20.776625776587906</v>
      </c>
      <c r="C13" s="37">
        <v>6.6327549253584861</v>
      </c>
      <c r="D13" s="37">
        <v>18.438064555741686</v>
      </c>
      <c r="E13" s="37">
        <v>14.019346582776087</v>
      </c>
      <c r="F13" s="37">
        <v>18.181887141122708</v>
      </c>
      <c r="G13" s="37">
        <v>0.59053887429003715</v>
      </c>
      <c r="H13" s="50" t="s">
        <v>38</v>
      </c>
      <c r="I13" s="37">
        <v>0</v>
      </c>
      <c r="J13" s="37">
        <v>19.049772562368322</v>
      </c>
      <c r="K13" s="37">
        <v>29.207252187644617</v>
      </c>
      <c r="L13" s="37">
        <v>0</v>
      </c>
      <c r="M13" s="39">
        <v>10.189485769476372</v>
      </c>
      <c r="N13" s="38">
        <v>9.7606489227550668</v>
      </c>
    </row>
    <row r="14" spans="1:14" s="7" customFormat="1" x14ac:dyDescent="0.2">
      <c r="A14" s="17" t="s">
        <v>22</v>
      </c>
      <c r="B14" s="37">
        <v>9.1465756776023248</v>
      </c>
      <c r="C14" s="37">
        <v>9.7102933565252894</v>
      </c>
      <c r="D14" s="37">
        <v>13.544364436303125</v>
      </c>
      <c r="E14" s="37">
        <v>10.21788371220706</v>
      </c>
      <c r="F14" s="37">
        <v>0</v>
      </c>
      <c r="G14" s="37">
        <v>1.8296324601965421</v>
      </c>
      <c r="H14" s="50" t="s">
        <v>38</v>
      </c>
      <c r="I14" s="37">
        <v>0</v>
      </c>
      <c r="J14" s="37">
        <v>6.8603227969760132</v>
      </c>
      <c r="K14" s="37">
        <v>14.489223858813533</v>
      </c>
      <c r="L14" s="37">
        <v>29.070913608616099</v>
      </c>
      <c r="M14" s="39">
        <v>26.541938901226597</v>
      </c>
      <c r="N14" s="38">
        <v>9.3439878739348075</v>
      </c>
    </row>
    <row r="15" spans="1:14" s="7" customFormat="1" x14ac:dyDescent="0.2">
      <c r="A15" s="17" t="s">
        <v>23</v>
      </c>
      <c r="B15" s="37">
        <v>8.0120807710177484</v>
      </c>
      <c r="C15" s="37">
        <v>7.7368046269920745</v>
      </c>
      <c r="D15" s="37">
        <v>6.3387014007895859</v>
      </c>
      <c r="E15" s="37">
        <v>11.346465848420495</v>
      </c>
      <c r="F15" s="37">
        <v>0</v>
      </c>
      <c r="G15" s="37">
        <v>1.0266921461552418</v>
      </c>
      <c r="H15" s="50" t="s">
        <v>38</v>
      </c>
      <c r="I15" s="37">
        <v>23.893457947236357</v>
      </c>
      <c r="J15" s="37">
        <v>3.051517582246611</v>
      </c>
      <c r="K15" s="37">
        <v>8.268209624976496</v>
      </c>
      <c r="L15" s="37">
        <v>20.189038565812886</v>
      </c>
      <c r="M15" s="39">
        <v>2.4243569728140244</v>
      </c>
      <c r="N15" s="38">
        <v>7.3867682583898571</v>
      </c>
    </row>
    <row r="16" spans="1:14" s="7" customFormat="1" x14ac:dyDescent="0.2">
      <c r="A16" s="17" t="s">
        <v>24</v>
      </c>
      <c r="B16" s="37">
        <v>5.4785599090432342</v>
      </c>
      <c r="C16" s="37">
        <v>2.4679156785559271</v>
      </c>
      <c r="D16" s="37">
        <v>3.8427865404966766</v>
      </c>
      <c r="E16" s="37">
        <v>2.4720300456574327</v>
      </c>
      <c r="F16" s="37">
        <v>0</v>
      </c>
      <c r="G16" s="37">
        <v>9.5005173733472156E-2</v>
      </c>
      <c r="H16" s="50" t="s">
        <v>38</v>
      </c>
      <c r="I16" s="37">
        <v>0</v>
      </c>
      <c r="J16" s="37">
        <v>1.4861530620088685</v>
      </c>
      <c r="K16" s="37">
        <v>4.0271347322089719</v>
      </c>
      <c r="L16" s="37">
        <v>0</v>
      </c>
      <c r="M16" s="39">
        <v>0</v>
      </c>
      <c r="N16" s="38">
        <v>2.5572020195474514</v>
      </c>
    </row>
    <row r="17" spans="1:14" s="7" customFormat="1" x14ac:dyDescent="0.2">
      <c r="A17" s="17" t="s">
        <v>14</v>
      </c>
      <c r="B17" s="37">
        <v>9.9691015251871598</v>
      </c>
      <c r="C17" s="37">
        <v>25.864412053401196</v>
      </c>
      <c r="D17" s="37">
        <v>9.7834909701043387</v>
      </c>
      <c r="E17" s="37">
        <v>13.69568105447104</v>
      </c>
      <c r="F17" s="37">
        <v>12.222247669384378</v>
      </c>
      <c r="G17" s="37">
        <v>57.352450213147797</v>
      </c>
      <c r="H17" s="50" t="s">
        <v>38</v>
      </c>
      <c r="I17" s="37">
        <v>48.816511920627519</v>
      </c>
      <c r="J17" s="37">
        <v>3.547632593744622</v>
      </c>
      <c r="K17" s="37">
        <v>12.501038125978839</v>
      </c>
      <c r="L17" s="37">
        <v>0</v>
      </c>
      <c r="M17" s="39">
        <v>8.4130967714081688</v>
      </c>
      <c r="N17" s="38">
        <v>24.245195738598699</v>
      </c>
    </row>
    <row r="18" spans="1:14" s="7" customFormat="1" x14ac:dyDescent="0.2">
      <c r="A18" s="17" t="s">
        <v>25</v>
      </c>
      <c r="B18" s="37">
        <v>9.3081801453517272</v>
      </c>
      <c r="C18" s="37">
        <v>31.1636427500667</v>
      </c>
      <c r="D18" s="37">
        <v>11.456498620905972</v>
      </c>
      <c r="E18" s="37">
        <v>18.419585618304893</v>
      </c>
      <c r="F18" s="37">
        <v>15.544488147108963</v>
      </c>
      <c r="G18" s="37">
        <v>37.073211754317853</v>
      </c>
      <c r="H18" s="50" t="s">
        <v>38</v>
      </c>
      <c r="I18" s="37">
        <v>8.1627293574531166</v>
      </c>
      <c r="J18" s="37">
        <v>3.1392190518919825</v>
      </c>
      <c r="K18" s="37">
        <v>11.276226295176976</v>
      </c>
      <c r="L18" s="37">
        <v>18.217948780532385</v>
      </c>
      <c r="M18" s="39">
        <v>25.89266634821854</v>
      </c>
      <c r="N18" s="38">
        <v>26.146502922253241</v>
      </c>
    </row>
    <row r="19" spans="1:14" s="7" customFormat="1" x14ac:dyDescent="0.2">
      <c r="A19" s="17" t="s">
        <v>26</v>
      </c>
      <c r="B19" s="37">
        <v>4.5647652401911865</v>
      </c>
      <c r="C19" s="37">
        <v>7.7903017634047513</v>
      </c>
      <c r="D19" s="37">
        <v>1.082752146942551</v>
      </c>
      <c r="E19" s="37">
        <v>11.356388639775416</v>
      </c>
      <c r="F19" s="37">
        <v>0</v>
      </c>
      <c r="G19" s="37">
        <v>1.3391651413861647</v>
      </c>
      <c r="H19" s="50" t="s">
        <v>38</v>
      </c>
      <c r="I19" s="37">
        <v>19.127300774682997</v>
      </c>
      <c r="J19" s="37">
        <v>2.3359142170128475</v>
      </c>
      <c r="K19" s="37">
        <v>6.9155116163758885</v>
      </c>
      <c r="L19" s="37">
        <v>14.993840198475395</v>
      </c>
      <c r="M19" s="39">
        <v>4.1792994814191848</v>
      </c>
      <c r="N19" s="38">
        <v>6.9109036200861533</v>
      </c>
    </row>
    <row r="20" spans="1:14" s="7" customFormat="1" x14ac:dyDescent="0.2">
      <c r="A20" s="17" t="s">
        <v>27</v>
      </c>
      <c r="B20" s="37">
        <v>1.8613801060529906</v>
      </c>
      <c r="C20" s="37">
        <v>3.6093759376781249</v>
      </c>
      <c r="D20" s="37">
        <v>1.5846554300969902</v>
      </c>
      <c r="E20" s="37">
        <v>4.5990081611018825</v>
      </c>
      <c r="F20" s="37">
        <v>0</v>
      </c>
      <c r="G20" s="37">
        <v>0.46459432617914342</v>
      </c>
      <c r="H20" s="50" t="s">
        <v>38</v>
      </c>
      <c r="I20" s="37">
        <v>0</v>
      </c>
      <c r="J20" s="37">
        <v>0.49685970526336448</v>
      </c>
      <c r="K20" s="37">
        <v>2.1607377260290823</v>
      </c>
      <c r="L20" s="37">
        <v>0</v>
      </c>
      <c r="M20" s="39">
        <v>0</v>
      </c>
      <c r="N20" s="38">
        <v>3.0553244549782637</v>
      </c>
    </row>
    <row r="21" spans="1:14" s="7" customFormat="1" x14ac:dyDescent="0.2">
      <c r="A21" s="17" t="s">
        <v>15</v>
      </c>
      <c r="B21" s="37">
        <v>5.105106456008528</v>
      </c>
      <c r="C21" s="37">
        <v>3.7125505044519067</v>
      </c>
      <c r="D21" s="37">
        <v>1.3756303543796453</v>
      </c>
      <c r="E21" s="37">
        <v>8.0596509547881432</v>
      </c>
      <c r="F21" s="37">
        <v>0</v>
      </c>
      <c r="G21" s="37">
        <v>0.21094738779118147</v>
      </c>
      <c r="H21" s="50" t="s">
        <v>38</v>
      </c>
      <c r="I21" s="37">
        <v>0</v>
      </c>
      <c r="J21" s="37">
        <v>7.4149185950707226</v>
      </c>
      <c r="K21" s="37">
        <v>1.1151417394722183</v>
      </c>
      <c r="L21" s="37">
        <v>0</v>
      </c>
      <c r="M21" s="39">
        <v>15.510126155987894</v>
      </c>
      <c r="N21" s="38">
        <v>3.9555506247340046</v>
      </c>
    </row>
    <row r="22" spans="1:14" s="7" customFormat="1" x14ac:dyDescent="0.2">
      <c r="A22" s="21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</row>
    <row r="23" spans="1:14" s="7" customFormat="1" x14ac:dyDescent="0.2">
      <c r="A23" s="22" t="s">
        <v>16</v>
      </c>
      <c r="B23" s="37">
        <f>SUM(B10:B21)</f>
        <v>100.00000000000003</v>
      </c>
      <c r="C23" s="37">
        <f t="shared" ref="C23:N23" si="0">SUM(C10:C21)</f>
        <v>100</v>
      </c>
      <c r="D23" s="37">
        <f t="shared" si="0"/>
        <v>100.00000000000003</v>
      </c>
      <c r="E23" s="37">
        <f t="shared" si="0"/>
        <v>100</v>
      </c>
      <c r="F23" s="37">
        <f t="shared" si="0"/>
        <v>100</v>
      </c>
      <c r="G23" s="37">
        <f t="shared" si="0"/>
        <v>99.999999999999986</v>
      </c>
      <c r="H23" s="48" t="s">
        <v>38</v>
      </c>
      <c r="I23" s="37">
        <f t="shared" si="0"/>
        <v>99.999999999999986</v>
      </c>
      <c r="J23" s="37">
        <f t="shared" si="0"/>
        <v>99.999999999999986</v>
      </c>
      <c r="K23" s="37">
        <f t="shared" si="0"/>
        <v>100.00000000000001</v>
      </c>
      <c r="L23" s="37">
        <f t="shared" si="0"/>
        <v>100.00000000000001</v>
      </c>
      <c r="M23" s="40">
        <f t="shared" si="0"/>
        <v>99.999999999999986</v>
      </c>
      <c r="N23" s="41">
        <f t="shared" si="0"/>
        <v>99.999999999999986</v>
      </c>
    </row>
    <row r="24" spans="1:14" s="25" customFormat="1" x14ac:dyDescent="0.2">
      <c r="A24" s="23" t="s">
        <v>18</v>
      </c>
      <c r="B24" s="44">
        <v>1904.9708117667178</v>
      </c>
      <c r="C24" s="44">
        <v>15319.187719109039</v>
      </c>
      <c r="D24" s="44">
        <v>1262.1318248862331</v>
      </c>
      <c r="E24" s="44">
        <v>3608.6748977428497</v>
      </c>
      <c r="F24" s="44">
        <v>5.3795840400203705</v>
      </c>
      <c r="G24" s="44">
        <v>2354.8447994406602</v>
      </c>
      <c r="H24" s="44">
        <v>1.3536680587596901</v>
      </c>
      <c r="I24" s="44">
        <v>18.452000217902018</v>
      </c>
      <c r="J24" s="44">
        <v>861.99004280774295</v>
      </c>
      <c r="K24" s="44">
        <v>1022.3364243026181</v>
      </c>
      <c r="L24" s="44">
        <v>78.854713002036306</v>
      </c>
      <c r="M24" s="45">
        <v>169.97802993634332</v>
      </c>
      <c r="N24" s="46">
        <v>26608.154515310925</v>
      </c>
    </row>
    <row r="25" spans="1:14" s="29" customFormat="1" x14ac:dyDescent="0.2">
      <c r="A25" s="26" t="s">
        <v>17</v>
      </c>
      <c r="B25" s="42">
        <v>6.1441582089313327</v>
      </c>
      <c r="C25" s="42">
        <v>9.2662327258406982</v>
      </c>
      <c r="D25" s="42">
        <v>4.6019604654077684</v>
      </c>
      <c r="E25" s="42">
        <v>9.6422091154797531</v>
      </c>
      <c r="F25" s="42">
        <v>3.7127685214535866</v>
      </c>
      <c r="G25" s="42">
        <v>8.1789909202743338</v>
      </c>
      <c r="H25" s="47" t="s">
        <v>38</v>
      </c>
      <c r="I25" s="42">
        <v>8.47347643390186</v>
      </c>
      <c r="J25" s="42">
        <v>4.5064112511016665</v>
      </c>
      <c r="K25" s="42">
        <v>6.0351715134281401</v>
      </c>
      <c r="L25" s="42">
        <v>6.688492628420625</v>
      </c>
      <c r="M25" s="43">
        <v>9.7434779079921832</v>
      </c>
      <c r="N25" s="41">
        <v>8.523636139800038</v>
      </c>
    </row>
    <row r="26" spans="1:14" s="6" customFormat="1" x14ac:dyDescent="0.2"/>
    <row r="27" spans="1:14" x14ac:dyDescent="0.2">
      <c r="A27" s="31" t="s">
        <v>28</v>
      </c>
    </row>
    <row r="28" spans="1:14" x14ac:dyDescent="0.2">
      <c r="B28" s="30"/>
      <c r="C28" s="30"/>
      <c r="D28" s="30"/>
      <c r="E28" s="30"/>
    </row>
  </sheetData>
  <mergeCells count="1">
    <mergeCell ref="N5:N7"/>
  </mergeCells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8"/>
  <sheetViews>
    <sheetView zoomScaleNormal="100" workbookViewId="0">
      <selection activeCell="N5" sqref="N5:N7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51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52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8"/>
      <c r="B5" s="9" t="s">
        <v>0</v>
      </c>
      <c r="C5" s="10"/>
      <c r="D5" s="10"/>
      <c r="E5" s="10"/>
      <c r="F5" s="9" t="s">
        <v>1</v>
      </c>
      <c r="G5" s="10"/>
      <c r="H5" s="10"/>
      <c r="I5" s="10"/>
      <c r="J5" s="9" t="s">
        <v>2</v>
      </c>
      <c r="K5" s="10"/>
      <c r="L5" s="10"/>
      <c r="M5" s="10"/>
      <c r="N5" s="56" t="s">
        <v>19</v>
      </c>
    </row>
    <row r="6" spans="1:14" s="15" customFormat="1" x14ac:dyDescent="0.2">
      <c r="A6" s="11"/>
      <c r="B6" s="12" t="s">
        <v>3</v>
      </c>
      <c r="C6" s="13" t="s">
        <v>4</v>
      </c>
      <c r="D6" s="13" t="s">
        <v>5</v>
      </c>
      <c r="E6" s="13" t="s">
        <v>6</v>
      </c>
      <c r="F6" s="12" t="s">
        <v>3</v>
      </c>
      <c r="G6" s="13" t="s">
        <v>4</v>
      </c>
      <c r="H6" s="13" t="s">
        <v>5</v>
      </c>
      <c r="I6" s="13" t="s">
        <v>6</v>
      </c>
      <c r="J6" s="13" t="s">
        <v>3</v>
      </c>
      <c r="K6" s="13" t="s">
        <v>4</v>
      </c>
      <c r="L6" s="13" t="s">
        <v>5</v>
      </c>
      <c r="M6" s="14" t="s">
        <v>5</v>
      </c>
      <c r="N6" s="57"/>
    </row>
    <row r="7" spans="1:14" s="15" customFormat="1" x14ac:dyDescent="0.2">
      <c r="A7" s="12"/>
      <c r="B7" s="12" t="s">
        <v>7</v>
      </c>
      <c r="C7" s="11" t="s">
        <v>8</v>
      </c>
      <c r="D7" s="11" t="s">
        <v>7</v>
      </c>
      <c r="E7" s="11" t="s">
        <v>9</v>
      </c>
      <c r="F7" s="11" t="s">
        <v>7</v>
      </c>
      <c r="G7" s="11" t="s">
        <v>8</v>
      </c>
      <c r="H7" s="11" t="s">
        <v>7</v>
      </c>
      <c r="I7" s="11" t="s">
        <v>9</v>
      </c>
      <c r="J7" s="11" t="s">
        <v>10</v>
      </c>
      <c r="K7" s="11" t="s">
        <v>8</v>
      </c>
      <c r="L7" s="11" t="s">
        <v>7</v>
      </c>
      <c r="M7" s="14" t="s">
        <v>8</v>
      </c>
      <c r="N7" s="58"/>
    </row>
    <row r="8" spans="1:14" s="7" customFormat="1" x14ac:dyDescent="0.2">
      <c r="A8" s="8"/>
      <c r="B8" s="16" t="s">
        <v>11</v>
      </c>
      <c r="C8" s="13" t="s">
        <v>11</v>
      </c>
      <c r="D8" s="13" t="s">
        <v>11</v>
      </c>
      <c r="E8" s="13" t="s">
        <v>11</v>
      </c>
      <c r="F8" s="16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32" t="s">
        <v>11</v>
      </c>
      <c r="N8" s="33" t="s">
        <v>11</v>
      </c>
    </row>
    <row r="9" spans="1:14" s="7" customFormat="1" x14ac:dyDescent="0.2">
      <c r="A9" s="17"/>
      <c r="B9" s="18"/>
      <c r="C9" s="19"/>
      <c r="D9" s="19"/>
      <c r="E9" s="19"/>
      <c r="F9" s="18"/>
      <c r="G9" s="19"/>
      <c r="H9" s="19"/>
      <c r="I9" s="19"/>
      <c r="J9" s="20"/>
      <c r="K9" s="19"/>
      <c r="L9" s="19"/>
      <c r="M9" s="27"/>
      <c r="N9" s="34"/>
    </row>
    <row r="10" spans="1:14" s="7" customFormat="1" x14ac:dyDescent="0.2">
      <c r="A10" s="17" t="s">
        <v>12</v>
      </c>
      <c r="B10" s="37">
        <v>4.7827560889219933</v>
      </c>
      <c r="C10" s="37">
        <v>0.73161278262548823</v>
      </c>
      <c r="D10" s="37">
        <v>6.2845849043074695</v>
      </c>
      <c r="E10" s="37">
        <v>0.80153547086301069</v>
      </c>
      <c r="F10" s="51">
        <v>0</v>
      </c>
      <c r="G10" s="37">
        <v>0</v>
      </c>
      <c r="H10" s="50" t="s">
        <v>38</v>
      </c>
      <c r="I10" s="50" t="s">
        <v>38</v>
      </c>
      <c r="J10" s="37">
        <v>33.541339369441999</v>
      </c>
      <c r="K10" s="37">
        <v>2.0486077966818881</v>
      </c>
      <c r="L10" s="37">
        <v>0</v>
      </c>
      <c r="M10" s="39">
        <v>6.9756971327118737</v>
      </c>
      <c r="N10" s="38">
        <v>2.0266348644133876</v>
      </c>
    </row>
    <row r="11" spans="1:14" s="7" customFormat="1" x14ac:dyDescent="0.2">
      <c r="A11" s="17" t="s">
        <v>13</v>
      </c>
      <c r="B11" s="37">
        <v>3.5486284150966561</v>
      </c>
      <c r="C11" s="37">
        <v>0.45573928807267994</v>
      </c>
      <c r="D11" s="37">
        <v>13.099519206948196</v>
      </c>
      <c r="E11" s="37">
        <v>2.5216249545437543</v>
      </c>
      <c r="F11" s="51">
        <v>0</v>
      </c>
      <c r="G11" s="37">
        <v>0</v>
      </c>
      <c r="H11" s="50" t="s">
        <v>38</v>
      </c>
      <c r="I11" s="50" t="s">
        <v>38</v>
      </c>
      <c r="J11" s="37">
        <v>11.361249925587751</v>
      </c>
      <c r="K11" s="37">
        <v>4.9609697303745595</v>
      </c>
      <c r="L11" s="37">
        <v>0</v>
      </c>
      <c r="M11" s="39">
        <v>9.452647968168872</v>
      </c>
      <c r="N11" s="38">
        <v>2.1609592474688686</v>
      </c>
    </row>
    <row r="12" spans="1:14" s="7" customFormat="1" x14ac:dyDescent="0.2">
      <c r="A12" s="17" t="s">
        <v>20</v>
      </c>
      <c r="B12" s="37">
        <v>25.361278615596166</v>
      </c>
      <c r="C12" s="37">
        <v>3.0069917927013128</v>
      </c>
      <c r="D12" s="37">
        <v>13.952554726749497</v>
      </c>
      <c r="E12" s="37">
        <v>5.5918859371737355</v>
      </c>
      <c r="F12" s="51">
        <v>0</v>
      </c>
      <c r="G12" s="37">
        <v>0</v>
      </c>
      <c r="H12" s="50" t="s">
        <v>38</v>
      </c>
      <c r="I12" s="50" t="s">
        <v>38</v>
      </c>
      <c r="J12" s="37">
        <v>19.732311997223427</v>
      </c>
      <c r="K12" s="37">
        <v>13.635149695177704</v>
      </c>
      <c r="L12" s="37">
        <v>0</v>
      </c>
      <c r="M12" s="39">
        <v>5.3043817697106155</v>
      </c>
      <c r="N12" s="38">
        <v>6.1400410077953262</v>
      </c>
    </row>
    <row r="13" spans="1:14" s="7" customFormat="1" x14ac:dyDescent="0.2">
      <c r="A13" s="17" t="s">
        <v>21</v>
      </c>
      <c r="B13" s="37">
        <v>20.437477375800256</v>
      </c>
      <c r="C13" s="37">
        <v>10.555061483219843</v>
      </c>
      <c r="D13" s="37">
        <v>19.825809198117707</v>
      </c>
      <c r="E13" s="37">
        <v>14.715226731861941</v>
      </c>
      <c r="F13" s="51">
        <v>23.242268756067094</v>
      </c>
      <c r="G13" s="37">
        <v>0</v>
      </c>
      <c r="H13" s="50" t="s">
        <v>38</v>
      </c>
      <c r="I13" s="50" t="s">
        <v>38</v>
      </c>
      <c r="J13" s="37">
        <v>23.183856594922009</v>
      </c>
      <c r="K13" s="37">
        <v>20.235506928550834</v>
      </c>
      <c r="L13" s="37">
        <v>0</v>
      </c>
      <c r="M13" s="39">
        <v>27.244501747102596</v>
      </c>
      <c r="N13" s="38">
        <v>13.050148069895384</v>
      </c>
    </row>
    <row r="14" spans="1:14" s="7" customFormat="1" x14ac:dyDescent="0.2">
      <c r="A14" s="17" t="s">
        <v>22</v>
      </c>
      <c r="B14" s="37">
        <v>17.455011210911632</v>
      </c>
      <c r="C14" s="37">
        <v>19.739429379939711</v>
      </c>
      <c r="D14" s="37">
        <v>19.401563636849055</v>
      </c>
      <c r="E14" s="37">
        <v>24.813922125374315</v>
      </c>
      <c r="F14" s="51">
        <v>0</v>
      </c>
      <c r="G14" s="37">
        <v>0.70414283508512487</v>
      </c>
      <c r="H14" s="50" t="s">
        <v>38</v>
      </c>
      <c r="I14" s="50" t="s">
        <v>38</v>
      </c>
      <c r="J14" s="37">
        <v>4.6338947039550913</v>
      </c>
      <c r="K14" s="37">
        <v>24.388058214601596</v>
      </c>
      <c r="L14" s="37">
        <v>66.878608799640787</v>
      </c>
      <c r="M14" s="39">
        <v>29.601043744195678</v>
      </c>
      <c r="N14" s="38">
        <v>20.327649780901897</v>
      </c>
    </row>
    <row r="15" spans="1:14" s="7" customFormat="1" x14ac:dyDescent="0.2">
      <c r="A15" s="17" t="s">
        <v>23</v>
      </c>
      <c r="B15" s="37">
        <v>11.153807826671194</v>
      </c>
      <c r="C15" s="37">
        <v>11.971609571324102</v>
      </c>
      <c r="D15" s="37">
        <v>6.0215503907597689</v>
      </c>
      <c r="E15" s="37">
        <v>15.397420330290629</v>
      </c>
      <c r="F15" s="51">
        <v>0</v>
      </c>
      <c r="G15" s="37">
        <v>0.62998958897537838</v>
      </c>
      <c r="H15" s="50" t="s">
        <v>38</v>
      </c>
      <c r="I15" s="50" t="s">
        <v>38</v>
      </c>
      <c r="J15" s="37">
        <v>2.747076582440783</v>
      </c>
      <c r="K15" s="37">
        <v>14.153833188287775</v>
      </c>
      <c r="L15" s="37">
        <v>0</v>
      </c>
      <c r="M15" s="39">
        <v>6.657968694170699</v>
      </c>
      <c r="N15" s="38">
        <v>12.093488563833882</v>
      </c>
    </row>
    <row r="16" spans="1:14" s="7" customFormat="1" x14ac:dyDescent="0.2">
      <c r="A16" s="17" t="s">
        <v>24</v>
      </c>
      <c r="B16" s="37">
        <v>2.132128787157022</v>
      </c>
      <c r="C16" s="37">
        <v>3.668070174513772</v>
      </c>
      <c r="D16" s="37">
        <v>2.1592708524482003</v>
      </c>
      <c r="E16" s="37">
        <v>5.4080484724526334</v>
      </c>
      <c r="F16" s="51">
        <v>0</v>
      </c>
      <c r="G16" s="37">
        <v>0.320287389950626</v>
      </c>
      <c r="H16" s="50" t="s">
        <v>38</v>
      </c>
      <c r="I16" s="50" t="s">
        <v>38</v>
      </c>
      <c r="J16" s="37">
        <v>0.54626698046679534</v>
      </c>
      <c r="K16" s="37">
        <v>7.2262462262687732</v>
      </c>
      <c r="L16" s="37">
        <v>0</v>
      </c>
      <c r="M16" s="39">
        <v>2.3556292218765074</v>
      </c>
      <c r="N16" s="38">
        <v>3.9191934717463712</v>
      </c>
    </row>
    <row r="17" spans="1:14" s="7" customFormat="1" x14ac:dyDescent="0.2">
      <c r="A17" s="17" t="s">
        <v>14</v>
      </c>
      <c r="B17" s="37">
        <v>4.9982912136767084</v>
      </c>
      <c r="C17" s="37">
        <v>24.859150288679487</v>
      </c>
      <c r="D17" s="37">
        <v>5.9293762970014718</v>
      </c>
      <c r="E17" s="37">
        <v>14.49818727687483</v>
      </c>
      <c r="F17" s="51">
        <v>0</v>
      </c>
      <c r="G17" s="37">
        <v>68.095691282706355</v>
      </c>
      <c r="H17" s="50" t="s">
        <v>38</v>
      </c>
      <c r="I17" s="50" t="s">
        <v>38</v>
      </c>
      <c r="J17" s="37">
        <v>2.0485898804012854</v>
      </c>
      <c r="K17" s="37">
        <v>6.5918826270057869</v>
      </c>
      <c r="L17" s="37">
        <v>33.121391200359206</v>
      </c>
      <c r="M17" s="39">
        <v>12.408129722063144</v>
      </c>
      <c r="N17" s="38">
        <v>19.912823886975264</v>
      </c>
    </row>
    <row r="18" spans="1:14" s="7" customFormat="1" x14ac:dyDescent="0.2">
      <c r="A18" s="17" t="s">
        <v>25</v>
      </c>
      <c r="B18" s="37">
        <v>6.6150963314775604</v>
      </c>
      <c r="C18" s="37">
        <v>19.0211413043967</v>
      </c>
      <c r="D18" s="37">
        <v>7.5792283518546251</v>
      </c>
      <c r="E18" s="37">
        <v>10.870457229840198</v>
      </c>
      <c r="F18" s="51">
        <v>0</v>
      </c>
      <c r="G18" s="37">
        <v>28.81405897285353</v>
      </c>
      <c r="H18" s="50" t="s">
        <v>38</v>
      </c>
      <c r="I18" s="50" t="s">
        <v>38</v>
      </c>
      <c r="J18" s="37">
        <v>0.77442444324951032</v>
      </c>
      <c r="K18" s="37">
        <v>3.8855784887981399</v>
      </c>
      <c r="L18" s="37">
        <v>0</v>
      </c>
      <c r="M18" s="39">
        <v>0</v>
      </c>
      <c r="N18" s="38">
        <v>14.983046232961133</v>
      </c>
    </row>
    <row r="19" spans="1:14" s="7" customFormat="1" x14ac:dyDescent="0.2">
      <c r="A19" s="17" t="s">
        <v>26</v>
      </c>
      <c r="B19" s="37">
        <v>2.1174141957377586</v>
      </c>
      <c r="C19" s="37">
        <v>2.6847145328999429</v>
      </c>
      <c r="D19" s="37">
        <v>1.6176545595163416</v>
      </c>
      <c r="E19" s="37">
        <v>2.5717287902078998</v>
      </c>
      <c r="F19" s="51">
        <v>76.757731243932909</v>
      </c>
      <c r="G19" s="37">
        <v>1.435829930428979</v>
      </c>
      <c r="H19" s="50" t="s">
        <v>38</v>
      </c>
      <c r="I19" s="50" t="s">
        <v>38</v>
      </c>
      <c r="J19" s="37">
        <v>0.99560922125046281</v>
      </c>
      <c r="K19" s="37">
        <v>1.7402038707696004</v>
      </c>
      <c r="L19" s="37">
        <v>0</v>
      </c>
      <c r="M19" s="39">
        <v>0</v>
      </c>
      <c r="N19" s="38">
        <v>2.4802701476819458</v>
      </c>
    </row>
    <row r="20" spans="1:14" s="7" customFormat="1" x14ac:dyDescent="0.2">
      <c r="A20" s="17" t="s">
        <v>27</v>
      </c>
      <c r="B20" s="37">
        <v>0.98641846805859679</v>
      </c>
      <c r="C20" s="37">
        <v>1.0514834659476047</v>
      </c>
      <c r="D20" s="37">
        <v>0.11973088764093953</v>
      </c>
      <c r="E20" s="37">
        <v>1.580015372932944</v>
      </c>
      <c r="F20" s="51">
        <v>0</v>
      </c>
      <c r="G20" s="37">
        <v>0</v>
      </c>
      <c r="H20" s="50" t="s">
        <v>38</v>
      </c>
      <c r="I20" s="50" t="s">
        <v>38</v>
      </c>
      <c r="J20" s="37">
        <v>0.43538030106090814</v>
      </c>
      <c r="K20" s="37">
        <v>0.67036983363975777</v>
      </c>
      <c r="L20" s="37">
        <v>0</v>
      </c>
      <c r="M20" s="39">
        <v>0</v>
      </c>
      <c r="N20" s="38">
        <v>1.0744594941570547</v>
      </c>
    </row>
    <row r="21" spans="1:14" s="7" customFormat="1" x14ac:dyDescent="0.2">
      <c r="A21" s="17" t="s">
        <v>15</v>
      </c>
      <c r="B21" s="37">
        <v>0.4116914708944529</v>
      </c>
      <c r="C21" s="37">
        <v>2.2549959356793825</v>
      </c>
      <c r="D21" s="37">
        <v>4.0091569878067324</v>
      </c>
      <c r="E21" s="37">
        <v>1.2299473075841041</v>
      </c>
      <c r="F21" s="51">
        <v>0</v>
      </c>
      <c r="G21" s="37">
        <v>0</v>
      </c>
      <c r="H21" s="50" t="s">
        <v>38</v>
      </c>
      <c r="I21" s="50" t="s">
        <v>38</v>
      </c>
      <c r="J21" s="37">
        <v>0</v>
      </c>
      <c r="K21" s="37">
        <v>0.46359339984358011</v>
      </c>
      <c r="L21" s="37">
        <v>0</v>
      </c>
      <c r="M21" s="39">
        <v>0</v>
      </c>
      <c r="N21" s="38">
        <v>1.831285232169499</v>
      </c>
    </row>
    <row r="22" spans="1:14" s="7" customFormat="1" x14ac:dyDescent="0.2">
      <c r="A22" s="21"/>
      <c r="B22" s="35"/>
      <c r="C22" s="35"/>
      <c r="D22" s="35"/>
      <c r="E22" s="35"/>
      <c r="F22" s="52"/>
      <c r="G22" s="35"/>
      <c r="H22" s="35"/>
      <c r="I22" s="35"/>
      <c r="J22" s="35"/>
      <c r="K22" s="35"/>
      <c r="L22" s="35"/>
      <c r="M22" s="35"/>
      <c r="N22" s="36"/>
    </row>
    <row r="23" spans="1:14" s="7" customFormat="1" x14ac:dyDescent="0.2">
      <c r="A23" s="22" t="s">
        <v>16</v>
      </c>
      <c r="B23" s="37">
        <f>SUM(B10:B21)</f>
        <v>99.999999999999986</v>
      </c>
      <c r="C23" s="37">
        <f t="shared" ref="C23:N23" si="0">SUM(C10:C21)</f>
        <v>100.00000000000003</v>
      </c>
      <c r="D23" s="37">
        <f t="shared" si="0"/>
        <v>100.00000000000001</v>
      </c>
      <c r="E23" s="37">
        <f t="shared" si="0"/>
        <v>100</v>
      </c>
      <c r="F23" s="51">
        <f t="shared" si="0"/>
        <v>100</v>
      </c>
      <c r="G23" s="37">
        <f t="shared" si="0"/>
        <v>100</v>
      </c>
      <c r="H23" s="48" t="s">
        <v>38</v>
      </c>
      <c r="I23" s="48" t="s">
        <v>38</v>
      </c>
      <c r="J23" s="37">
        <f t="shared" si="0"/>
        <v>100.00000000000001</v>
      </c>
      <c r="K23" s="37">
        <f t="shared" si="0"/>
        <v>100</v>
      </c>
      <c r="L23" s="37">
        <f t="shared" si="0"/>
        <v>100</v>
      </c>
      <c r="M23" s="40">
        <f t="shared" si="0"/>
        <v>100</v>
      </c>
      <c r="N23" s="41">
        <f t="shared" si="0"/>
        <v>100</v>
      </c>
    </row>
    <row r="24" spans="1:14" s="25" customFormat="1" x14ac:dyDescent="0.2">
      <c r="A24" s="23" t="s">
        <v>18</v>
      </c>
      <c r="B24" s="44">
        <v>1429.4091887871341</v>
      </c>
      <c r="C24" s="44">
        <v>14445.421861909879</v>
      </c>
      <c r="D24" s="44">
        <v>1229.1417599347619</v>
      </c>
      <c r="E24" s="44">
        <v>7138.3766537675974</v>
      </c>
      <c r="F24" s="53">
        <v>1.2018333333333331</v>
      </c>
      <c r="G24" s="44">
        <v>307.16101666666702</v>
      </c>
      <c r="H24" s="44">
        <v>0</v>
      </c>
      <c r="I24" s="44">
        <v>5.2404999999999999</v>
      </c>
      <c r="J24" s="44">
        <v>561.71439934969601</v>
      </c>
      <c r="K24" s="44">
        <v>1043.9746804625229</v>
      </c>
      <c r="L24" s="44">
        <v>19.033103361358279</v>
      </c>
      <c r="M24" s="45">
        <v>166.6037614444561</v>
      </c>
      <c r="N24" s="46">
        <v>26347.278759017412</v>
      </c>
    </row>
    <row r="25" spans="1:14" s="29" customFormat="1" x14ac:dyDescent="0.2">
      <c r="A25" s="26" t="s">
        <v>17</v>
      </c>
      <c r="B25" s="42">
        <v>3.9277567735901635</v>
      </c>
      <c r="C25" s="42">
        <v>6.7378403118379566</v>
      </c>
      <c r="D25" s="42">
        <v>4.5238898994429357</v>
      </c>
      <c r="E25" s="42">
        <v>5.6173876656459711</v>
      </c>
      <c r="F25" s="54">
        <v>14.034493019923268</v>
      </c>
      <c r="G25" s="42">
        <v>7.7944100338630955</v>
      </c>
      <c r="H25" s="47" t="s">
        <v>38</v>
      </c>
      <c r="I25" s="47" t="s">
        <v>38</v>
      </c>
      <c r="J25" s="42">
        <v>1.876699292050221</v>
      </c>
      <c r="K25" s="42">
        <v>4.0964690865765752</v>
      </c>
      <c r="L25" s="42">
        <v>4.51447506934411</v>
      </c>
      <c r="M25" s="43">
        <v>3.1415788675714462</v>
      </c>
      <c r="N25" s="41">
        <v>6.0089134066427263</v>
      </c>
    </row>
    <row r="26" spans="1:14" s="6" customFormat="1" x14ac:dyDescent="0.2"/>
    <row r="27" spans="1:14" x14ac:dyDescent="0.2">
      <c r="A27" s="31" t="s">
        <v>28</v>
      </c>
    </row>
    <row r="28" spans="1:14" x14ac:dyDescent="0.2">
      <c r="B28" s="30"/>
      <c r="C28" s="30"/>
      <c r="D28" s="30"/>
      <c r="E28" s="30"/>
    </row>
  </sheetData>
  <mergeCells count="1">
    <mergeCell ref="N5:N7"/>
  </mergeCells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zoomScaleNormal="100" workbookViewId="0">
      <selection activeCell="N5" sqref="N5:N7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42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5" spans="1:14" x14ac:dyDescent="0.2">
      <c r="A5" s="8"/>
      <c r="B5" s="9" t="s">
        <v>0</v>
      </c>
      <c r="C5" s="10"/>
      <c r="D5" s="10"/>
      <c r="E5" s="10"/>
      <c r="F5" s="9" t="s">
        <v>1</v>
      </c>
      <c r="G5" s="10"/>
      <c r="H5" s="10"/>
      <c r="I5" s="10"/>
      <c r="J5" s="9" t="s">
        <v>2</v>
      </c>
      <c r="K5" s="10"/>
      <c r="L5" s="10"/>
      <c r="M5" s="10"/>
      <c r="N5" s="56" t="s">
        <v>19</v>
      </c>
    </row>
    <row r="6" spans="1:14" x14ac:dyDescent="0.2">
      <c r="A6" s="11"/>
      <c r="B6" s="12" t="s">
        <v>3</v>
      </c>
      <c r="C6" s="13" t="s">
        <v>4</v>
      </c>
      <c r="D6" s="13" t="s">
        <v>5</v>
      </c>
      <c r="E6" s="13" t="s">
        <v>6</v>
      </c>
      <c r="F6" s="12" t="s">
        <v>3</v>
      </c>
      <c r="G6" s="13" t="s">
        <v>4</v>
      </c>
      <c r="H6" s="13" t="s">
        <v>5</v>
      </c>
      <c r="I6" s="13" t="s">
        <v>6</v>
      </c>
      <c r="J6" s="13" t="s">
        <v>3</v>
      </c>
      <c r="K6" s="13" t="s">
        <v>4</v>
      </c>
      <c r="L6" s="13" t="s">
        <v>5</v>
      </c>
      <c r="M6" s="14" t="s">
        <v>5</v>
      </c>
      <c r="N6" s="57"/>
    </row>
    <row r="7" spans="1:14" x14ac:dyDescent="0.2">
      <c r="A7" s="12"/>
      <c r="B7" s="12" t="s">
        <v>7</v>
      </c>
      <c r="C7" s="11" t="s">
        <v>8</v>
      </c>
      <c r="D7" s="11" t="s">
        <v>7</v>
      </c>
      <c r="E7" s="11" t="s">
        <v>9</v>
      </c>
      <c r="F7" s="11" t="s">
        <v>7</v>
      </c>
      <c r="G7" s="11" t="s">
        <v>8</v>
      </c>
      <c r="H7" s="11" t="s">
        <v>7</v>
      </c>
      <c r="I7" s="11" t="s">
        <v>9</v>
      </c>
      <c r="J7" s="11" t="s">
        <v>10</v>
      </c>
      <c r="K7" s="11" t="s">
        <v>8</v>
      </c>
      <c r="L7" s="11" t="s">
        <v>7</v>
      </c>
      <c r="M7" s="14" t="s">
        <v>8</v>
      </c>
      <c r="N7" s="58"/>
    </row>
    <row r="8" spans="1:14" x14ac:dyDescent="0.2">
      <c r="A8" s="8"/>
      <c r="B8" s="16" t="s">
        <v>11</v>
      </c>
      <c r="C8" s="13" t="s">
        <v>11</v>
      </c>
      <c r="D8" s="13" t="s">
        <v>11</v>
      </c>
      <c r="E8" s="13" t="s">
        <v>11</v>
      </c>
      <c r="F8" s="16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32" t="s">
        <v>11</v>
      </c>
      <c r="N8" s="33" t="s">
        <v>11</v>
      </c>
    </row>
    <row r="9" spans="1:14" x14ac:dyDescent="0.2">
      <c r="A9" s="17"/>
      <c r="B9" s="18"/>
      <c r="C9" s="19"/>
      <c r="D9" s="19"/>
      <c r="E9" s="19"/>
      <c r="F9" s="18"/>
      <c r="G9" s="19"/>
      <c r="H9" s="19"/>
      <c r="I9" s="19"/>
      <c r="J9" s="20"/>
      <c r="K9" s="19"/>
      <c r="L9" s="19"/>
      <c r="M9" s="27"/>
      <c r="N9" s="34"/>
    </row>
    <row r="10" spans="1:14" x14ac:dyDescent="0.2">
      <c r="A10" s="17" t="s">
        <v>12</v>
      </c>
      <c r="B10" s="37">
        <v>2.6319261456951049</v>
      </c>
      <c r="C10" s="37">
        <v>0</v>
      </c>
      <c r="D10" s="37">
        <v>12.690541402757741</v>
      </c>
      <c r="E10" s="37">
        <v>0.27187855344455952</v>
      </c>
      <c r="F10" s="50" t="s">
        <v>38</v>
      </c>
      <c r="G10" s="37">
        <v>0</v>
      </c>
      <c r="H10" s="50" t="s">
        <v>38</v>
      </c>
      <c r="I10" s="37">
        <v>0</v>
      </c>
      <c r="J10" s="37">
        <v>20.269741069145926</v>
      </c>
      <c r="K10" s="37">
        <v>1.9455787012105887</v>
      </c>
      <c r="L10" s="37">
        <v>7.5086716895371</v>
      </c>
      <c r="M10" s="49">
        <v>5.7823647661245881</v>
      </c>
      <c r="N10" s="38">
        <v>2.0746735857971332</v>
      </c>
    </row>
    <row r="11" spans="1:14" x14ac:dyDescent="0.2">
      <c r="A11" s="17" t="s">
        <v>13</v>
      </c>
      <c r="B11" s="37">
        <v>11.758517555691689</v>
      </c>
      <c r="C11" s="37">
        <v>4.3113440728445848E-2</v>
      </c>
      <c r="D11" s="37">
        <v>14.933870275560251</v>
      </c>
      <c r="E11" s="37">
        <v>2.0864284129271651</v>
      </c>
      <c r="F11" s="50" t="s">
        <v>38</v>
      </c>
      <c r="G11" s="37">
        <v>0.3491350349426911</v>
      </c>
      <c r="H11" s="50" t="s">
        <v>38</v>
      </c>
      <c r="I11" s="37">
        <v>2.1917039035146919</v>
      </c>
      <c r="J11" s="37">
        <v>19.13354219828539</v>
      </c>
      <c r="K11" s="37">
        <v>4.1799392287179966</v>
      </c>
      <c r="L11" s="37">
        <v>42.848150273929846</v>
      </c>
      <c r="M11" s="49">
        <v>17.531921173681564</v>
      </c>
      <c r="N11" s="38">
        <v>3.3453873267302536</v>
      </c>
    </row>
    <row r="12" spans="1:14" x14ac:dyDescent="0.2">
      <c r="A12" s="17" t="s">
        <v>20</v>
      </c>
      <c r="B12" s="37">
        <v>33.162321217429593</v>
      </c>
      <c r="C12" s="37">
        <v>1.3583217874730158</v>
      </c>
      <c r="D12" s="37">
        <v>20.785780608883815</v>
      </c>
      <c r="E12" s="37">
        <v>3.5238686856051622</v>
      </c>
      <c r="F12" s="50" t="s">
        <v>38</v>
      </c>
      <c r="G12" s="37">
        <v>6.3864802067798598E-2</v>
      </c>
      <c r="H12" s="50" t="s">
        <v>38</v>
      </c>
      <c r="I12" s="37">
        <v>2.591381595393377</v>
      </c>
      <c r="J12" s="37">
        <v>28.971650551926441</v>
      </c>
      <c r="K12" s="37">
        <v>12.298441008878493</v>
      </c>
      <c r="L12" s="37">
        <v>5.7388438173483411</v>
      </c>
      <c r="M12" s="49">
        <v>6.5003321001818968</v>
      </c>
      <c r="N12" s="38">
        <v>6.5626543303671419</v>
      </c>
    </row>
    <row r="13" spans="1:14" x14ac:dyDescent="0.2">
      <c r="A13" s="17" t="s">
        <v>21</v>
      </c>
      <c r="B13" s="37">
        <v>15.652384290719043</v>
      </c>
      <c r="C13" s="37">
        <v>4.2085528905497096</v>
      </c>
      <c r="D13" s="37">
        <v>12.360967096468919</v>
      </c>
      <c r="E13" s="37">
        <v>8.0535999320583507</v>
      </c>
      <c r="F13" s="50" t="s">
        <v>38</v>
      </c>
      <c r="G13" s="37">
        <v>0.52151066508628108</v>
      </c>
      <c r="H13" s="50" t="s">
        <v>38</v>
      </c>
      <c r="I13" s="37">
        <v>0</v>
      </c>
      <c r="J13" s="37">
        <v>14.277573274035179</v>
      </c>
      <c r="K13" s="37">
        <v>21.602691971829525</v>
      </c>
      <c r="L13" s="37">
        <v>11.33463494358792</v>
      </c>
      <c r="M13" s="49">
        <v>10.138683870594702</v>
      </c>
      <c r="N13" s="38">
        <v>7.3060906609943315</v>
      </c>
    </row>
    <row r="14" spans="1:14" x14ac:dyDescent="0.2">
      <c r="A14" s="17" t="s">
        <v>22</v>
      </c>
      <c r="B14" s="37">
        <v>10.221911941518593</v>
      </c>
      <c r="C14" s="37">
        <v>9.1477170925747604</v>
      </c>
      <c r="D14" s="37">
        <v>7.5848074855434708</v>
      </c>
      <c r="E14" s="37">
        <v>10.022816764364736</v>
      </c>
      <c r="F14" s="50" t="s">
        <v>38</v>
      </c>
      <c r="G14" s="37">
        <v>0.52474657547233838</v>
      </c>
      <c r="H14" s="50" t="s">
        <v>38</v>
      </c>
      <c r="I14" s="37">
        <v>18.72653867033906</v>
      </c>
      <c r="J14" s="37">
        <v>7.4143931676338219</v>
      </c>
      <c r="K14" s="37">
        <v>14.520752447446533</v>
      </c>
      <c r="L14" s="37">
        <v>7.4856365124371713</v>
      </c>
      <c r="M14" s="49">
        <v>17.28815669244149</v>
      </c>
      <c r="N14" s="38">
        <v>8.8588101466602627</v>
      </c>
    </row>
    <row r="15" spans="1:14" x14ac:dyDescent="0.2">
      <c r="A15" s="17" t="s">
        <v>23</v>
      </c>
      <c r="B15" s="37">
        <v>6.8635784513414633</v>
      </c>
      <c r="C15" s="37">
        <v>7.1423580060241436</v>
      </c>
      <c r="D15" s="37">
        <v>5.6916933821732902</v>
      </c>
      <c r="E15" s="37">
        <v>7.1729629164216044</v>
      </c>
      <c r="F15" s="50" t="s">
        <v>38</v>
      </c>
      <c r="G15" s="37">
        <v>0.2702707622681948</v>
      </c>
      <c r="H15" s="50" t="s">
        <v>38</v>
      </c>
      <c r="I15" s="37">
        <v>0</v>
      </c>
      <c r="J15" s="37">
        <v>4.0031793970893439</v>
      </c>
      <c r="K15" s="37">
        <v>14.284314313578832</v>
      </c>
      <c r="L15" s="37">
        <v>3.8582751936747512</v>
      </c>
      <c r="M15" s="49">
        <v>13.459827483576831</v>
      </c>
      <c r="N15" s="38">
        <v>6.7604533581338107</v>
      </c>
    </row>
    <row r="16" spans="1:14" x14ac:dyDescent="0.2">
      <c r="A16" s="17" t="s">
        <v>24</v>
      </c>
      <c r="B16" s="37">
        <v>0.4604595477876865</v>
      </c>
      <c r="C16" s="37">
        <v>2.0406106181907888</v>
      </c>
      <c r="D16" s="37">
        <v>0.32097595793420114</v>
      </c>
      <c r="E16" s="37">
        <v>1.5641508940793203</v>
      </c>
      <c r="F16" s="50" t="s">
        <v>38</v>
      </c>
      <c r="G16" s="37">
        <v>0.12157722036667876</v>
      </c>
      <c r="H16" s="50" t="s">
        <v>38</v>
      </c>
      <c r="I16" s="37">
        <v>48.692222466950241</v>
      </c>
      <c r="J16" s="37">
        <v>0.21848669786938918</v>
      </c>
      <c r="K16" s="37">
        <v>7.1072881453570727</v>
      </c>
      <c r="L16" s="37">
        <v>0</v>
      </c>
      <c r="M16" s="49">
        <v>0</v>
      </c>
      <c r="N16" s="38">
        <v>1.9085191994545188</v>
      </c>
    </row>
    <row r="17" spans="1:14" x14ac:dyDescent="0.2">
      <c r="A17" s="17" t="s">
        <v>14</v>
      </c>
      <c r="B17" s="37">
        <v>6.8787195382194719</v>
      </c>
      <c r="C17" s="37">
        <v>31.547103024132365</v>
      </c>
      <c r="D17" s="37">
        <v>10.454254865286027</v>
      </c>
      <c r="E17" s="37">
        <v>24.665146778537764</v>
      </c>
      <c r="F17" s="50" t="s">
        <v>38</v>
      </c>
      <c r="G17" s="37">
        <v>56.410204179939448</v>
      </c>
      <c r="H17" s="50" t="s">
        <v>38</v>
      </c>
      <c r="I17" s="37">
        <v>12.02135669183685</v>
      </c>
      <c r="J17" s="37">
        <v>2.0497444018703583</v>
      </c>
      <c r="K17" s="37">
        <v>16.797822861991147</v>
      </c>
      <c r="L17" s="37">
        <v>21.225787569484865</v>
      </c>
      <c r="M17" s="49">
        <v>11.332135450618361</v>
      </c>
      <c r="N17" s="38">
        <v>27.26804795071245</v>
      </c>
    </row>
    <row r="18" spans="1:14" x14ac:dyDescent="0.2">
      <c r="A18" s="17" t="s">
        <v>25</v>
      </c>
      <c r="B18" s="37">
        <v>7.0396988890794683</v>
      </c>
      <c r="C18" s="37">
        <v>27.676136699460386</v>
      </c>
      <c r="D18" s="37">
        <v>4.4276391276192886</v>
      </c>
      <c r="E18" s="37">
        <v>24.043220716775242</v>
      </c>
      <c r="F18" s="50" t="s">
        <v>38</v>
      </c>
      <c r="G18" s="37">
        <v>38.678108542558455</v>
      </c>
      <c r="H18" s="50" t="s">
        <v>38</v>
      </c>
      <c r="I18" s="37">
        <v>7.9880935622160383</v>
      </c>
      <c r="J18" s="37">
        <v>2.4994227358991137</v>
      </c>
      <c r="K18" s="37">
        <v>5.6296150515779519</v>
      </c>
      <c r="L18" s="37">
        <v>0</v>
      </c>
      <c r="M18" s="49">
        <v>17.96657846278055</v>
      </c>
      <c r="N18" s="38">
        <v>22.720989430424698</v>
      </c>
    </row>
    <row r="19" spans="1:14" x14ac:dyDescent="0.2">
      <c r="A19" s="17" t="s">
        <v>26</v>
      </c>
      <c r="B19" s="37">
        <v>1.5504184047581329</v>
      </c>
      <c r="C19" s="37">
        <v>8.6674755507235997</v>
      </c>
      <c r="D19" s="37">
        <v>5.2629523401708216</v>
      </c>
      <c r="E19" s="37">
        <v>5.8370618923783031</v>
      </c>
      <c r="F19" s="50" t="s">
        <v>38</v>
      </c>
      <c r="G19" s="37">
        <v>2.6337826501545631</v>
      </c>
      <c r="H19" s="50" t="s">
        <v>38</v>
      </c>
      <c r="I19" s="37">
        <v>7.7887031097497408</v>
      </c>
      <c r="J19" s="37">
        <v>0.5790538951876365</v>
      </c>
      <c r="K19" s="37">
        <v>1.3194409133082401</v>
      </c>
      <c r="L19" s="37">
        <v>0</v>
      </c>
      <c r="M19" s="49">
        <v>0</v>
      </c>
      <c r="N19" s="38">
        <v>6.1336519894509607</v>
      </c>
    </row>
    <row r="20" spans="1:14" x14ac:dyDescent="0.2">
      <c r="A20" s="17" t="s">
        <v>27</v>
      </c>
      <c r="B20" s="37">
        <v>1.8307619808959674</v>
      </c>
      <c r="C20" s="37">
        <v>4.2074340439847022</v>
      </c>
      <c r="D20" s="37">
        <v>1.2688626352351073</v>
      </c>
      <c r="E20" s="37">
        <v>9.0522721395222128</v>
      </c>
      <c r="F20" s="50" t="s">
        <v>38</v>
      </c>
      <c r="G20" s="37">
        <v>0.42679956714354761</v>
      </c>
      <c r="H20" s="50" t="s">
        <v>38</v>
      </c>
      <c r="I20" s="37">
        <v>0</v>
      </c>
      <c r="J20" s="37">
        <v>0</v>
      </c>
      <c r="K20" s="37">
        <v>0.13557193449279464</v>
      </c>
      <c r="L20" s="37">
        <v>0</v>
      </c>
      <c r="M20" s="49">
        <v>0</v>
      </c>
      <c r="N20" s="38">
        <v>4.013325443136103</v>
      </c>
    </row>
    <row r="21" spans="1:14" x14ac:dyDescent="0.2">
      <c r="A21" s="17" t="s">
        <v>15</v>
      </c>
      <c r="B21" s="37">
        <v>1.9493020368638061</v>
      </c>
      <c r="C21" s="37">
        <v>3.9611768461581014</v>
      </c>
      <c r="D21" s="37">
        <v>4.2176548223670789</v>
      </c>
      <c r="E21" s="37">
        <v>3.7065923138855865</v>
      </c>
      <c r="F21" s="50" t="s">
        <v>38</v>
      </c>
      <c r="G21" s="37">
        <v>0</v>
      </c>
      <c r="H21" s="50" t="s">
        <v>38</v>
      </c>
      <c r="I21" s="37">
        <v>0</v>
      </c>
      <c r="J21" s="37">
        <v>0.58321261105738231</v>
      </c>
      <c r="K21" s="37">
        <v>0.17854342161080525</v>
      </c>
      <c r="L21" s="37">
        <v>0</v>
      </c>
      <c r="M21" s="49">
        <v>0</v>
      </c>
      <c r="N21" s="38">
        <v>3.0473965781383292</v>
      </c>
    </row>
    <row r="22" spans="1:14" x14ac:dyDescent="0.2">
      <c r="A22" s="21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</row>
    <row r="23" spans="1:14" x14ac:dyDescent="0.2">
      <c r="A23" s="22" t="s">
        <v>16</v>
      </c>
      <c r="B23" s="37">
        <f>SUM(B10:B21)</f>
        <v>100.00000000000004</v>
      </c>
      <c r="C23" s="37">
        <f t="shared" ref="C23:N23" si="0">SUM(C10:C21)</f>
        <v>100.00000000000001</v>
      </c>
      <c r="D23" s="37">
        <f t="shared" si="0"/>
        <v>100.00000000000001</v>
      </c>
      <c r="E23" s="37">
        <f t="shared" si="0"/>
        <v>100</v>
      </c>
      <c r="F23" s="48" t="s">
        <v>38</v>
      </c>
      <c r="G23" s="37">
        <f t="shared" si="0"/>
        <v>100</v>
      </c>
      <c r="H23" s="48" t="s">
        <v>38</v>
      </c>
      <c r="I23" s="37">
        <f t="shared" si="0"/>
        <v>100.00000000000001</v>
      </c>
      <c r="J23" s="37">
        <f t="shared" si="0"/>
        <v>99.999999999999986</v>
      </c>
      <c r="K23" s="37">
        <f t="shared" si="0"/>
        <v>100</v>
      </c>
      <c r="L23" s="37">
        <f t="shared" si="0"/>
        <v>100</v>
      </c>
      <c r="M23" s="40">
        <f t="shared" si="0"/>
        <v>99.999999999999986</v>
      </c>
      <c r="N23" s="41">
        <f t="shared" si="0"/>
        <v>99.999999999999986</v>
      </c>
    </row>
    <row r="24" spans="1:14" x14ac:dyDescent="0.2">
      <c r="A24" s="23" t="s">
        <v>18</v>
      </c>
      <c r="B24" s="44">
        <v>691.84696322340096</v>
      </c>
      <c r="C24" s="44">
        <v>6220.6563202492098</v>
      </c>
      <c r="D24" s="44">
        <v>716.75673244240102</v>
      </c>
      <c r="E24" s="44">
        <v>1961.8331354417601</v>
      </c>
      <c r="F24" s="44">
        <v>1.9053229166666701</v>
      </c>
      <c r="G24" s="44">
        <v>1270.680696766655</v>
      </c>
      <c r="H24" s="44">
        <v>1.9605000000000001</v>
      </c>
      <c r="I24" s="44">
        <v>19.941063650013618</v>
      </c>
      <c r="J24" s="44">
        <v>597.48044146997495</v>
      </c>
      <c r="K24" s="44">
        <v>608.60056325490905</v>
      </c>
      <c r="L24" s="44">
        <v>31.039373505996398</v>
      </c>
      <c r="M24" s="45">
        <v>57.1867650841249</v>
      </c>
      <c r="N24" s="46">
        <v>12179.887878005109</v>
      </c>
    </row>
    <row r="25" spans="1:14" x14ac:dyDescent="0.2">
      <c r="A25" s="26" t="s">
        <v>17</v>
      </c>
      <c r="B25" s="42">
        <v>4.1478432045071658</v>
      </c>
      <c r="C25" s="42">
        <v>9.5130450096391446</v>
      </c>
      <c r="D25" s="42">
        <v>4.8810040943110122</v>
      </c>
      <c r="E25" s="42">
        <v>9.4551083509369409</v>
      </c>
      <c r="F25" s="47" t="s">
        <v>38</v>
      </c>
      <c r="G25" s="42">
        <v>8.3680051727092639</v>
      </c>
      <c r="H25" s="47" t="s">
        <v>38</v>
      </c>
      <c r="I25" s="42">
        <v>6.3928039788930091</v>
      </c>
      <c r="J25" s="42">
        <v>2.1183721782597154</v>
      </c>
      <c r="K25" s="42">
        <v>4.3205523782266182</v>
      </c>
      <c r="L25" s="42">
        <v>2.5457105241287539</v>
      </c>
      <c r="M25" s="43">
        <v>4.351607996197413</v>
      </c>
      <c r="N25" s="41">
        <v>8.1188668222525813</v>
      </c>
    </row>
    <row r="27" spans="1:14" x14ac:dyDescent="0.2">
      <c r="A27" s="31" t="s">
        <v>28</v>
      </c>
    </row>
  </sheetData>
  <mergeCells count="1">
    <mergeCell ref="N5:N7"/>
  </mergeCells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"/>
  <sheetViews>
    <sheetView zoomScaleNormal="100" workbookViewId="0">
      <selection activeCell="N5" sqref="N5:N7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32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43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4" spans="1:14" x14ac:dyDescent="0.2">
      <c r="A4" s="55" t="s">
        <v>53</v>
      </c>
    </row>
    <row r="5" spans="1:14" x14ac:dyDescent="0.2">
      <c r="N5" s="59"/>
    </row>
    <row r="6" spans="1:14" x14ac:dyDescent="0.2">
      <c r="N6" s="59"/>
    </row>
    <row r="7" spans="1:14" x14ac:dyDescent="0.2">
      <c r="N7" s="59"/>
    </row>
  </sheetData>
  <mergeCells count="1">
    <mergeCell ref="N5:N7"/>
  </mergeCells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zoomScaleNormal="100" workbookViewId="0">
      <selection activeCell="N5" sqref="N5:N7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33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54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8"/>
      <c r="B5" s="9" t="s">
        <v>0</v>
      </c>
      <c r="C5" s="10"/>
      <c r="D5" s="10"/>
      <c r="E5" s="10"/>
      <c r="F5" s="9" t="s">
        <v>1</v>
      </c>
      <c r="G5" s="10"/>
      <c r="H5" s="10"/>
      <c r="I5" s="10"/>
      <c r="J5" s="9" t="s">
        <v>2</v>
      </c>
      <c r="K5" s="10"/>
      <c r="L5" s="10"/>
      <c r="M5" s="10"/>
      <c r="N5" s="56" t="s">
        <v>19</v>
      </c>
    </row>
    <row r="6" spans="1:14" s="15" customFormat="1" x14ac:dyDescent="0.2">
      <c r="A6" s="11"/>
      <c r="B6" s="12" t="s">
        <v>3</v>
      </c>
      <c r="C6" s="13" t="s">
        <v>4</v>
      </c>
      <c r="D6" s="13" t="s">
        <v>5</v>
      </c>
      <c r="E6" s="13" t="s">
        <v>6</v>
      </c>
      <c r="F6" s="12" t="s">
        <v>3</v>
      </c>
      <c r="G6" s="13" t="s">
        <v>4</v>
      </c>
      <c r="H6" s="13" t="s">
        <v>5</v>
      </c>
      <c r="I6" s="13" t="s">
        <v>6</v>
      </c>
      <c r="J6" s="13" t="s">
        <v>3</v>
      </c>
      <c r="K6" s="13" t="s">
        <v>4</v>
      </c>
      <c r="L6" s="13" t="s">
        <v>5</v>
      </c>
      <c r="M6" s="14" t="s">
        <v>5</v>
      </c>
      <c r="N6" s="57"/>
    </row>
    <row r="7" spans="1:14" s="15" customFormat="1" x14ac:dyDescent="0.2">
      <c r="A7" s="12"/>
      <c r="B7" s="12" t="s">
        <v>7</v>
      </c>
      <c r="C7" s="11" t="s">
        <v>8</v>
      </c>
      <c r="D7" s="11" t="s">
        <v>7</v>
      </c>
      <c r="E7" s="11" t="s">
        <v>9</v>
      </c>
      <c r="F7" s="11" t="s">
        <v>7</v>
      </c>
      <c r="G7" s="11" t="s">
        <v>8</v>
      </c>
      <c r="H7" s="11" t="s">
        <v>7</v>
      </c>
      <c r="I7" s="11" t="s">
        <v>9</v>
      </c>
      <c r="J7" s="11" t="s">
        <v>10</v>
      </c>
      <c r="K7" s="11" t="s">
        <v>8</v>
      </c>
      <c r="L7" s="11" t="s">
        <v>7</v>
      </c>
      <c r="M7" s="14" t="s">
        <v>8</v>
      </c>
      <c r="N7" s="58"/>
    </row>
    <row r="8" spans="1:14" s="7" customFormat="1" x14ac:dyDescent="0.2">
      <c r="A8" s="8"/>
      <c r="B8" s="16" t="s">
        <v>11</v>
      </c>
      <c r="C8" s="13" t="s">
        <v>11</v>
      </c>
      <c r="D8" s="13" t="s">
        <v>11</v>
      </c>
      <c r="E8" s="13" t="s">
        <v>11</v>
      </c>
      <c r="F8" s="16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32" t="s">
        <v>11</v>
      </c>
      <c r="N8" s="33" t="s">
        <v>11</v>
      </c>
    </row>
    <row r="9" spans="1:14" s="7" customFormat="1" x14ac:dyDescent="0.2">
      <c r="A9" s="17"/>
      <c r="B9" s="18"/>
      <c r="C9" s="19"/>
      <c r="D9" s="19"/>
      <c r="E9" s="19"/>
      <c r="F9" s="18"/>
      <c r="G9" s="19"/>
      <c r="H9" s="19"/>
      <c r="I9" s="19"/>
      <c r="J9" s="20"/>
      <c r="K9" s="19"/>
      <c r="L9" s="19"/>
      <c r="M9" s="27"/>
      <c r="N9" s="34"/>
    </row>
    <row r="10" spans="1:14" s="7" customFormat="1" x14ac:dyDescent="0.2">
      <c r="A10" s="17" t="s">
        <v>12</v>
      </c>
      <c r="B10" s="37">
        <v>2.2328373889340098</v>
      </c>
      <c r="C10" s="37">
        <v>0</v>
      </c>
      <c r="D10" s="37">
        <v>1.1829756112117233</v>
      </c>
      <c r="E10" s="37">
        <v>0</v>
      </c>
      <c r="F10" s="37">
        <v>0</v>
      </c>
      <c r="G10" s="37">
        <v>0</v>
      </c>
      <c r="H10" s="50" t="s">
        <v>38</v>
      </c>
      <c r="I10" s="37">
        <v>0</v>
      </c>
      <c r="J10" s="37">
        <v>8.0504433727520883</v>
      </c>
      <c r="K10" s="37">
        <v>0.54061497179889995</v>
      </c>
      <c r="L10" s="37">
        <v>0</v>
      </c>
      <c r="M10" s="39">
        <v>0.84335671677105895</v>
      </c>
      <c r="N10" s="38">
        <v>1.3202566356571559</v>
      </c>
    </row>
    <row r="11" spans="1:14" s="7" customFormat="1" x14ac:dyDescent="0.2">
      <c r="A11" s="17" t="s">
        <v>13</v>
      </c>
      <c r="B11" s="37">
        <v>5.5118118095799931</v>
      </c>
      <c r="C11" s="37">
        <v>0.14174878615199732</v>
      </c>
      <c r="D11" s="37">
        <v>1.7595733655677712</v>
      </c>
      <c r="E11" s="37">
        <v>0.72343586250528413</v>
      </c>
      <c r="F11" s="37">
        <v>0</v>
      </c>
      <c r="G11" s="37">
        <v>0</v>
      </c>
      <c r="H11" s="50" t="s">
        <v>38</v>
      </c>
      <c r="I11" s="37">
        <v>61.683658019582097</v>
      </c>
      <c r="J11" s="37">
        <v>16.345716306462624</v>
      </c>
      <c r="K11" s="37">
        <v>3.4895173138260689</v>
      </c>
      <c r="L11" s="37">
        <v>1.7814047704838538</v>
      </c>
      <c r="M11" s="39">
        <v>3.0294367846995005</v>
      </c>
      <c r="N11" s="38">
        <v>3.4406762687028829</v>
      </c>
    </row>
    <row r="12" spans="1:14" s="7" customFormat="1" x14ac:dyDescent="0.2">
      <c r="A12" s="17" t="s">
        <v>20</v>
      </c>
      <c r="B12" s="37">
        <v>10.211440663857667</v>
      </c>
      <c r="C12" s="37">
        <v>1.1698867258566426</v>
      </c>
      <c r="D12" s="37">
        <v>14.720123062258217</v>
      </c>
      <c r="E12" s="37">
        <v>1.8846212099893642</v>
      </c>
      <c r="F12" s="37">
        <v>0</v>
      </c>
      <c r="G12" s="37">
        <v>0</v>
      </c>
      <c r="H12" s="50" t="s">
        <v>38</v>
      </c>
      <c r="I12" s="37">
        <v>14.535177147471481</v>
      </c>
      <c r="J12" s="37">
        <v>28.977674857645784</v>
      </c>
      <c r="K12" s="37">
        <v>5.85091989899556</v>
      </c>
      <c r="L12" s="37">
        <v>10.200654616968869</v>
      </c>
      <c r="M12" s="39">
        <v>1.05858203512128</v>
      </c>
      <c r="N12" s="38">
        <v>6.7060834711394861</v>
      </c>
    </row>
    <row r="13" spans="1:14" s="7" customFormat="1" x14ac:dyDescent="0.2">
      <c r="A13" s="17" t="s">
        <v>21</v>
      </c>
      <c r="B13" s="37">
        <v>11.180204308445409</v>
      </c>
      <c r="C13" s="37">
        <v>5.2887373123190455</v>
      </c>
      <c r="D13" s="37">
        <v>15.961856088116777</v>
      </c>
      <c r="E13" s="37">
        <v>7.7507463119608921</v>
      </c>
      <c r="F13" s="37">
        <v>0</v>
      </c>
      <c r="G13" s="37">
        <v>0</v>
      </c>
      <c r="H13" s="50" t="s">
        <v>38</v>
      </c>
      <c r="I13" s="37">
        <v>0</v>
      </c>
      <c r="J13" s="37">
        <v>14.464769499524721</v>
      </c>
      <c r="K13" s="37">
        <v>17.177298218325245</v>
      </c>
      <c r="L13" s="37">
        <v>2.8660037046664226</v>
      </c>
      <c r="M13" s="39">
        <v>4.9718333422046568</v>
      </c>
      <c r="N13" s="38">
        <v>9.7221092297630403</v>
      </c>
    </row>
    <row r="14" spans="1:14" s="7" customFormat="1" x14ac:dyDescent="0.2">
      <c r="A14" s="17" t="s">
        <v>22</v>
      </c>
      <c r="B14" s="37">
        <v>15.528908080703205</v>
      </c>
      <c r="C14" s="37">
        <v>11.282916050054652</v>
      </c>
      <c r="D14" s="37">
        <v>19.900499959380426</v>
      </c>
      <c r="E14" s="37">
        <v>11.167327631804444</v>
      </c>
      <c r="F14" s="37">
        <v>0</v>
      </c>
      <c r="G14" s="37">
        <v>0.14858948396823138</v>
      </c>
      <c r="H14" s="50" t="s">
        <v>38</v>
      </c>
      <c r="I14" s="37">
        <v>0</v>
      </c>
      <c r="J14" s="37">
        <v>16.016008474324828</v>
      </c>
      <c r="K14" s="37">
        <v>25.824766546553125</v>
      </c>
      <c r="L14" s="37">
        <v>6.6020828558537428</v>
      </c>
      <c r="M14" s="39">
        <v>9.2080089768584248</v>
      </c>
      <c r="N14" s="38">
        <v>14.733878952434237</v>
      </c>
    </row>
    <row r="15" spans="1:14" s="7" customFormat="1" x14ac:dyDescent="0.2">
      <c r="A15" s="17" t="s">
        <v>23</v>
      </c>
      <c r="B15" s="37">
        <v>14.045511045567471</v>
      </c>
      <c r="C15" s="37">
        <v>7.6103284909434175</v>
      </c>
      <c r="D15" s="37">
        <v>11.598830484143145</v>
      </c>
      <c r="E15" s="37">
        <v>8.7755268608651971</v>
      </c>
      <c r="F15" s="37">
        <v>0</v>
      </c>
      <c r="G15" s="37">
        <v>0</v>
      </c>
      <c r="H15" s="50" t="s">
        <v>38</v>
      </c>
      <c r="I15" s="37">
        <v>23.781164832946416</v>
      </c>
      <c r="J15" s="37">
        <v>5.4320128012417284</v>
      </c>
      <c r="K15" s="37">
        <v>9.3762471893812229</v>
      </c>
      <c r="L15" s="37">
        <v>11.627544314279397</v>
      </c>
      <c r="M15" s="39">
        <v>5.2694994789065062</v>
      </c>
      <c r="N15" s="38">
        <v>8.0837388831431998</v>
      </c>
    </row>
    <row r="16" spans="1:14" s="7" customFormat="1" x14ac:dyDescent="0.2">
      <c r="A16" s="17" t="s">
        <v>24</v>
      </c>
      <c r="B16" s="37">
        <v>1.712512976720111</v>
      </c>
      <c r="C16" s="37">
        <v>3.1106186021966344</v>
      </c>
      <c r="D16" s="37">
        <v>5.3056311934677147</v>
      </c>
      <c r="E16" s="37">
        <v>1.5670079812936162</v>
      </c>
      <c r="F16" s="37">
        <v>0</v>
      </c>
      <c r="G16" s="37">
        <v>0</v>
      </c>
      <c r="H16" s="50" t="s">
        <v>38</v>
      </c>
      <c r="I16" s="37">
        <v>0</v>
      </c>
      <c r="J16" s="37">
        <v>0.78254735066479197</v>
      </c>
      <c r="K16" s="37">
        <v>2.3565545740403033</v>
      </c>
      <c r="L16" s="37">
        <v>5.1743259966335833</v>
      </c>
      <c r="M16" s="39">
        <v>1.3716878957175538</v>
      </c>
      <c r="N16" s="38">
        <v>2.2295783652342474</v>
      </c>
    </row>
    <row r="17" spans="1:14" s="7" customFormat="1" x14ac:dyDescent="0.2">
      <c r="A17" s="17" t="s">
        <v>14</v>
      </c>
      <c r="B17" s="37">
        <v>8.0949575965495324</v>
      </c>
      <c r="C17" s="37">
        <v>20.747920010093843</v>
      </c>
      <c r="D17" s="37">
        <v>11.096304303513527</v>
      </c>
      <c r="E17" s="37">
        <v>19.302654267645647</v>
      </c>
      <c r="F17" s="37">
        <v>0</v>
      </c>
      <c r="G17" s="37">
        <v>53.749773668961765</v>
      </c>
      <c r="H17" s="50" t="s">
        <v>38</v>
      </c>
      <c r="I17" s="37">
        <v>0</v>
      </c>
      <c r="J17" s="37">
        <v>2.4407520054709355</v>
      </c>
      <c r="K17" s="37">
        <v>10.786371192959269</v>
      </c>
      <c r="L17" s="37">
        <v>26.042700737652769</v>
      </c>
      <c r="M17" s="39">
        <v>14.10577349069732</v>
      </c>
      <c r="N17" s="38">
        <v>15.613085143126446</v>
      </c>
    </row>
    <row r="18" spans="1:14" s="7" customFormat="1" x14ac:dyDescent="0.2">
      <c r="A18" s="17" t="s">
        <v>25</v>
      </c>
      <c r="B18" s="37">
        <v>10.906500129981895</v>
      </c>
      <c r="C18" s="37">
        <v>36.136252147003503</v>
      </c>
      <c r="D18" s="37">
        <v>9.1662179679685742</v>
      </c>
      <c r="E18" s="37">
        <v>30.375653857070933</v>
      </c>
      <c r="F18" s="37">
        <v>0</v>
      </c>
      <c r="G18" s="37">
        <v>45.345887871686976</v>
      </c>
      <c r="H18" s="50" t="s">
        <v>38</v>
      </c>
      <c r="I18" s="37">
        <v>0</v>
      </c>
      <c r="J18" s="37">
        <v>3.2984862187898867</v>
      </c>
      <c r="K18" s="37">
        <v>15.794516933890437</v>
      </c>
      <c r="L18" s="37">
        <v>5.9455951668180864</v>
      </c>
      <c r="M18" s="39">
        <v>30.325541886805741</v>
      </c>
      <c r="N18" s="38">
        <v>24.564896048501044</v>
      </c>
    </row>
    <row r="19" spans="1:14" s="7" customFormat="1" x14ac:dyDescent="0.2">
      <c r="A19" s="17" t="s">
        <v>26</v>
      </c>
      <c r="B19" s="37">
        <v>6.6754139551677705</v>
      </c>
      <c r="C19" s="37">
        <v>6.9482316526716188</v>
      </c>
      <c r="D19" s="37">
        <v>1.9976200803773154</v>
      </c>
      <c r="E19" s="37">
        <v>8.5672498947785236</v>
      </c>
      <c r="F19" s="37">
        <v>0</v>
      </c>
      <c r="G19" s="37">
        <v>0.7557489753830352</v>
      </c>
      <c r="H19" s="50" t="s">
        <v>38</v>
      </c>
      <c r="I19" s="37">
        <v>0</v>
      </c>
      <c r="J19" s="37">
        <v>1.2318044250804989</v>
      </c>
      <c r="K19" s="37">
        <v>5.4772049373560492</v>
      </c>
      <c r="L19" s="37">
        <v>16.909815676109616</v>
      </c>
      <c r="M19" s="39">
        <v>19.471491117815688</v>
      </c>
      <c r="N19" s="38">
        <v>6.6472214066572182</v>
      </c>
    </row>
    <row r="20" spans="1:14" s="7" customFormat="1" x14ac:dyDescent="0.2">
      <c r="A20" s="17" t="s">
        <v>27</v>
      </c>
      <c r="B20" s="37">
        <v>5.1017143009973021</v>
      </c>
      <c r="C20" s="37">
        <v>3.9865347076443158</v>
      </c>
      <c r="D20" s="37">
        <v>3.0308295338852718</v>
      </c>
      <c r="E20" s="37">
        <v>5.7988166890498363</v>
      </c>
      <c r="F20" s="37">
        <v>100</v>
      </c>
      <c r="G20" s="37">
        <v>0</v>
      </c>
      <c r="H20" s="50" t="s">
        <v>38</v>
      </c>
      <c r="I20" s="37">
        <v>0</v>
      </c>
      <c r="J20" s="37">
        <v>0.81290191083183139</v>
      </c>
      <c r="K20" s="37">
        <v>1.6322540552288007</v>
      </c>
      <c r="L20" s="37">
        <v>1.9099893751238484</v>
      </c>
      <c r="M20" s="39">
        <v>4.2707535715761145</v>
      </c>
      <c r="N20" s="38">
        <v>3.4845210747616178</v>
      </c>
    </row>
    <row r="21" spans="1:14" s="7" customFormat="1" x14ac:dyDescent="0.2">
      <c r="A21" s="17" t="s">
        <v>15</v>
      </c>
      <c r="B21" s="37">
        <v>8.7981877434956264</v>
      </c>
      <c r="C21" s="37">
        <v>3.5768255150643342</v>
      </c>
      <c r="D21" s="37">
        <v>4.2795383501095285</v>
      </c>
      <c r="E21" s="37">
        <v>4.0869594330362542</v>
      </c>
      <c r="F21" s="37">
        <v>0</v>
      </c>
      <c r="G21" s="37">
        <v>0</v>
      </c>
      <c r="H21" s="50" t="s">
        <v>38</v>
      </c>
      <c r="I21" s="37">
        <v>0</v>
      </c>
      <c r="J21" s="37">
        <v>2.1468827772102705</v>
      </c>
      <c r="K21" s="37">
        <v>1.6937341676450286</v>
      </c>
      <c r="L21" s="37">
        <v>10.93988278540982</v>
      </c>
      <c r="M21" s="39">
        <v>6.0740347028261628</v>
      </c>
      <c r="N21" s="38">
        <v>3.4539545208794222</v>
      </c>
    </row>
    <row r="22" spans="1:14" s="7" customFormat="1" x14ac:dyDescent="0.2">
      <c r="A22" s="21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</row>
    <row r="23" spans="1:14" s="7" customFormat="1" x14ac:dyDescent="0.2">
      <c r="A23" s="22" t="s">
        <v>16</v>
      </c>
      <c r="B23" s="37">
        <f>SUM(B10:B21)</f>
        <v>100</v>
      </c>
      <c r="C23" s="37">
        <f t="shared" ref="C23:N23" si="0">SUM(C10:C21)</f>
        <v>100</v>
      </c>
      <c r="D23" s="37">
        <f t="shared" si="0"/>
        <v>100.00000000000001</v>
      </c>
      <c r="E23" s="37">
        <f t="shared" si="0"/>
        <v>99.999999999999986</v>
      </c>
      <c r="F23" s="37">
        <f t="shared" si="0"/>
        <v>100</v>
      </c>
      <c r="G23" s="37">
        <f t="shared" si="0"/>
        <v>100</v>
      </c>
      <c r="H23" s="48" t="s">
        <v>38</v>
      </c>
      <c r="I23" s="37">
        <f t="shared" si="0"/>
        <v>100</v>
      </c>
      <c r="J23" s="37">
        <f t="shared" si="0"/>
        <v>99.999999999999972</v>
      </c>
      <c r="K23" s="37">
        <f t="shared" si="0"/>
        <v>100.00000000000001</v>
      </c>
      <c r="L23" s="37">
        <f t="shared" si="0"/>
        <v>100</v>
      </c>
      <c r="M23" s="40">
        <f t="shared" si="0"/>
        <v>100</v>
      </c>
      <c r="N23" s="41">
        <f t="shared" si="0"/>
        <v>100</v>
      </c>
    </row>
    <row r="24" spans="1:14" s="25" customFormat="1" x14ac:dyDescent="0.2">
      <c r="A24" s="23" t="s">
        <v>18</v>
      </c>
      <c r="B24" s="44">
        <v>457.86041755707402</v>
      </c>
      <c r="C24" s="44">
        <v>4496.8786218974501</v>
      </c>
      <c r="D24" s="44">
        <v>393.7099428924148</v>
      </c>
      <c r="E24" s="44">
        <v>3201.6082578427599</v>
      </c>
      <c r="F24" s="44">
        <v>1.294247863247864</v>
      </c>
      <c r="G24" s="44">
        <v>201.72163943833942</v>
      </c>
      <c r="H24" s="44">
        <v>0</v>
      </c>
      <c r="I24" s="44">
        <v>6.9501126984127</v>
      </c>
      <c r="J24" s="44">
        <v>2047.211734949663</v>
      </c>
      <c r="K24" s="44">
        <v>2537.8673430526301</v>
      </c>
      <c r="L24" s="44">
        <v>110.263841852844</v>
      </c>
      <c r="M24" s="45">
        <v>606.4143875855591</v>
      </c>
      <c r="N24" s="46">
        <v>14061.780547630397</v>
      </c>
    </row>
    <row r="25" spans="1:14" s="29" customFormat="1" x14ac:dyDescent="0.2">
      <c r="A25" s="26" t="s">
        <v>17</v>
      </c>
      <c r="B25" s="42">
        <v>8.3213105423626725</v>
      </c>
      <c r="C25" s="42">
        <v>9.4164428408080489</v>
      </c>
      <c r="D25" s="42">
        <v>6.1403389905194565</v>
      </c>
      <c r="E25" s="42">
        <v>9.6278298872353609</v>
      </c>
      <c r="F25" s="42">
        <v>24.520833333333332</v>
      </c>
      <c r="G25" s="42">
        <v>8.4133435509739005</v>
      </c>
      <c r="H25" s="47" t="s">
        <v>38</v>
      </c>
      <c r="I25" s="42">
        <v>1.77164084317486</v>
      </c>
      <c r="J25" s="42">
        <v>3.3282742376053567</v>
      </c>
      <c r="K25" s="42">
        <v>6.2128051776082165</v>
      </c>
      <c r="L25" s="42">
        <v>10.1028703232511</v>
      </c>
      <c r="M25" s="43">
        <v>11.07505472865647</v>
      </c>
      <c r="N25" s="41">
        <v>7.9731875737786018</v>
      </c>
    </row>
    <row r="26" spans="1:14" s="6" customFormat="1" x14ac:dyDescent="0.2"/>
    <row r="27" spans="1:14" x14ac:dyDescent="0.2">
      <c r="A27" s="31" t="s">
        <v>28</v>
      </c>
    </row>
    <row r="28" spans="1:14" x14ac:dyDescent="0.2">
      <c r="B28" s="30"/>
      <c r="C28" s="30"/>
      <c r="D28" s="30"/>
      <c r="E28" s="30"/>
    </row>
  </sheetData>
  <mergeCells count="1">
    <mergeCell ref="N5:N7"/>
  </mergeCells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8"/>
  <sheetViews>
    <sheetView zoomScaleNormal="100" workbookViewId="0">
      <selection activeCell="N5" sqref="N5:N7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34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44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8"/>
      <c r="B5" s="9" t="s">
        <v>0</v>
      </c>
      <c r="C5" s="10"/>
      <c r="D5" s="10"/>
      <c r="E5" s="10"/>
      <c r="F5" s="9" t="s">
        <v>1</v>
      </c>
      <c r="G5" s="10"/>
      <c r="H5" s="10"/>
      <c r="I5" s="10"/>
      <c r="J5" s="9" t="s">
        <v>2</v>
      </c>
      <c r="K5" s="10"/>
      <c r="L5" s="10"/>
      <c r="M5" s="10"/>
      <c r="N5" s="56" t="s">
        <v>19</v>
      </c>
    </row>
    <row r="6" spans="1:14" s="15" customFormat="1" x14ac:dyDescent="0.2">
      <c r="A6" s="11"/>
      <c r="B6" s="12" t="s">
        <v>3</v>
      </c>
      <c r="C6" s="13" t="s">
        <v>4</v>
      </c>
      <c r="D6" s="13" t="s">
        <v>5</v>
      </c>
      <c r="E6" s="13" t="s">
        <v>6</v>
      </c>
      <c r="F6" s="12" t="s">
        <v>3</v>
      </c>
      <c r="G6" s="13" t="s">
        <v>4</v>
      </c>
      <c r="H6" s="13" t="s">
        <v>5</v>
      </c>
      <c r="I6" s="13" t="s">
        <v>6</v>
      </c>
      <c r="J6" s="13" t="s">
        <v>3</v>
      </c>
      <c r="K6" s="13" t="s">
        <v>4</v>
      </c>
      <c r="L6" s="13" t="s">
        <v>5</v>
      </c>
      <c r="M6" s="14" t="s">
        <v>5</v>
      </c>
      <c r="N6" s="57"/>
    </row>
    <row r="7" spans="1:14" s="15" customFormat="1" x14ac:dyDescent="0.2">
      <c r="A7" s="12"/>
      <c r="B7" s="12" t="s">
        <v>7</v>
      </c>
      <c r="C7" s="11" t="s">
        <v>8</v>
      </c>
      <c r="D7" s="11" t="s">
        <v>7</v>
      </c>
      <c r="E7" s="11" t="s">
        <v>9</v>
      </c>
      <c r="F7" s="11" t="s">
        <v>7</v>
      </c>
      <c r="G7" s="11" t="s">
        <v>8</v>
      </c>
      <c r="H7" s="11" t="s">
        <v>7</v>
      </c>
      <c r="I7" s="11" t="s">
        <v>9</v>
      </c>
      <c r="J7" s="11" t="s">
        <v>10</v>
      </c>
      <c r="K7" s="11" t="s">
        <v>8</v>
      </c>
      <c r="L7" s="11" t="s">
        <v>7</v>
      </c>
      <c r="M7" s="14" t="s">
        <v>8</v>
      </c>
      <c r="N7" s="58"/>
    </row>
    <row r="8" spans="1:14" s="7" customFormat="1" x14ac:dyDescent="0.2">
      <c r="A8" s="8"/>
      <c r="B8" s="16" t="s">
        <v>11</v>
      </c>
      <c r="C8" s="13" t="s">
        <v>11</v>
      </c>
      <c r="D8" s="13" t="s">
        <v>11</v>
      </c>
      <c r="E8" s="13" t="s">
        <v>11</v>
      </c>
      <c r="F8" s="16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32" t="s">
        <v>11</v>
      </c>
      <c r="N8" s="33" t="s">
        <v>11</v>
      </c>
    </row>
    <row r="9" spans="1:14" s="7" customFormat="1" x14ac:dyDescent="0.2">
      <c r="A9" s="17"/>
      <c r="B9" s="18"/>
      <c r="C9" s="19"/>
      <c r="D9" s="19"/>
      <c r="E9" s="19"/>
      <c r="F9" s="18"/>
      <c r="G9" s="19"/>
      <c r="H9" s="19"/>
      <c r="I9" s="19"/>
      <c r="J9" s="20"/>
      <c r="K9" s="19"/>
      <c r="L9" s="19"/>
      <c r="M9" s="27"/>
      <c r="N9" s="34"/>
    </row>
    <row r="10" spans="1:14" s="7" customFormat="1" x14ac:dyDescent="0.2">
      <c r="A10" s="17" t="s">
        <v>12</v>
      </c>
      <c r="B10" s="37">
        <v>4.3505115381425545</v>
      </c>
      <c r="C10" s="37">
        <v>5.2297793701814164E-2</v>
      </c>
      <c r="D10" s="37">
        <v>9.2175670772163283</v>
      </c>
      <c r="E10" s="37">
        <v>0.66377360418370668</v>
      </c>
      <c r="F10" s="37">
        <v>0</v>
      </c>
      <c r="G10" s="37">
        <v>0</v>
      </c>
      <c r="H10" s="37">
        <v>0</v>
      </c>
      <c r="I10" s="37">
        <v>0</v>
      </c>
      <c r="J10" s="37">
        <v>17.264844629231128</v>
      </c>
      <c r="K10" s="37">
        <v>2.8787438923552822</v>
      </c>
      <c r="L10" s="37">
        <v>0</v>
      </c>
      <c r="M10" s="39">
        <v>0</v>
      </c>
      <c r="N10" s="38">
        <v>1.3119636452924421</v>
      </c>
    </row>
    <row r="11" spans="1:14" s="7" customFormat="1" x14ac:dyDescent="0.2">
      <c r="A11" s="17" t="s">
        <v>13</v>
      </c>
      <c r="B11" s="37">
        <v>4.0312009178836803</v>
      </c>
      <c r="C11" s="37">
        <v>0.383494126750697</v>
      </c>
      <c r="D11" s="37">
        <v>6.8898088283901799</v>
      </c>
      <c r="E11" s="37">
        <v>1.0202717929667178</v>
      </c>
      <c r="F11" s="37">
        <v>21.309375580362001</v>
      </c>
      <c r="G11" s="37">
        <v>0</v>
      </c>
      <c r="H11" s="37">
        <v>0</v>
      </c>
      <c r="I11" s="37">
        <v>0</v>
      </c>
      <c r="J11" s="37">
        <v>14.717021846773527</v>
      </c>
      <c r="K11" s="37">
        <v>1.487295146350327</v>
      </c>
      <c r="L11" s="37">
        <v>0</v>
      </c>
      <c r="M11" s="39">
        <v>0</v>
      </c>
      <c r="N11" s="38">
        <v>1.3421985877186517</v>
      </c>
    </row>
    <row r="12" spans="1:14" s="7" customFormat="1" x14ac:dyDescent="0.2">
      <c r="A12" s="17" t="s">
        <v>20</v>
      </c>
      <c r="B12" s="37">
        <v>18.764532072566258</v>
      </c>
      <c r="C12" s="37">
        <v>1.4432677277567434</v>
      </c>
      <c r="D12" s="37">
        <v>15.783873389060041</v>
      </c>
      <c r="E12" s="37">
        <v>5.7555432243074529</v>
      </c>
      <c r="F12" s="37">
        <v>4.1737047073750171</v>
      </c>
      <c r="G12" s="37">
        <v>0</v>
      </c>
      <c r="H12" s="37">
        <v>0</v>
      </c>
      <c r="I12" s="37">
        <v>0</v>
      </c>
      <c r="J12" s="37">
        <v>27.700204241769544</v>
      </c>
      <c r="K12" s="37">
        <v>9.868666540674111</v>
      </c>
      <c r="L12" s="37">
        <v>24.661934685123832</v>
      </c>
      <c r="M12" s="39">
        <v>15.173637266170486</v>
      </c>
      <c r="N12" s="38">
        <v>4.8845790144480219</v>
      </c>
    </row>
    <row r="13" spans="1:14" s="7" customFormat="1" x14ac:dyDescent="0.2">
      <c r="A13" s="17" t="s">
        <v>21</v>
      </c>
      <c r="B13" s="37">
        <v>24.717608442056463</v>
      </c>
      <c r="C13" s="37">
        <v>8.0053345517637009</v>
      </c>
      <c r="D13" s="37">
        <v>16.636984356916674</v>
      </c>
      <c r="E13" s="37">
        <v>14.143945631999191</v>
      </c>
      <c r="F13" s="37">
        <v>37.079049552102802</v>
      </c>
      <c r="G13" s="37">
        <v>0.56406708161492658</v>
      </c>
      <c r="H13" s="37">
        <v>0</v>
      </c>
      <c r="I13" s="37">
        <v>0</v>
      </c>
      <c r="J13" s="37">
        <v>16.174729185001294</v>
      </c>
      <c r="K13" s="37">
        <v>30.85709579510285</v>
      </c>
      <c r="L13" s="37">
        <v>53.071964897960612</v>
      </c>
      <c r="M13" s="39">
        <v>22.83605493358009</v>
      </c>
      <c r="N13" s="38">
        <v>11.351452557031639</v>
      </c>
    </row>
    <row r="14" spans="1:14" s="7" customFormat="1" x14ac:dyDescent="0.2">
      <c r="A14" s="17" t="s">
        <v>22</v>
      </c>
      <c r="B14" s="37">
        <v>17.65133078146587</v>
      </c>
      <c r="C14" s="37">
        <v>14.541580567296952</v>
      </c>
      <c r="D14" s="37">
        <v>15.897792474463438</v>
      </c>
      <c r="E14" s="37">
        <v>18.849817066892552</v>
      </c>
      <c r="F14" s="37">
        <v>37.437870160160173</v>
      </c>
      <c r="G14" s="37">
        <v>1.7507745590601136</v>
      </c>
      <c r="H14" s="37">
        <v>0</v>
      </c>
      <c r="I14" s="37">
        <v>0</v>
      </c>
      <c r="J14" s="37">
        <v>8.223981836582638</v>
      </c>
      <c r="K14" s="37">
        <v>23.27998678506987</v>
      </c>
      <c r="L14" s="37">
        <v>12.754836683258212</v>
      </c>
      <c r="M14" s="39">
        <v>13.689044240175708</v>
      </c>
      <c r="N14" s="38">
        <v>14.909048498593497</v>
      </c>
    </row>
    <row r="15" spans="1:14" s="7" customFormat="1" x14ac:dyDescent="0.2">
      <c r="A15" s="17" t="s">
        <v>23</v>
      </c>
      <c r="B15" s="37">
        <v>8.7381162473485272</v>
      </c>
      <c r="C15" s="37">
        <v>9.6753997275871129</v>
      </c>
      <c r="D15" s="37">
        <v>8.6638886050416275</v>
      </c>
      <c r="E15" s="37">
        <v>9.7349075174500577</v>
      </c>
      <c r="F15" s="37">
        <v>0</v>
      </c>
      <c r="G15" s="37">
        <v>1.043667255693548</v>
      </c>
      <c r="H15" s="37">
        <v>0</v>
      </c>
      <c r="I15" s="37">
        <v>1.8782554304606218</v>
      </c>
      <c r="J15" s="37">
        <v>7.5231580828167148</v>
      </c>
      <c r="K15" s="37">
        <v>9.8117244325184547</v>
      </c>
      <c r="L15" s="37">
        <v>3.1655895640098035</v>
      </c>
      <c r="M15" s="39">
        <v>8.2227987705032515</v>
      </c>
      <c r="N15" s="38">
        <v>8.9163776919087105</v>
      </c>
    </row>
    <row r="16" spans="1:14" s="7" customFormat="1" x14ac:dyDescent="0.2">
      <c r="A16" s="17" t="s">
        <v>24</v>
      </c>
      <c r="B16" s="37">
        <v>3.5911770943675467</v>
      </c>
      <c r="C16" s="37">
        <v>4.3764708058767505</v>
      </c>
      <c r="D16" s="37">
        <v>5.9621937486211776</v>
      </c>
      <c r="E16" s="37">
        <v>3.8356343653515514</v>
      </c>
      <c r="F16" s="37">
        <v>0</v>
      </c>
      <c r="G16" s="37">
        <v>0.20218060607982269</v>
      </c>
      <c r="H16" s="37">
        <v>35.169015943482449</v>
      </c>
      <c r="I16" s="37">
        <v>1.2992059434404093</v>
      </c>
      <c r="J16" s="37">
        <v>1.4073379499169423</v>
      </c>
      <c r="K16" s="37">
        <v>3.1318520382768145</v>
      </c>
      <c r="L16" s="37">
        <v>1.6666630862512373</v>
      </c>
      <c r="M16" s="39">
        <v>5.8685544893697106</v>
      </c>
      <c r="N16" s="38">
        <v>3.8943191041262959</v>
      </c>
    </row>
    <row r="17" spans="1:14" s="7" customFormat="1" x14ac:dyDescent="0.2">
      <c r="A17" s="17" t="s">
        <v>14</v>
      </c>
      <c r="B17" s="37">
        <v>6.3794556733296144</v>
      </c>
      <c r="C17" s="37">
        <v>26.644122378965861</v>
      </c>
      <c r="D17" s="37">
        <v>10.531450270957212</v>
      </c>
      <c r="E17" s="37">
        <v>12.647648275584553</v>
      </c>
      <c r="F17" s="37">
        <v>0</v>
      </c>
      <c r="G17" s="37">
        <v>60.123248094665541</v>
      </c>
      <c r="H17" s="37">
        <v>0</v>
      </c>
      <c r="I17" s="37">
        <v>87.11599932230834</v>
      </c>
      <c r="J17" s="37">
        <v>2.1436502792615801</v>
      </c>
      <c r="K17" s="37">
        <v>9.14598597447978</v>
      </c>
      <c r="L17" s="37">
        <v>0</v>
      </c>
      <c r="M17" s="39">
        <v>14.908976388163481</v>
      </c>
      <c r="N17" s="38">
        <v>23.166914747801979</v>
      </c>
    </row>
    <row r="18" spans="1:14" s="7" customFormat="1" x14ac:dyDescent="0.2">
      <c r="A18" s="17" t="s">
        <v>25</v>
      </c>
      <c r="B18" s="37">
        <v>6.6311029744445786</v>
      </c>
      <c r="C18" s="37">
        <v>26.19308331179878</v>
      </c>
      <c r="D18" s="37">
        <v>6.6911371528770456</v>
      </c>
      <c r="E18" s="37">
        <v>17.746244956866484</v>
      </c>
      <c r="F18" s="37">
        <v>0</v>
      </c>
      <c r="G18" s="37">
        <v>34.761862640851014</v>
      </c>
      <c r="H18" s="37">
        <v>64.830984056517536</v>
      </c>
      <c r="I18" s="37">
        <v>9.7065393037906329</v>
      </c>
      <c r="J18" s="37">
        <v>2.1522813678612978</v>
      </c>
      <c r="K18" s="37">
        <v>7.4775584882062516</v>
      </c>
      <c r="L18" s="37">
        <v>4.6790110833962926</v>
      </c>
      <c r="M18" s="39">
        <v>2.6852232972477932</v>
      </c>
      <c r="N18" s="38">
        <v>21.704154543897335</v>
      </c>
    </row>
    <row r="19" spans="1:14" s="7" customFormat="1" x14ac:dyDescent="0.2">
      <c r="A19" s="17" t="s">
        <v>26</v>
      </c>
      <c r="B19" s="37">
        <v>2.7270084096475538</v>
      </c>
      <c r="C19" s="37">
        <v>4.2101600710281186</v>
      </c>
      <c r="D19" s="37">
        <v>1.7630297215457693</v>
      </c>
      <c r="E19" s="37">
        <v>7.5470276323095069</v>
      </c>
      <c r="F19" s="37">
        <v>0</v>
      </c>
      <c r="G19" s="37">
        <v>1.2824242769911298</v>
      </c>
      <c r="H19" s="37">
        <v>0</v>
      </c>
      <c r="I19" s="37">
        <v>0</v>
      </c>
      <c r="J19" s="37">
        <v>0.22896313596271178</v>
      </c>
      <c r="K19" s="37">
        <v>1.3846992694525331</v>
      </c>
      <c r="L19" s="37">
        <v>0</v>
      </c>
      <c r="M19" s="39">
        <v>5.3816050631065808</v>
      </c>
      <c r="N19" s="38">
        <v>4.1647473971668854</v>
      </c>
    </row>
    <row r="20" spans="1:14" s="7" customFormat="1" x14ac:dyDescent="0.2">
      <c r="A20" s="17" t="s">
        <v>27</v>
      </c>
      <c r="B20" s="37">
        <v>0.88653425135634811</v>
      </c>
      <c r="C20" s="37">
        <v>2.302228457303904</v>
      </c>
      <c r="D20" s="37">
        <v>0.39238557176711963</v>
      </c>
      <c r="E20" s="37">
        <v>3.9183244223044569</v>
      </c>
      <c r="F20" s="37">
        <v>0</v>
      </c>
      <c r="G20" s="37">
        <v>0.11686715307873312</v>
      </c>
      <c r="H20" s="37">
        <v>0</v>
      </c>
      <c r="I20" s="37">
        <v>0</v>
      </c>
      <c r="J20" s="37">
        <v>1.4964504563728884</v>
      </c>
      <c r="K20" s="37">
        <v>0.46363857402606479</v>
      </c>
      <c r="L20" s="37">
        <v>0</v>
      </c>
      <c r="M20" s="39">
        <v>0</v>
      </c>
      <c r="N20" s="38">
        <v>2.1407235255588284</v>
      </c>
    </row>
    <row r="21" spans="1:14" s="7" customFormat="1" x14ac:dyDescent="0.2">
      <c r="A21" s="17" t="s">
        <v>15</v>
      </c>
      <c r="B21" s="37">
        <v>1.5314215973910246</v>
      </c>
      <c r="C21" s="37">
        <v>2.1725604801695586</v>
      </c>
      <c r="D21" s="37">
        <v>1.5698888031433988</v>
      </c>
      <c r="E21" s="37">
        <v>4.1368615097837838</v>
      </c>
      <c r="F21" s="37">
        <v>0</v>
      </c>
      <c r="G21" s="37">
        <v>0.15490833196517825</v>
      </c>
      <c r="H21" s="37">
        <v>0</v>
      </c>
      <c r="I21" s="37">
        <v>0</v>
      </c>
      <c r="J21" s="37">
        <v>0.96737698844974085</v>
      </c>
      <c r="K21" s="37">
        <v>0.2127530634876541</v>
      </c>
      <c r="L21" s="37">
        <v>0</v>
      </c>
      <c r="M21" s="39">
        <v>11.23410555168291</v>
      </c>
      <c r="N21" s="38">
        <v>2.21352068645571</v>
      </c>
    </row>
    <row r="22" spans="1:14" s="7" customFormat="1" x14ac:dyDescent="0.2">
      <c r="A22" s="21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</row>
    <row r="23" spans="1:14" s="7" customFormat="1" x14ac:dyDescent="0.2">
      <c r="A23" s="22" t="s">
        <v>16</v>
      </c>
      <c r="B23" s="37">
        <f>SUM(B10:B21)</f>
        <v>100.00000000000003</v>
      </c>
      <c r="C23" s="37">
        <f t="shared" ref="C23:N23" si="0">SUM(C10:C21)</f>
        <v>99.999999999999972</v>
      </c>
      <c r="D23" s="37">
        <f t="shared" si="0"/>
        <v>100.00000000000001</v>
      </c>
      <c r="E23" s="37">
        <f t="shared" si="0"/>
        <v>100</v>
      </c>
      <c r="F23" s="37">
        <f t="shared" si="0"/>
        <v>100</v>
      </c>
      <c r="G23" s="37">
        <f t="shared" si="0"/>
        <v>100</v>
      </c>
      <c r="H23" s="37">
        <f t="shared" si="0"/>
        <v>99.999999999999986</v>
      </c>
      <c r="I23" s="37">
        <f t="shared" si="0"/>
        <v>100</v>
      </c>
      <c r="J23" s="37">
        <f t="shared" si="0"/>
        <v>100</v>
      </c>
      <c r="K23" s="37">
        <f t="shared" si="0"/>
        <v>100.00000000000001</v>
      </c>
      <c r="L23" s="37">
        <f t="shared" si="0"/>
        <v>100</v>
      </c>
      <c r="M23" s="40">
        <f t="shared" si="0"/>
        <v>100</v>
      </c>
      <c r="N23" s="41">
        <f t="shared" si="0"/>
        <v>100</v>
      </c>
    </row>
    <row r="24" spans="1:14" s="25" customFormat="1" x14ac:dyDescent="0.2">
      <c r="A24" s="23" t="s">
        <v>18</v>
      </c>
      <c r="B24" s="44">
        <v>2782.3086710330872</v>
      </c>
      <c r="C24" s="44">
        <v>22521.13245013258</v>
      </c>
      <c r="D24" s="44">
        <v>2013.3722513819921</v>
      </c>
      <c r="E24" s="44">
        <v>8602.991261327099</v>
      </c>
      <c r="F24" s="44">
        <v>23.984658958315737</v>
      </c>
      <c r="G24" s="44">
        <v>2555.80299445121</v>
      </c>
      <c r="H24" s="44">
        <v>1.47440956180043</v>
      </c>
      <c r="I24" s="44">
        <v>39.460917935810301</v>
      </c>
      <c r="J24" s="44">
        <v>974.07878347437304</v>
      </c>
      <c r="K24" s="44">
        <v>1852.0863203597169</v>
      </c>
      <c r="L24" s="44">
        <v>74.625620327570203</v>
      </c>
      <c r="M24" s="45">
        <v>133.0780661562294</v>
      </c>
      <c r="N24" s="46">
        <v>41574.396405099789</v>
      </c>
    </row>
    <row r="25" spans="1:14" s="29" customFormat="1" x14ac:dyDescent="0.2">
      <c r="A25" s="26" t="s">
        <v>17</v>
      </c>
      <c r="B25" s="42">
        <v>4.4037151553320237</v>
      </c>
      <c r="C25" s="42">
        <v>7.8215068699205013</v>
      </c>
      <c r="D25" s="42">
        <v>4.2534720467359692</v>
      </c>
      <c r="E25" s="42">
        <v>7.9024824747707818</v>
      </c>
      <c r="F25" s="42">
        <v>2.4805609152048498</v>
      </c>
      <c r="G25" s="42">
        <v>8.0087025445828548</v>
      </c>
      <c r="H25" s="42">
        <v>8.76238253615921</v>
      </c>
      <c r="I25" s="42">
        <v>6.8585377374413419</v>
      </c>
      <c r="J25" s="42">
        <v>2.7407192095369695</v>
      </c>
      <c r="K25" s="42">
        <v>4.1822943853106036</v>
      </c>
      <c r="L25" s="42">
        <v>2.8893949238541139</v>
      </c>
      <c r="M25" s="43">
        <v>7.3272741689594341</v>
      </c>
      <c r="N25" s="41">
        <v>7.1858943613576294</v>
      </c>
    </row>
    <row r="26" spans="1:14" s="6" customFormat="1" x14ac:dyDescent="0.2"/>
    <row r="27" spans="1:14" x14ac:dyDescent="0.2">
      <c r="A27" s="31" t="s">
        <v>28</v>
      </c>
    </row>
    <row r="28" spans="1:14" x14ac:dyDescent="0.2">
      <c r="B28" s="30"/>
      <c r="C28" s="30"/>
      <c r="D28" s="30"/>
      <c r="E28" s="30"/>
    </row>
  </sheetData>
  <mergeCells count="1">
    <mergeCell ref="N5:N7"/>
  </mergeCells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zoomScaleNormal="100" workbookViewId="0">
      <selection activeCell="N5" sqref="N5:N7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31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45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8"/>
      <c r="B5" s="9" t="s">
        <v>0</v>
      </c>
      <c r="C5" s="10"/>
      <c r="D5" s="10"/>
      <c r="E5" s="10"/>
      <c r="F5" s="9" t="s">
        <v>1</v>
      </c>
      <c r="G5" s="10"/>
      <c r="H5" s="10"/>
      <c r="I5" s="10"/>
      <c r="J5" s="9" t="s">
        <v>2</v>
      </c>
      <c r="K5" s="10"/>
      <c r="L5" s="10"/>
      <c r="M5" s="10"/>
      <c r="N5" s="56" t="s">
        <v>19</v>
      </c>
    </row>
    <row r="6" spans="1:14" s="15" customFormat="1" x14ac:dyDescent="0.2">
      <c r="A6" s="11"/>
      <c r="B6" s="12" t="s">
        <v>3</v>
      </c>
      <c r="C6" s="13" t="s">
        <v>4</v>
      </c>
      <c r="D6" s="13" t="s">
        <v>5</v>
      </c>
      <c r="E6" s="13" t="s">
        <v>6</v>
      </c>
      <c r="F6" s="12" t="s">
        <v>3</v>
      </c>
      <c r="G6" s="13" t="s">
        <v>4</v>
      </c>
      <c r="H6" s="13" t="s">
        <v>5</v>
      </c>
      <c r="I6" s="13" t="s">
        <v>6</v>
      </c>
      <c r="J6" s="13" t="s">
        <v>3</v>
      </c>
      <c r="K6" s="13" t="s">
        <v>4</v>
      </c>
      <c r="L6" s="13" t="s">
        <v>5</v>
      </c>
      <c r="M6" s="14" t="s">
        <v>5</v>
      </c>
      <c r="N6" s="57"/>
    </row>
    <row r="7" spans="1:14" s="15" customFormat="1" x14ac:dyDescent="0.2">
      <c r="A7" s="12"/>
      <c r="B7" s="12" t="s">
        <v>7</v>
      </c>
      <c r="C7" s="11" t="s">
        <v>8</v>
      </c>
      <c r="D7" s="11" t="s">
        <v>7</v>
      </c>
      <c r="E7" s="11" t="s">
        <v>9</v>
      </c>
      <c r="F7" s="11" t="s">
        <v>7</v>
      </c>
      <c r="G7" s="11" t="s">
        <v>8</v>
      </c>
      <c r="H7" s="11" t="s">
        <v>7</v>
      </c>
      <c r="I7" s="11" t="s">
        <v>9</v>
      </c>
      <c r="J7" s="11" t="s">
        <v>10</v>
      </c>
      <c r="K7" s="11" t="s">
        <v>8</v>
      </c>
      <c r="L7" s="11" t="s">
        <v>7</v>
      </c>
      <c r="M7" s="14" t="s">
        <v>8</v>
      </c>
      <c r="N7" s="58"/>
    </row>
    <row r="8" spans="1:14" s="7" customFormat="1" x14ac:dyDescent="0.2">
      <c r="A8" s="8"/>
      <c r="B8" s="16" t="s">
        <v>11</v>
      </c>
      <c r="C8" s="13" t="s">
        <v>11</v>
      </c>
      <c r="D8" s="13" t="s">
        <v>11</v>
      </c>
      <c r="E8" s="13" t="s">
        <v>11</v>
      </c>
      <c r="F8" s="16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32" t="s">
        <v>11</v>
      </c>
      <c r="N8" s="33" t="s">
        <v>11</v>
      </c>
    </row>
    <row r="9" spans="1:14" s="7" customFormat="1" x14ac:dyDescent="0.2">
      <c r="A9" s="17"/>
      <c r="B9" s="18"/>
      <c r="C9" s="19"/>
      <c r="D9" s="19"/>
      <c r="E9" s="19"/>
      <c r="F9" s="18"/>
      <c r="G9" s="19"/>
      <c r="H9" s="19"/>
      <c r="I9" s="19"/>
      <c r="J9" s="20"/>
      <c r="K9" s="19"/>
      <c r="L9" s="19"/>
      <c r="M9" s="27"/>
      <c r="N9" s="34"/>
    </row>
    <row r="10" spans="1:14" s="7" customFormat="1" x14ac:dyDescent="0.2">
      <c r="A10" s="17" t="s">
        <v>12</v>
      </c>
      <c r="B10" s="37">
        <v>1.420576120925755</v>
      </c>
      <c r="C10" s="37">
        <v>7.0624557245446848E-2</v>
      </c>
      <c r="D10" s="37">
        <v>9.212543326578551</v>
      </c>
      <c r="E10" s="37">
        <v>0</v>
      </c>
      <c r="F10" s="50" t="s">
        <v>38</v>
      </c>
      <c r="G10" s="37">
        <v>0</v>
      </c>
      <c r="H10" s="50" t="s">
        <v>38</v>
      </c>
      <c r="I10" s="51">
        <v>0</v>
      </c>
      <c r="J10" s="37">
        <v>22.887392706239233</v>
      </c>
      <c r="K10" s="37">
        <v>1.8434520756114503</v>
      </c>
      <c r="L10" s="37">
        <v>0</v>
      </c>
      <c r="M10" s="39">
        <v>0</v>
      </c>
      <c r="N10" s="38">
        <v>4.8996005445261188</v>
      </c>
    </row>
    <row r="11" spans="1:14" s="7" customFormat="1" x14ac:dyDescent="0.2">
      <c r="A11" s="17" t="s">
        <v>13</v>
      </c>
      <c r="B11" s="37">
        <v>0</v>
      </c>
      <c r="C11" s="37">
        <v>0.12787945095842901</v>
      </c>
      <c r="D11" s="37">
        <v>4.5369936629224039</v>
      </c>
      <c r="E11" s="37">
        <v>0.59079788337384997</v>
      </c>
      <c r="F11" s="50" t="s">
        <v>38</v>
      </c>
      <c r="G11" s="37">
        <v>0</v>
      </c>
      <c r="H11" s="50" t="s">
        <v>38</v>
      </c>
      <c r="I11" s="51">
        <v>0</v>
      </c>
      <c r="J11" s="37">
        <v>5.9381464383569336</v>
      </c>
      <c r="K11" s="37">
        <v>0.77740969754135969</v>
      </c>
      <c r="L11" s="37">
        <v>3.7545090711283065</v>
      </c>
      <c r="M11" s="39">
        <v>0</v>
      </c>
      <c r="N11" s="38">
        <v>1.4694826521472297</v>
      </c>
    </row>
    <row r="12" spans="1:14" s="7" customFormat="1" x14ac:dyDescent="0.2">
      <c r="A12" s="17" t="s">
        <v>20</v>
      </c>
      <c r="B12" s="37">
        <v>18.260275708150246</v>
      </c>
      <c r="C12" s="37">
        <v>0.76648207335720542</v>
      </c>
      <c r="D12" s="37">
        <v>14.274919245346778</v>
      </c>
      <c r="E12" s="37">
        <v>1.1041538234110455</v>
      </c>
      <c r="F12" s="50" t="s">
        <v>38</v>
      </c>
      <c r="G12" s="37">
        <v>0</v>
      </c>
      <c r="H12" s="50" t="s">
        <v>38</v>
      </c>
      <c r="I12" s="51">
        <v>0</v>
      </c>
      <c r="J12" s="37">
        <v>33.426635246804032</v>
      </c>
      <c r="K12" s="37">
        <v>7.1566923459911251</v>
      </c>
      <c r="L12" s="37">
        <v>12.366829811940937</v>
      </c>
      <c r="M12" s="39">
        <v>2.332509013231999</v>
      </c>
      <c r="N12" s="38">
        <v>9.0036599226762117</v>
      </c>
    </row>
    <row r="13" spans="1:14" s="7" customFormat="1" x14ac:dyDescent="0.2">
      <c r="A13" s="17" t="s">
        <v>21</v>
      </c>
      <c r="B13" s="37">
        <v>20.675638912394849</v>
      </c>
      <c r="C13" s="37">
        <v>2.7415581049454589</v>
      </c>
      <c r="D13" s="37">
        <v>6.7167311988189411</v>
      </c>
      <c r="E13" s="37">
        <v>8.1140298685807792</v>
      </c>
      <c r="F13" s="50" t="s">
        <v>38</v>
      </c>
      <c r="G13" s="37">
        <v>0</v>
      </c>
      <c r="H13" s="50" t="s">
        <v>38</v>
      </c>
      <c r="I13" s="51">
        <v>0</v>
      </c>
      <c r="J13" s="37">
        <v>17.442506839511022</v>
      </c>
      <c r="K13" s="37">
        <v>20.663924832485318</v>
      </c>
      <c r="L13" s="37">
        <v>4.7968453563461928</v>
      </c>
      <c r="M13" s="39">
        <v>5.1357956214923641</v>
      </c>
      <c r="N13" s="38">
        <v>10.403644392935997</v>
      </c>
    </row>
    <row r="14" spans="1:14" s="7" customFormat="1" x14ac:dyDescent="0.2">
      <c r="A14" s="17" t="s">
        <v>22</v>
      </c>
      <c r="B14" s="37">
        <v>14.751425853215622</v>
      </c>
      <c r="C14" s="37">
        <v>6.2303887694298465</v>
      </c>
      <c r="D14" s="37">
        <v>24.258435368856262</v>
      </c>
      <c r="E14" s="37">
        <v>12.472591479306319</v>
      </c>
      <c r="F14" s="50" t="s">
        <v>38</v>
      </c>
      <c r="G14" s="37">
        <v>1.1571944683521085</v>
      </c>
      <c r="H14" s="50" t="s">
        <v>38</v>
      </c>
      <c r="I14" s="51">
        <v>0</v>
      </c>
      <c r="J14" s="37">
        <v>8.624252742190782</v>
      </c>
      <c r="K14" s="37">
        <v>19.565986194585758</v>
      </c>
      <c r="L14" s="37">
        <v>4.9380503648605041</v>
      </c>
      <c r="M14" s="39">
        <v>17.930019185902452</v>
      </c>
      <c r="N14" s="38">
        <v>10.837765133885046</v>
      </c>
    </row>
    <row r="15" spans="1:14" s="7" customFormat="1" x14ac:dyDescent="0.2">
      <c r="A15" s="17" t="s">
        <v>23</v>
      </c>
      <c r="B15" s="37">
        <v>9.7454219020092214</v>
      </c>
      <c r="C15" s="37">
        <v>6.5266373995730449</v>
      </c>
      <c r="D15" s="37">
        <v>2.6357874087394997</v>
      </c>
      <c r="E15" s="37">
        <v>7.4290916316251856</v>
      </c>
      <c r="F15" s="50" t="s">
        <v>38</v>
      </c>
      <c r="G15" s="37">
        <v>0</v>
      </c>
      <c r="H15" s="50" t="s">
        <v>38</v>
      </c>
      <c r="I15" s="51">
        <v>0</v>
      </c>
      <c r="J15" s="37">
        <v>4.622583866229026</v>
      </c>
      <c r="K15" s="37">
        <v>7.0516891358139739</v>
      </c>
      <c r="L15" s="37">
        <v>8.0734078887529179</v>
      </c>
      <c r="M15" s="39">
        <v>7.2405265225301028</v>
      </c>
      <c r="N15" s="38">
        <v>6.1280027147754419</v>
      </c>
    </row>
    <row r="16" spans="1:14" s="7" customFormat="1" x14ac:dyDescent="0.2">
      <c r="A16" s="17" t="s">
        <v>24</v>
      </c>
      <c r="B16" s="37">
        <v>1.3245557839345137</v>
      </c>
      <c r="C16" s="37">
        <v>0.84093250045969081</v>
      </c>
      <c r="D16" s="37">
        <v>5.7304357101291146</v>
      </c>
      <c r="E16" s="37">
        <v>0.89926184970346434</v>
      </c>
      <c r="F16" s="50" t="s">
        <v>38</v>
      </c>
      <c r="G16" s="37">
        <v>0</v>
      </c>
      <c r="H16" s="50" t="s">
        <v>38</v>
      </c>
      <c r="I16" s="51">
        <v>0</v>
      </c>
      <c r="J16" s="37">
        <v>0.28436196528161245</v>
      </c>
      <c r="K16" s="37">
        <v>1.5246430877353685</v>
      </c>
      <c r="L16" s="37">
        <v>14.159155826431819</v>
      </c>
      <c r="M16" s="39">
        <v>5.2913929836706437</v>
      </c>
      <c r="N16" s="38">
        <v>1.1129269925503171</v>
      </c>
    </row>
    <row r="17" spans="1:14" s="7" customFormat="1" x14ac:dyDescent="0.2">
      <c r="A17" s="17" t="s">
        <v>14</v>
      </c>
      <c r="B17" s="37">
        <v>7.9453389885813017</v>
      </c>
      <c r="C17" s="37">
        <v>38.257921070826818</v>
      </c>
      <c r="D17" s="37">
        <v>12.065703413098797</v>
      </c>
      <c r="E17" s="37">
        <v>23.913517528235904</v>
      </c>
      <c r="F17" s="50" t="s">
        <v>38</v>
      </c>
      <c r="G17" s="37">
        <v>53.780594233042642</v>
      </c>
      <c r="H17" s="50" t="s">
        <v>38</v>
      </c>
      <c r="I17" s="51">
        <v>100</v>
      </c>
      <c r="J17" s="37">
        <v>1.8688613067467856</v>
      </c>
      <c r="K17" s="37">
        <v>16.598480656651134</v>
      </c>
      <c r="L17" s="37">
        <v>0</v>
      </c>
      <c r="M17" s="39">
        <v>8.6961218219394816</v>
      </c>
      <c r="N17" s="38">
        <v>23.752400871056668</v>
      </c>
    </row>
    <row r="18" spans="1:14" s="7" customFormat="1" x14ac:dyDescent="0.2">
      <c r="A18" s="17" t="s">
        <v>25</v>
      </c>
      <c r="B18" s="37">
        <v>14.927243418336566</v>
      </c>
      <c r="C18" s="37">
        <v>32.280099560187487</v>
      </c>
      <c r="D18" s="37">
        <v>12.230974055299813</v>
      </c>
      <c r="E18" s="37">
        <v>26.424916138946053</v>
      </c>
      <c r="F18" s="50" t="s">
        <v>38</v>
      </c>
      <c r="G18" s="37">
        <v>41.858229901457108</v>
      </c>
      <c r="H18" s="50" t="s">
        <v>38</v>
      </c>
      <c r="I18" s="51">
        <v>0</v>
      </c>
      <c r="J18" s="37">
        <v>3.2612413878511055</v>
      </c>
      <c r="K18" s="37">
        <v>15.416510818966177</v>
      </c>
      <c r="L18" s="37">
        <v>33.44638958876677</v>
      </c>
      <c r="M18" s="39">
        <v>28.657052148049779</v>
      </c>
      <c r="N18" s="38">
        <v>22.160980694814281</v>
      </c>
    </row>
    <row r="19" spans="1:14" s="7" customFormat="1" x14ac:dyDescent="0.2">
      <c r="A19" s="17" t="s">
        <v>26</v>
      </c>
      <c r="B19" s="37">
        <v>1.0359049045041873</v>
      </c>
      <c r="C19" s="37">
        <v>6.0115674144961435</v>
      </c>
      <c r="D19" s="37">
        <v>2.2366303526241498</v>
      </c>
      <c r="E19" s="37">
        <v>11.674472366374527</v>
      </c>
      <c r="F19" s="50" t="s">
        <v>38</v>
      </c>
      <c r="G19" s="37">
        <v>3.1341065014042435</v>
      </c>
      <c r="H19" s="50" t="s">
        <v>38</v>
      </c>
      <c r="I19" s="51">
        <v>0</v>
      </c>
      <c r="J19" s="37">
        <v>0.57846150393746976</v>
      </c>
      <c r="K19" s="37">
        <v>5.8542559429474403</v>
      </c>
      <c r="L19" s="37">
        <v>8.0734078887529179</v>
      </c>
      <c r="M19" s="39">
        <v>15.005175628755799</v>
      </c>
      <c r="N19" s="38">
        <v>5.5325011483408595</v>
      </c>
    </row>
    <row r="20" spans="1:14" s="7" customFormat="1" x14ac:dyDescent="0.2">
      <c r="A20" s="17" t="s">
        <v>27</v>
      </c>
      <c r="B20" s="37">
        <v>4.6604120029814604</v>
      </c>
      <c r="C20" s="37">
        <v>3.8800252933695365</v>
      </c>
      <c r="D20" s="37">
        <v>3.3169374611866802</v>
      </c>
      <c r="E20" s="37">
        <v>4.5373014958181912</v>
      </c>
      <c r="F20" s="50" t="s">
        <v>38</v>
      </c>
      <c r="G20" s="37">
        <v>6.9874895743887611E-2</v>
      </c>
      <c r="H20" s="50" t="s">
        <v>38</v>
      </c>
      <c r="I20" s="51">
        <v>0</v>
      </c>
      <c r="J20" s="37">
        <v>0.61504176613254591</v>
      </c>
      <c r="K20" s="37">
        <v>2.2065503320906137</v>
      </c>
      <c r="L20" s="37">
        <v>0</v>
      </c>
      <c r="M20" s="39">
        <v>8.7939915317746422</v>
      </c>
      <c r="N20" s="38">
        <v>2.9606750640617152</v>
      </c>
    </row>
    <row r="21" spans="1:14" s="7" customFormat="1" x14ac:dyDescent="0.2">
      <c r="A21" s="17" t="s">
        <v>15</v>
      </c>
      <c r="B21" s="37">
        <v>5.2532064049662663</v>
      </c>
      <c r="C21" s="37">
        <v>2.26588380515091</v>
      </c>
      <c r="D21" s="37">
        <v>2.7839087963990181</v>
      </c>
      <c r="E21" s="37">
        <v>2.8398659346246875</v>
      </c>
      <c r="F21" s="50" t="s">
        <v>38</v>
      </c>
      <c r="G21" s="37">
        <v>0</v>
      </c>
      <c r="H21" s="50" t="s">
        <v>38</v>
      </c>
      <c r="I21" s="51">
        <v>0</v>
      </c>
      <c r="J21" s="37">
        <v>0.45051423071944291</v>
      </c>
      <c r="K21" s="37">
        <v>1.3404048795802985</v>
      </c>
      <c r="L21" s="37">
        <v>10.391404203019658</v>
      </c>
      <c r="M21" s="39">
        <v>0.91741554265277292</v>
      </c>
      <c r="N21" s="38">
        <v>1.7383598682301125</v>
      </c>
    </row>
    <row r="22" spans="1:14" s="7" customFormat="1" x14ac:dyDescent="0.2">
      <c r="A22" s="21"/>
      <c r="B22" s="35"/>
      <c r="C22" s="35"/>
      <c r="D22" s="35"/>
      <c r="E22" s="35"/>
      <c r="F22" s="35"/>
      <c r="G22" s="35"/>
      <c r="H22" s="35"/>
      <c r="I22" s="52"/>
      <c r="J22" s="35"/>
      <c r="K22" s="35"/>
      <c r="L22" s="35"/>
      <c r="M22" s="35"/>
      <c r="N22" s="36"/>
    </row>
    <row r="23" spans="1:14" s="7" customFormat="1" x14ac:dyDescent="0.2">
      <c r="A23" s="22" t="s">
        <v>16</v>
      </c>
      <c r="B23" s="37">
        <f>SUM(B10:B21)</f>
        <v>99.999999999999986</v>
      </c>
      <c r="C23" s="37">
        <f t="shared" ref="C23:N23" si="0">SUM(C10:C21)</f>
        <v>100.00000000000001</v>
      </c>
      <c r="D23" s="37">
        <f t="shared" si="0"/>
        <v>100.00000000000001</v>
      </c>
      <c r="E23" s="37">
        <f t="shared" si="0"/>
        <v>100.00000000000001</v>
      </c>
      <c r="F23" s="48" t="s">
        <v>38</v>
      </c>
      <c r="G23" s="37">
        <f t="shared" si="0"/>
        <v>100</v>
      </c>
      <c r="H23" s="48" t="s">
        <v>38</v>
      </c>
      <c r="I23" s="51">
        <f t="shared" si="0"/>
        <v>100</v>
      </c>
      <c r="J23" s="37">
        <f t="shared" si="0"/>
        <v>100</v>
      </c>
      <c r="K23" s="37">
        <f t="shared" si="0"/>
        <v>100.00000000000003</v>
      </c>
      <c r="L23" s="37">
        <f t="shared" si="0"/>
        <v>100.00000000000001</v>
      </c>
      <c r="M23" s="40">
        <f t="shared" si="0"/>
        <v>100.00000000000003</v>
      </c>
      <c r="N23" s="41">
        <f t="shared" si="0"/>
        <v>100</v>
      </c>
    </row>
    <row r="24" spans="1:14" s="25" customFormat="1" x14ac:dyDescent="0.2">
      <c r="A24" s="23" t="s">
        <v>18</v>
      </c>
      <c r="B24" s="44">
        <v>212.94056808417071</v>
      </c>
      <c r="C24" s="44">
        <v>3361.4533726931299</v>
      </c>
      <c r="D24" s="44">
        <v>190.35060309200961</v>
      </c>
      <c r="E24" s="44">
        <v>1170.518516692528</v>
      </c>
      <c r="F24" s="44">
        <v>0</v>
      </c>
      <c r="G24" s="44">
        <v>393.05197142857298</v>
      </c>
      <c r="H24" s="44">
        <v>0</v>
      </c>
      <c r="I24" s="53">
        <v>0.17251428571428601</v>
      </c>
      <c r="J24" s="44">
        <v>1653.89196505991</v>
      </c>
      <c r="K24" s="44">
        <v>2131.6840580993021</v>
      </c>
      <c r="L24" s="44">
        <v>39.6448582442057</v>
      </c>
      <c r="M24" s="45">
        <v>330.28609935130999</v>
      </c>
      <c r="N24" s="46">
        <v>9483.9945270308526</v>
      </c>
    </row>
    <row r="25" spans="1:14" s="29" customFormat="1" x14ac:dyDescent="0.2">
      <c r="A25" s="26" t="s">
        <v>17</v>
      </c>
      <c r="B25" s="42">
        <v>6.7195696082284675</v>
      </c>
      <c r="C25" s="42">
        <v>9.1727999759207162</v>
      </c>
      <c r="D25" s="42">
        <v>5.7942613174830617</v>
      </c>
      <c r="E25" s="42">
        <v>9.3432237859310678</v>
      </c>
      <c r="F25" s="47" t="s">
        <v>38</v>
      </c>
      <c r="G25" s="42">
        <v>8.5177758917294213</v>
      </c>
      <c r="H25" s="47" t="s">
        <v>38</v>
      </c>
      <c r="I25" s="54">
        <v>6.520833333333333</v>
      </c>
      <c r="J25" s="42">
        <v>2.4274275951483988</v>
      </c>
      <c r="K25" s="42">
        <v>6.3789805553211769</v>
      </c>
      <c r="L25" s="42">
        <v>9.5014500089944605</v>
      </c>
      <c r="M25" s="43">
        <v>10.039974116184517</v>
      </c>
      <c r="N25" s="41">
        <v>7.2062830757179377</v>
      </c>
    </row>
    <row r="26" spans="1:14" s="6" customFormat="1" x14ac:dyDescent="0.2"/>
    <row r="27" spans="1:14" x14ac:dyDescent="0.2">
      <c r="A27" s="31" t="s">
        <v>28</v>
      </c>
    </row>
    <row r="28" spans="1:14" x14ac:dyDescent="0.2">
      <c r="B28" s="30"/>
      <c r="C28" s="30"/>
      <c r="D28" s="30"/>
      <c r="E28" s="30"/>
    </row>
  </sheetData>
  <mergeCells count="1">
    <mergeCell ref="N5:N7"/>
  </mergeCells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8"/>
  <sheetViews>
    <sheetView zoomScaleNormal="100" workbookViewId="0">
      <selection activeCell="N5" sqref="N5:N7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46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8"/>
      <c r="B5" s="9" t="s">
        <v>0</v>
      </c>
      <c r="C5" s="10"/>
      <c r="D5" s="10"/>
      <c r="E5" s="10"/>
      <c r="F5" s="9" t="s">
        <v>1</v>
      </c>
      <c r="G5" s="10"/>
      <c r="H5" s="10"/>
      <c r="I5" s="10"/>
      <c r="J5" s="9" t="s">
        <v>2</v>
      </c>
      <c r="K5" s="10"/>
      <c r="L5" s="10"/>
      <c r="M5" s="10"/>
      <c r="N5" s="56" t="s">
        <v>19</v>
      </c>
    </row>
    <row r="6" spans="1:14" s="15" customFormat="1" x14ac:dyDescent="0.2">
      <c r="A6" s="11"/>
      <c r="B6" s="12" t="s">
        <v>3</v>
      </c>
      <c r="C6" s="13" t="s">
        <v>4</v>
      </c>
      <c r="D6" s="13" t="s">
        <v>5</v>
      </c>
      <c r="E6" s="13" t="s">
        <v>6</v>
      </c>
      <c r="F6" s="12" t="s">
        <v>3</v>
      </c>
      <c r="G6" s="13" t="s">
        <v>4</v>
      </c>
      <c r="H6" s="13" t="s">
        <v>5</v>
      </c>
      <c r="I6" s="13" t="s">
        <v>6</v>
      </c>
      <c r="J6" s="13" t="s">
        <v>3</v>
      </c>
      <c r="K6" s="13" t="s">
        <v>4</v>
      </c>
      <c r="L6" s="13" t="s">
        <v>5</v>
      </c>
      <c r="M6" s="14" t="s">
        <v>5</v>
      </c>
      <c r="N6" s="57"/>
    </row>
    <row r="7" spans="1:14" s="15" customFormat="1" x14ac:dyDescent="0.2">
      <c r="A7" s="12"/>
      <c r="B7" s="12" t="s">
        <v>7</v>
      </c>
      <c r="C7" s="11" t="s">
        <v>8</v>
      </c>
      <c r="D7" s="11" t="s">
        <v>7</v>
      </c>
      <c r="E7" s="11" t="s">
        <v>9</v>
      </c>
      <c r="F7" s="11" t="s">
        <v>7</v>
      </c>
      <c r="G7" s="11" t="s">
        <v>8</v>
      </c>
      <c r="H7" s="11" t="s">
        <v>7</v>
      </c>
      <c r="I7" s="11" t="s">
        <v>9</v>
      </c>
      <c r="J7" s="11" t="s">
        <v>10</v>
      </c>
      <c r="K7" s="11" t="s">
        <v>8</v>
      </c>
      <c r="L7" s="11" t="s">
        <v>7</v>
      </c>
      <c r="M7" s="14" t="s">
        <v>8</v>
      </c>
      <c r="N7" s="58"/>
    </row>
    <row r="8" spans="1:14" s="7" customFormat="1" x14ac:dyDescent="0.2">
      <c r="A8" s="8"/>
      <c r="B8" s="16" t="s">
        <v>11</v>
      </c>
      <c r="C8" s="13" t="s">
        <v>11</v>
      </c>
      <c r="D8" s="13" t="s">
        <v>11</v>
      </c>
      <c r="E8" s="13" t="s">
        <v>11</v>
      </c>
      <c r="F8" s="16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32" t="s">
        <v>11</v>
      </c>
      <c r="N8" s="33" t="s">
        <v>11</v>
      </c>
    </row>
    <row r="9" spans="1:14" s="7" customFormat="1" x14ac:dyDescent="0.2">
      <c r="A9" s="17"/>
      <c r="B9" s="18"/>
      <c r="C9" s="19"/>
      <c r="D9" s="19"/>
      <c r="E9" s="19"/>
      <c r="F9" s="18"/>
      <c r="G9" s="19"/>
      <c r="H9" s="19"/>
      <c r="I9" s="19"/>
      <c r="J9" s="20"/>
      <c r="K9" s="19"/>
      <c r="L9" s="19"/>
      <c r="M9" s="27"/>
      <c r="N9" s="34"/>
    </row>
    <row r="10" spans="1:14" s="7" customFormat="1" x14ac:dyDescent="0.2">
      <c r="A10" s="17" t="s">
        <v>12</v>
      </c>
      <c r="B10" s="37">
        <v>2.0347793452011644</v>
      </c>
      <c r="C10" s="37">
        <v>6.1267492845173639E-2</v>
      </c>
      <c r="D10" s="37">
        <v>3.9536714134666551</v>
      </c>
      <c r="E10" s="37">
        <v>0.15390187539569447</v>
      </c>
      <c r="F10" s="37">
        <v>0</v>
      </c>
      <c r="G10" s="37">
        <v>0</v>
      </c>
      <c r="H10" s="50" t="s">
        <v>38</v>
      </c>
      <c r="I10" s="37">
        <v>0</v>
      </c>
      <c r="J10" s="37">
        <v>16.841067788548695</v>
      </c>
      <c r="K10" s="37">
        <v>1.6669096616434971</v>
      </c>
      <c r="L10" s="37">
        <v>0</v>
      </c>
      <c r="M10" s="39">
        <v>3.1113380392716303</v>
      </c>
      <c r="N10" s="38">
        <v>1.1571118345916973</v>
      </c>
    </row>
    <row r="11" spans="1:14" s="7" customFormat="1" x14ac:dyDescent="0.2">
      <c r="A11" s="17" t="s">
        <v>13</v>
      </c>
      <c r="B11" s="37">
        <v>4.6271597541667528</v>
      </c>
      <c r="C11" s="37">
        <v>0.13703855253939271</v>
      </c>
      <c r="D11" s="37">
        <v>3.4578874686593162</v>
      </c>
      <c r="E11" s="37">
        <v>0.33878910716529326</v>
      </c>
      <c r="F11" s="37">
        <v>0</v>
      </c>
      <c r="G11" s="37">
        <v>0</v>
      </c>
      <c r="H11" s="50" t="s">
        <v>38</v>
      </c>
      <c r="I11" s="37">
        <v>0</v>
      </c>
      <c r="J11" s="37">
        <v>13.666226359085787</v>
      </c>
      <c r="K11" s="37">
        <v>1.6083887438892268</v>
      </c>
      <c r="L11" s="37">
        <v>0</v>
      </c>
      <c r="M11" s="39">
        <v>0</v>
      </c>
      <c r="N11" s="38">
        <v>1.4333734476577626</v>
      </c>
    </row>
    <row r="12" spans="1:14" s="7" customFormat="1" x14ac:dyDescent="0.2">
      <c r="A12" s="17" t="s">
        <v>20</v>
      </c>
      <c r="B12" s="37">
        <v>12.681705884912384</v>
      </c>
      <c r="C12" s="37">
        <v>0.9491208746001506</v>
      </c>
      <c r="D12" s="37">
        <v>8.2459031695717595</v>
      </c>
      <c r="E12" s="37">
        <v>2.1512081172981059</v>
      </c>
      <c r="F12" s="37">
        <v>0</v>
      </c>
      <c r="G12" s="37">
        <v>0</v>
      </c>
      <c r="H12" s="50" t="s">
        <v>38</v>
      </c>
      <c r="I12" s="37">
        <v>0</v>
      </c>
      <c r="J12" s="37">
        <v>30.63573907897964</v>
      </c>
      <c r="K12" s="37">
        <v>8.3953064869793259</v>
      </c>
      <c r="L12" s="37">
        <v>20.964912145995022</v>
      </c>
      <c r="M12" s="39">
        <v>16.560292209383977</v>
      </c>
      <c r="N12" s="38">
        <v>4.3654647251750456</v>
      </c>
    </row>
    <row r="13" spans="1:14" s="7" customFormat="1" x14ac:dyDescent="0.2">
      <c r="A13" s="17" t="s">
        <v>21</v>
      </c>
      <c r="B13" s="37">
        <v>18.640875765727223</v>
      </c>
      <c r="C13" s="37">
        <v>4.0174047511253894</v>
      </c>
      <c r="D13" s="37">
        <v>15.775739410368972</v>
      </c>
      <c r="E13" s="37">
        <v>4.9242412362319081</v>
      </c>
      <c r="F13" s="37">
        <v>0</v>
      </c>
      <c r="G13" s="37">
        <v>0</v>
      </c>
      <c r="H13" s="50" t="s">
        <v>38</v>
      </c>
      <c r="I13" s="37">
        <v>0</v>
      </c>
      <c r="J13" s="37">
        <v>21.367848229510223</v>
      </c>
      <c r="K13" s="37">
        <v>22.971686719552107</v>
      </c>
      <c r="L13" s="37">
        <v>22.354743177699724</v>
      </c>
      <c r="M13" s="39">
        <v>5.0172240546892803</v>
      </c>
      <c r="N13" s="38">
        <v>8.1974531344586126</v>
      </c>
    </row>
    <row r="14" spans="1:14" s="7" customFormat="1" x14ac:dyDescent="0.2">
      <c r="A14" s="17" t="s">
        <v>22</v>
      </c>
      <c r="B14" s="37">
        <v>18.688111444671399</v>
      </c>
      <c r="C14" s="37">
        <v>9.5199304620008398</v>
      </c>
      <c r="D14" s="37">
        <v>18.058736394029687</v>
      </c>
      <c r="E14" s="37">
        <v>10.9650350906448</v>
      </c>
      <c r="F14" s="37">
        <v>0</v>
      </c>
      <c r="G14" s="37">
        <v>0</v>
      </c>
      <c r="H14" s="50" t="s">
        <v>38</v>
      </c>
      <c r="I14" s="37">
        <v>0</v>
      </c>
      <c r="J14" s="37">
        <v>8.4233872416632263</v>
      </c>
      <c r="K14" s="37">
        <v>26.765863819775852</v>
      </c>
      <c r="L14" s="37">
        <v>4.850031314516956</v>
      </c>
      <c r="M14" s="39">
        <v>6.8776411143320466</v>
      </c>
      <c r="N14" s="38">
        <v>12.437684925967829</v>
      </c>
    </row>
    <row r="15" spans="1:14" s="7" customFormat="1" x14ac:dyDescent="0.2">
      <c r="A15" s="17" t="s">
        <v>23</v>
      </c>
      <c r="B15" s="37">
        <v>8.9337159507401758</v>
      </c>
      <c r="C15" s="37">
        <v>6.5886486643106696</v>
      </c>
      <c r="D15" s="37">
        <v>11.206525264446149</v>
      </c>
      <c r="E15" s="37">
        <v>7.8536619650084099</v>
      </c>
      <c r="F15" s="37">
        <v>0</v>
      </c>
      <c r="G15" s="37">
        <v>0</v>
      </c>
      <c r="H15" s="50" t="s">
        <v>38</v>
      </c>
      <c r="I15" s="37">
        <v>0</v>
      </c>
      <c r="J15" s="37">
        <v>3.6477759319290515</v>
      </c>
      <c r="K15" s="37">
        <v>8.1012604370147905</v>
      </c>
      <c r="L15" s="37">
        <v>17.286096154927556</v>
      </c>
      <c r="M15" s="39">
        <v>25.255717756787398</v>
      </c>
      <c r="N15" s="38">
        <v>7.8994631030405005</v>
      </c>
    </row>
    <row r="16" spans="1:14" s="7" customFormat="1" x14ac:dyDescent="0.2">
      <c r="A16" s="17" t="s">
        <v>24</v>
      </c>
      <c r="B16" s="37">
        <v>3.3056015620709518</v>
      </c>
      <c r="C16" s="37">
        <v>2.883795218591314</v>
      </c>
      <c r="D16" s="37">
        <v>4.3561331536991332</v>
      </c>
      <c r="E16" s="37">
        <v>3.4074408209190561</v>
      </c>
      <c r="F16" s="37">
        <v>0</v>
      </c>
      <c r="G16" s="37">
        <v>0</v>
      </c>
      <c r="H16" s="50" t="s">
        <v>38</v>
      </c>
      <c r="I16" s="37">
        <v>0</v>
      </c>
      <c r="J16" s="37">
        <v>1.1609565676270406</v>
      </c>
      <c r="K16" s="37">
        <v>3.492682321798199</v>
      </c>
      <c r="L16" s="37">
        <v>0</v>
      </c>
      <c r="M16" s="39">
        <v>6.679171982804835</v>
      </c>
      <c r="N16" s="38">
        <v>3.2839151761607592</v>
      </c>
    </row>
    <row r="17" spans="1:14" s="7" customFormat="1" x14ac:dyDescent="0.2">
      <c r="A17" s="17" t="s">
        <v>14</v>
      </c>
      <c r="B17" s="37">
        <v>12.689282656012857</v>
      </c>
      <c r="C17" s="37">
        <v>16.088351925976895</v>
      </c>
      <c r="D17" s="37">
        <v>15.919432375642813</v>
      </c>
      <c r="E17" s="37">
        <v>18.052951221233528</v>
      </c>
      <c r="F17" s="37">
        <v>100</v>
      </c>
      <c r="G17" s="37">
        <v>73.08043569916056</v>
      </c>
      <c r="H17" s="50" t="s">
        <v>38</v>
      </c>
      <c r="I17" s="37">
        <v>0</v>
      </c>
      <c r="J17" s="37">
        <v>0.43138178958948509</v>
      </c>
      <c r="K17" s="37">
        <v>11.359392370427432</v>
      </c>
      <c r="L17" s="37">
        <v>12.418045828206745</v>
      </c>
      <c r="M17" s="39">
        <v>12.333260497166499</v>
      </c>
      <c r="N17" s="38">
        <v>16.019568335741795</v>
      </c>
    </row>
    <row r="18" spans="1:14" s="7" customFormat="1" x14ac:dyDescent="0.2">
      <c r="A18" s="17" t="s">
        <v>25</v>
      </c>
      <c r="B18" s="37">
        <v>11.035338985050391</v>
      </c>
      <c r="C18" s="37">
        <v>31.221625352002714</v>
      </c>
      <c r="D18" s="37">
        <v>11.987334048823778</v>
      </c>
      <c r="E18" s="37">
        <v>29.118721411965748</v>
      </c>
      <c r="F18" s="37">
        <v>0</v>
      </c>
      <c r="G18" s="37">
        <v>26.91956430083944</v>
      </c>
      <c r="H18" s="50" t="s">
        <v>38</v>
      </c>
      <c r="I18" s="37">
        <v>100</v>
      </c>
      <c r="J18" s="37">
        <v>1.448732407141287</v>
      </c>
      <c r="K18" s="37">
        <v>11.961265854309765</v>
      </c>
      <c r="L18" s="37">
        <v>22.126171378654007</v>
      </c>
      <c r="M18" s="39">
        <v>17.204698137551084</v>
      </c>
      <c r="N18" s="38">
        <v>24.750187907205845</v>
      </c>
    </row>
    <row r="19" spans="1:14" s="7" customFormat="1" x14ac:dyDescent="0.2">
      <c r="A19" s="17" t="s">
        <v>26</v>
      </c>
      <c r="B19" s="37">
        <v>2.426049363508104</v>
      </c>
      <c r="C19" s="37">
        <v>13.415558234076563</v>
      </c>
      <c r="D19" s="37">
        <v>2.8416879639608821</v>
      </c>
      <c r="E19" s="37">
        <v>9.737303068526888</v>
      </c>
      <c r="F19" s="37">
        <v>0</v>
      </c>
      <c r="G19" s="37">
        <v>0</v>
      </c>
      <c r="H19" s="50" t="s">
        <v>38</v>
      </c>
      <c r="I19" s="37">
        <v>0</v>
      </c>
      <c r="J19" s="37">
        <v>1.4949773336402146</v>
      </c>
      <c r="K19" s="37">
        <v>1.0452513575128477</v>
      </c>
      <c r="L19" s="37">
        <v>0</v>
      </c>
      <c r="M19" s="39">
        <v>3.1113380392716303</v>
      </c>
      <c r="N19" s="38">
        <v>9.0653684270789903</v>
      </c>
    </row>
    <row r="20" spans="1:14" s="7" customFormat="1" x14ac:dyDescent="0.2">
      <c r="A20" s="17" t="s">
        <v>27</v>
      </c>
      <c r="B20" s="37">
        <v>1.7066780960302637</v>
      </c>
      <c r="C20" s="37">
        <v>7.5719902754203243</v>
      </c>
      <c r="D20" s="37">
        <v>1.3362150786028066</v>
      </c>
      <c r="E20" s="37">
        <v>6.4900250609730206</v>
      </c>
      <c r="F20" s="37">
        <v>0</v>
      </c>
      <c r="G20" s="37">
        <v>0</v>
      </c>
      <c r="H20" s="50" t="s">
        <v>38</v>
      </c>
      <c r="I20" s="37">
        <v>0</v>
      </c>
      <c r="J20" s="37">
        <v>0.49321034736556313</v>
      </c>
      <c r="K20" s="37">
        <v>2.164576846636602</v>
      </c>
      <c r="L20" s="37">
        <v>0</v>
      </c>
      <c r="M20" s="39">
        <v>3.8493181687416103</v>
      </c>
      <c r="N20" s="38">
        <v>5.4712042984133094</v>
      </c>
    </row>
    <row r="21" spans="1:14" s="7" customFormat="1" x14ac:dyDescent="0.2">
      <c r="A21" s="17" t="s">
        <v>15</v>
      </c>
      <c r="B21" s="37">
        <v>3.2307011919083459</v>
      </c>
      <c r="C21" s="37">
        <v>7.5452681965105723</v>
      </c>
      <c r="D21" s="37">
        <v>2.8607342587280282</v>
      </c>
      <c r="E21" s="37">
        <v>6.8067210246375502</v>
      </c>
      <c r="F21" s="37">
        <v>0</v>
      </c>
      <c r="G21" s="37">
        <v>0</v>
      </c>
      <c r="H21" s="50" t="s">
        <v>38</v>
      </c>
      <c r="I21" s="37">
        <v>0</v>
      </c>
      <c r="J21" s="37">
        <v>0.38869692491976687</v>
      </c>
      <c r="K21" s="37">
        <v>0.46741538046033554</v>
      </c>
      <c r="L21" s="37">
        <v>0</v>
      </c>
      <c r="M21" s="39">
        <v>0</v>
      </c>
      <c r="N21" s="38">
        <v>5.9192046845078634</v>
      </c>
    </row>
    <row r="22" spans="1:14" s="7" customFormat="1" x14ac:dyDescent="0.2">
      <c r="A22" s="21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</row>
    <row r="23" spans="1:14" s="7" customFormat="1" x14ac:dyDescent="0.2">
      <c r="A23" s="22" t="s">
        <v>16</v>
      </c>
      <c r="B23" s="37">
        <f>SUM(B10:B21)</f>
        <v>100</v>
      </c>
      <c r="C23" s="37">
        <f t="shared" ref="C23:N23" si="0">SUM(C10:C21)</f>
        <v>100.00000000000001</v>
      </c>
      <c r="D23" s="37">
        <f t="shared" si="0"/>
        <v>99.999999999999986</v>
      </c>
      <c r="E23" s="37">
        <f t="shared" si="0"/>
        <v>100.00000000000001</v>
      </c>
      <c r="F23" s="37">
        <f t="shared" si="0"/>
        <v>100</v>
      </c>
      <c r="G23" s="37">
        <f t="shared" si="0"/>
        <v>100</v>
      </c>
      <c r="H23" s="48" t="s">
        <v>38</v>
      </c>
      <c r="I23" s="37">
        <f t="shared" si="0"/>
        <v>100</v>
      </c>
      <c r="J23" s="37">
        <f t="shared" si="0"/>
        <v>99.999999999999972</v>
      </c>
      <c r="K23" s="37">
        <f t="shared" si="0"/>
        <v>99.999999999999986</v>
      </c>
      <c r="L23" s="37">
        <f t="shared" si="0"/>
        <v>100.00000000000001</v>
      </c>
      <c r="M23" s="40">
        <f t="shared" si="0"/>
        <v>99.999999999999972</v>
      </c>
      <c r="N23" s="41">
        <f t="shared" si="0"/>
        <v>100.00000000000001</v>
      </c>
    </row>
    <row r="24" spans="1:14" s="25" customFormat="1" x14ac:dyDescent="0.2">
      <c r="A24" s="23" t="s">
        <v>18</v>
      </c>
      <c r="B24" s="44">
        <v>6326.96316735034</v>
      </c>
      <c r="C24" s="44">
        <v>19640.684688962476</v>
      </c>
      <c r="D24" s="44">
        <v>6567.1154798433909</v>
      </c>
      <c r="E24" s="44">
        <v>17105.70680760176</v>
      </c>
      <c r="F24" s="44">
        <v>0.33900000000000002</v>
      </c>
      <c r="G24" s="44">
        <v>80.372583333333296</v>
      </c>
      <c r="H24" s="44">
        <v>0</v>
      </c>
      <c r="I24" s="44">
        <v>0.65783333333333305</v>
      </c>
      <c r="J24" s="44">
        <v>916.92617477969202</v>
      </c>
      <c r="K24" s="44">
        <v>817.47776257525402</v>
      </c>
      <c r="L24" s="44">
        <v>48.152415455364377</v>
      </c>
      <c r="M24" s="45">
        <v>153.20927549472211</v>
      </c>
      <c r="N24" s="46">
        <v>51657.605188729656</v>
      </c>
    </row>
    <row r="25" spans="1:14" s="29" customFormat="1" x14ac:dyDescent="0.2">
      <c r="A25" s="26" t="s">
        <v>17</v>
      </c>
      <c r="B25" s="42">
        <v>5.6849126757286443</v>
      </c>
      <c r="C25" s="42">
        <v>11.562958725932011</v>
      </c>
      <c r="D25" s="42">
        <v>5.8691813084633813</v>
      </c>
      <c r="E25" s="42">
        <v>10.533188995324883</v>
      </c>
      <c r="F25" s="42">
        <v>6.520833333333333</v>
      </c>
      <c r="G25" s="42">
        <v>7.5976159053669114</v>
      </c>
      <c r="H25" s="47" t="s">
        <v>38</v>
      </c>
      <c r="I25" s="42">
        <v>10.520833333333334</v>
      </c>
      <c r="J25" s="42">
        <v>2.3533545220510681</v>
      </c>
      <c r="K25" s="42">
        <v>5.0690574315124826</v>
      </c>
      <c r="L25" s="42">
        <v>4.9722219915376948</v>
      </c>
      <c r="M25" s="43">
        <v>6.2427482050237399</v>
      </c>
      <c r="N25" s="41">
        <v>9.4993752037003851</v>
      </c>
    </row>
    <row r="26" spans="1:14" s="6" customFormat="1" x14ac:dyDescent="0.2"/>
    <row r="27" spans="1:14" x14ac:dyDescent="0.2">
      <c r="A27" s="31" t="s">
        <v>28</v>
      </c>
    </row>
    <row r="28" spans="1:14" x14ac:dyDescent="0.2">
      <c r="B28" s="30"/>
      <c r="C28" s="30"/>
      <c r="D28" s="30"/>
      <c r="E28" s="30"/>
    </row>
  </sheetData>
  <mergeCells count="1">
    <mergeCell ref="N5:N7"/>
  </mergeCells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workbookViewId="0">
      <selection activeCell="N5" sqref="N5:N7"/>
    </sheetView>
  </sheetViews>
  <sheetFormatPr defaultRowHeight="11.25" x14ac:dyDescent="0.2"/>
  <cols>
    <col min="1" max="1" width="37.6640625" customWidth="1"/>
  </cols>
  <sheetData>
    <row r="1" spans="1:15" x14ac:dyDescent="0.2">
      <c r="A1" s="4" t="s">
        <v>36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3"/>
      <c r="N1" s="3"/>
      <c r="O1" s="3"/>
    </row>
    <row r="2" spans="1:15" x14ac:dyDescent="0.2">
      <c r="A2" s="5" t="s">
        <v>47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3"/>
      <c r="N2" s="3"/>
      <c r="O2" s="3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3"/>
      <c r="N3" s="3"/>
      <c r="O3" s="3"/>
    </row>
    <row r="4" spans="1: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7"/>
      <c r="O4" s="7"/>
    </row>
    <row r="5" spans="1:15" x14ac:dyDescent="0.2">
      <c r="A5" s="8"/>
      <c r="B5" s="9" t="s">
        <v>0</v>
      </c>
      <c r="C5" s="10"/>
      <c r="D5" s="10"/>
      <c r="E5" s="10"/>
      <c r="F5" s="9" t="s">
        <v>1</v>
      </c>
      <c r="G5" s="10"/>
      <c r="H5" s="10"/>
      <c r="I5" s="10"/>
      <c r="J5" s="9" t="s">
        <v>2</v>
      </c>
      <c r="K5" s="10"/>
      <c r="L5" s="10"/>
      <c r="M5" s="10"/>
      <c r="N5" s="56" t="s">
        <v>19</v>
      </c>
      <c r="O5" s="7"/>
    </row>
    <row r="6" spans="1:15" x14ac:dyDescent="0.2">
      <c r="A6" s="11"/>
      <c r="B6" s="12" t="s">
        <v>3</v>
      </c>
      <c r="C6" s="13" t="s">
        <v>4</v>
      </c>
      <c r="D6" s="13" t="s">
        <v>5</v>
      </c>
      <c r="E6" s="13" t="s">
        <v>6</v>
      </c>
      <c r="F6" s="12" t="s">
        <v>3</v>
      </c>
      <c r="G6" s="13" t="s">
        <v>4</v>
      </c>
      <c r="H6" s="13" t="s">
        <v>5</v>
      </c>
      <c r="I6" s="13" t="s">
        <v>6</v>
      </c>
      <c r="J6" s="13" t="s">
        <v>3</v>
      </c>
      <c r="K6" s="13" t="s">
        <v>4</v>
      </c>
      <c r="L6" s="13" t="s">
        <v>5</v>
      </c>
      <c r="M6" s="14" t="s">
        <v>5</v>
      </c>
      <c r="N6" s="57"/>
      <c r="O6" s="15"/>
    </row>
    <row r="7" spans="1:15" x14ac:dyDescent="0.2">
      <c r="A7" s="12"/>
      <c r="B7" s="12" t="s">
        <v>7</v>
      </c>
      <c r="C7" s="11" t="s">
        <v>8</v>
      </c>
      <c r="D7" s="11" t="s">
        <v>7</v>
      </c>
      <c r="E7" s="11" t="s">
        <v>9</v>
      </c>
      <c r="F7" s="11" t="s">
        <v>7</v>
      </c>
      <c r="G7" s="11" t="s">
        <v>8</v>
      </c>
      <c r="H7" s="11" t="s">
        <v>7</v>
      </c>
      <c r="I7" s="11" t="s">
        <v>9</v>
      </c>
      <c r="J7" s="11" t="s">
        <v>10</v>
      </c>
      <c r="K7" s="11" t="s">
        <v>8</v>
      </c>
      <c r="L7" s="11" t="s">
        <v>7</v>
      </c>
      <c r="M7" s="14" t="s">
        <v>8</v>
      </c>
      <c r="N7" s="58"/>
      <c r="O7" s="15"/>
    </row>
    <row r="8" spans="1:15" x14ac:dyDescent="0.2">
      <c r="A8" s="8"/>
      <c r="B8" s="16" t="s">
        <v>11</v>
      </c>
      <c r="C8" s="13" t="s">
        <v>11</v>
      </c>
      <c r="D8" s="13" t="s">
        <v>11</v>
      </c>
      <c r="E8" s="13" t="s">
        <v>11</v>
      </c>
      <c r="F8" s="16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32" t="s">
        <v>11</v>
      </c>
      <c r="N8" s="33" t="s">
        <v>11</v>
      </c>
      <c r="O8" s="7"/>
    </row>
    <row r="9" spans="1:15" x14ac:dyDescent="0.2">
      <c r="A9" s="17"/>
      <c r="B9" s="18"/>
      <c r="C9" s="19"/>
      <c r="D9" s="19"/>
      <c r="E9" s="19"/>
      <c r="F9" s="18"/>
      <c r="G9" s="19"/>
      <c r="H9" s="19"/>
      <c r="I9" s="19"/>
      <c r="J9" s="20"/>
      <c r="K9" s="19"/>
      <c r="L9" s="19"/>
      <c r="M9" s="27"/>
      <c r="N9" s="34"/>
      <c r="O9" s="7"/>
    </row>
    <row r="10" spans="1:15" x14ac:dyDescent="0.2">
      <c r="A10" s="17" t="s">
        <v>12</v>
      </c>
      <c r="B10" s="37">
        <v>0</v>
      </c>
      <c r="C10" s="37">
        <v>0</v>
      </c>
      <c r="D10" s="37">
        <v>0</v>
      </c>
      <c r="E10" s="37">
        <v>0</v>
      </c>
      <c r="F10" s="50" t="s">
        <v>38</v>
      </c>
      <c r="G10" s="37">
        <v>0</v>
      </c>
      <c r="H10" s="50" t="s">
        <v>38</v>
      </c>
      <c r="I10" s="50" t="s">
        <v>38</v>
      </c>
      <c r="J10" s="37">
        <v>4.0050040525728328</v>
      </c>
      <c r="K10" s="37">
        <v>9.7912496998993265E-2</v>
      </c>
      <c r="L10" s="37">
        <v>0</v>
      </c>
      <c r="M10" s="39">
        <v>3.2408541250844123</v>
      </c>
      <c r="N10" s="38">
        <v>1.3045502273945584</v>
      </c>
      <c r="O10" s="7"/>
    </row>
    <row r="11" spans="1:15" x14ac:dyDescent="0.2">
      <c r="A11" s="17" t="s">
        <v>13</v>
      </c>
      <c r="B11" s="37">
        <v>0.5968210875986224</v>
      </c>
      <c r="C11" s="37">
        <v>0</v>
      </c>
      <c r="D11" s="37">
        <v>1.4331617178860263</v>
      </c>
      <c r="E11" s="37">
        <v>0</v>
      </c>
      <c r="F11" s="50" t="s">
        <v>38</v>
      </c>
      <c r="G11" s="37">
        <v>0</v>
      </c>
      <c r="H11" s="50" t="s">
        <v>38</v>
      </c>
      <c r="I11" s="50" t="s">
        <v>38</v>
      </c>
      <c r="J11" s="37">
        <v>12.437427081420664</v>
      </c>
      <c r="K11" s="37">
        <v>0.66536066026756147</v>
      </c>
      <c r="L11" s="37">
        <v>5.4425981997521484</v>
      </c>
      <c r="M11" s="39">
        <v>0</v>
      </c>
      <c r="N11" s="38">
        <v>3.7646120672457859</v>
      </c>
      <c r="O11" s="7"/>
    </row>
    <row r="12" spans="1:15" x14ac:dyDescent="0.2">
      <c r="A12" s="17" t="s">
        <v>20</v>
      </c>
      <c r="B12" s="37">
        <v>8.6931968977826859</v>
      </c>
      <c r="C12" s="37">
        <v>0.11620700916506607</v>
      </c>
      <c r="D12" s="37">
        <v>23.755780864661254</v>
      </c>
      <c r="E12" s="37">
        <v>0.76301458527227406</v>
      </c>
      <c r="F12" s="50" t="s">
        <v>38</v>
      </c>
      <c r="G12" s="37">
        <v>0</v>
      </c>
      <c r="H12" s="50" t="s">
        <v>38</v>
      </c>
      <c r="I12" s="50" t="s">
        <v>38</v>
      </c>
      <c r="J12" s="37">
        <v>25.112610680628382</v>
      </c>
      <c r="K12" s="37">
        <v>6.7220285382156826</v>
      </c>
      <c r="L12" s="37">
        <v>7.6064166030090199</v>
      </c>
      <c r="M12" s="39">
        <v>1.4640736518660094</v>
      </c>
      <c r="N12" s="38">
        <v>11.031545361828718</v>
      </c>
      <c r="O12" s="7"/>
    </row>
    <row r="13" spans="1:15" x14ac:dyDescent="0.2">
      <c r="A13" s="17" t="s">
        <v>21</v>
      </c>
      <c r="B13" s="37">
        <v>10.491198303164374</v>
      </c>
      <c r="C13" s="37">
        <v>24.682096926378421</v>
      </c>
      <c r="D13" s="37">
        <v>19.620539957466757</v>
      </c>
      <c r="E13" s="37">
        <v>6.3673064871220433</v>
      </c>
      <c r="F13" s="50" t="s">
        <v>38</v>
      </c>
      <c r="G13" s="37">
        <v>0</v>
      </c>
      <c r="H13" s="50" t="s">
        <v>38</v>
      </c>
      <c r="I13" s="50" t="s">
        <v>38</v>
      </c>
      <c r="J13" s="37">
        <v>18.202983132970346</v>
      </c>
      <c r="K13" s="37">
        <v>16.69239349806838</v>
      </c>
      <c r="L13" s="37">
        <v>17.705255946480762</v>
      </c>
      <c r="M13" s="39">
        <v>4.3650844191740212</v>
      </c>
      <c r="N13" s="38">
        <v>16.001823326818425</v>
      </c>
      <c r="O13" s="7"/>
    </row>
    <row r="14" spans="1:15" x14ac:dyDescent="0.2">
      <c r="A14" s="17" t="s">
        <v>22</v>
      </c>
      <c r="B14" s="37">
        <v>17.990558812973724</v>
      </c>
      <c r="C14" s="37">
        <v>25.772034232367652</v>
      </c>
      <c r="D14" s="37">
        <v>20.486214289709803</v>
      </c>
      <c r="E14" s="37">
        <v>6.4671357790694328</v>
      </c>
      <c r="F14" s="50" t="s">
        <v>38</v>
      </c>
      <c r="G14" s="37">
        <v>0</v>
      </c>
      <c r="H14" s="50" t="s">
        <v>38</v>
      </c>
      <c r="I14" s="50" t="s">
        <v>38</v>
      </c>
      <c r="J14" s="37">
        <v>18.037647736180809</v>
      </c>
      <c r="K14" s="37">
        <v>16.775828419417564</v>
      </c>
      <c r="L14" s="37">
        <v>15.441642306051342</v>
      </c>
      <c r="M14" s="39">
        <v>7.4664549603277992</v>
      </c>
      <c r="N14" s="38">
        <v>16.344023923784349</v>
      </c>
      <c r="O14" s="7"/>
    </row>
    <row r="15" spans="1:15" x14ac:dyDescent="0.2">
      <c r="A15" s="17" t="s">
        <v>23</v>
      </c>
      <c r="B15" s="37">
        <v>11.619163327150593</v>
      </c>
      <c r="C15" s="37">
        <v>18.814941893842718</v>
      </c>
      <c r="D15" s="37">
        <v>11.268045010097753</v>
      </c>
      <c r="E15" s="37">
        <v>12.314976939264627</v>
      </c>
      <c r="F15" s="50" t="s">
        <v>38</v>
      </c>
      <c r="G15" s="37">
        <v>0</v>
      </c>
      <c r="H15" s="50" t="s">
        <v>38</v>
      </c>
      <c r="I15" s="50" t="s">
        <v>38</v>
      </c>
      <c r="J15" s="37">
        <v>9.241506374307626</v>
      </c>
      <c r="K15" s="37">
        <v>11.849913087880799</v>
      </c>
      <c r="L15" s="37">
        <v>18.645306395646934</v>
      </c>
      <c r="M15" s="39">
        <v>7.9564165472689226</v>
      </c>
      <c r="N15" s="38">
        <v>11.192717493936406</v>
      </c>
      <c r="O15" s="7"/>
    </row>
    <row r="16" spans="1:15" x14ac:dyDescent="0.2">
      <c r="A16" s="17" t="s">
        <v>24</v>
      </c>
      <c r="B16" s="37">
        <v>0</v>
      </c>
      <c r="C16" s="37">
        <v>1.417230358277334</v>
      </c>
      <c r="D16" s="37">
        <v>0.6365576475423681</v>
      </c>
      <c r="E16" s="37">
        <v>3.9240731841000938</v>
      </c>
      <c r="F16" s="50" t="s">
        <v>38</v>
      </c>
      <c r="G16" s="37">
        <v>0</v>
      </c>
      <c r="H16" s="50" t="s">
        <v>38</v>
      </c>
      <c r="I16" s="50" t="s">
        <v>38</v>
      </c>
      <c r="J16" s="37">
        <v>0.98444109892372267</v>
      </c>
      <c r="K16" s="37">
        <v>9.311959822111147</v>
      </c>
      <c r="L16" s="37">
        <v>1.5636274403327024</v>
      </c>
      <c r="M16" s="39">
        <v>3.5739831665530319</v>
      </c>
      <c r="N16" s="38">
        <v>5.8958952104342206</v>
      </c>
      <c r="O16" s="7"/>
    </row>
    <row r="17" spans="1:15" x14ac:dyDescent="0.2">
      <c r="A17" s="17" t="s">
        <v>14</v>
      </c>
      <c r="B17" s="37">
        <v>0</v>
      </c>
      <c r="C17" s="37">
        <v>17.534015642024436</v>
      </c>
      <c r="D17" s="37">
        <v>1.4563159689664795</v>
      </c>
      <c r="E17" s="37">
        <v>39.150177104032309</v>
      </c>
      <c r="F17" s="50" t="s">
        <v>38</v>
      </c>
      <c r="G17" s="37">
        <v>100</v>
      </c>
      <c r="H17" s="50" t="s">
        <v>38</v>
      </c>
      <c r="I17" s="50" t="s">
        <v>38</v>
      </c>
      <c r="J17" s="37">
        <v>5.2550123360992025</v>
      </c>
      <c r="K17" s="37">
        <v>25.23217961221043</v>
      </c>
      <c r="L17" s="37">
        <v>3.4148950252251939</v>
      </c>
      <c r="M17" s="39">
        <v>16.947549567964632</v>
      </c>
      <c r="N17" s="38">
        <v>19.212458234878131</v>
      </c>
      <c r="O17" s="7"/>
    </row>
    <row r="18" spans="1:15" x14ac:dyDescent="0.2">
      <c r="A18" s="17" t="s">
        <v>25</v>
      </c>
      <c r="B18" s="37">
        <v>27.219989214548661</v>
      </c>
      <c r="C18" s="37">
        <v>7.817699877565623</v>
      </c>
      <c r="D18" s="37">
        <v>6.3384210824294502</v>
      </c>
      <c r="E18" s="37">
        <v>21.276498499799807</v>
      </c>
      <c r="F18" s="50" t="s">
        <v>38</v>
      </c>
      <c r="G18" s="37">
        <v>0</v>
      </c>
      <c r="H18" s="50" t="s">
        <v>38</v>
      </c>
      <c r="I18" s="50" t="s">
        <v>38</v>
      </c>
      <c r="J18" s="37">
        <v>2.9007047330467439</v>
      </c>
      <c r="K18" s="37">
        <v>9.2368464826054346</v>
      </c>
      <c r="L18" s="37">
        <v>9.2172079714554354</v>
      </c>
      <c r="M18" s="39">
        <v>35.214829980275162</v>
      </c>
      <c r="N18" s="38">
        <v>9.8502379367163435</v>
      </c>
      <c r="O18" s="7"/>
    </row>
    <row r="19" spans="1:15" x14ac:dyDescent="0.2">
      <c r="A19" s="17" t="s">
        <v>26</v>
      </c>
      <c r="B19" s="37">
        <v>2.8421210743669749</v>
      </c>
      <c r="C19" s="37">
        <v>1.8940164381563613</v>
      </c>
      <c r="D19" s="37">
        <v>2.092873616508848</v>
      </c>
      <c r="E19" s="37">
        <v>7.2182482907940466</v>
      </c>
      <c r="F19" s="50" t="s">
        <v>38</v>
      </c>
      <c r="G19" s="37">
        <v>0</v>
      </c>
      <c r="H19" s="50" t="s">
        <v>38</v>
      </c>
      <c r="I19" s="50" t="s">
        <v>38</v>
      </c>
      <c r="J19" s="37">
        <v>0.57799949517394222</v>
      </c>
      <c r="K19" s="37">
        <v>1.8197871293306622</v>
      </c>
      <c r="L19" s="37">
        <v>6.5138707991973188</v>
      </c>
      <c r="M19" s="39">
        <v>13.16149564244439</v>
      </c>
      <c r="N19" s="38">
        <v>2.4572075398891862</v>
      </c>
      <c r="O19" s="7"/>
    </row>
    <row r="20" spans="1:15" x14ac:dyDescent="0.2">
      <c r="A20" s="17" t="s">
        <v>27</v>
      </c>
      <c r="B20" s="37">
        <v>2.4279901113548084</v>
      </c>
      <c r="C20" s="37">
        <v>1.1537835549191326</v>
      </c>
      <c r="D20" s="37">
        <v>2.4323667353427552</v>
      </c>
      <c r="E20" s="37">
        <v>0.79855988100707309</v>
      </c>
      <c r="F20" s="50" t="s">
        <v>38</v>
      </c>
      <c r="G20" s="37">
        <v>0</v>
      </c>
      <c r="H20" s="50" t="s">
        <v>38</v>
      </c>
      <c r="I20" s="50" t="s">
        <v>38</v>
      </c>
      <c r="J20" s="37">
        <v>0.85131584226573087</v>
      </c>
      <c r="K20" s="37">
        <v>1.0200654646084608</v>
      </c>
      <c r="L20" s="37">
        <v>3.7811268730763334</v>
      </c>
      <c r="M20" s="39">
        <v>2.8871353076224389</v>
      </c>
      <c r="N20" s="38">
        <v>1.1323659937820738</v>
      </c>
      <c r="O20" s="7"/>
    </row>
    <row r="21" spans="1:15" x14ac:dyDescent="0.2">
      <c r="A21" s="17" t="s">
        <v>15</v>
      </c>
      <c r="B21" s="37">
        <v>18.118961171059556</v>
      </c>
      <c r="C21" s="37">
        <v>0.79797406730324361</v>
      </c>
      <c r="D21" s="37">
        <v>10.479723109388498</v>
      </c>
      <c r="E21" s="37">
        <v>1.7200092495383088</v>
      </c>
      <c r="F21" s="50" t="s">
        <v>38</v>
      </c>
      <c r="G21" s="37">
        <v>0</v>
      </c>
      <c r="H21" s="50" t="s">
        <v>38</v>
      </c>
      <c r="I21" s="50" t="s">
        <v>38</v>
      </c>
      <c r="J21" s="37">
        <v>2.3933474364100276</v>
      </c>
      <c r="K21" s="37">
        <v>0.57572478828489315</v>
      </c>
      <c r="L21" s="37">
        <v>10.668052439772826</v>
      </c>
      <c r="M21" s="39">
        <v>3.7221226314191753</v>
      </c>
      <c r="N21" s="38">
        <v>1.8125626832917863</v>
      </c>
      <c r="O21" s="7"/>
    </row>
    <row r="22" spans="1:15" x14ac:dyDescent="0.2">
      <c r="A22" s="21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O22" s="7"/>
    </row>
    <row r="23" spans="1:15" x14ac:dyDescent="0.2">
      <c r="A23" s="22" t="s">
        <v>16</v>
      </c>
      <c r="B23" s="37">
        <f>SUM(B10:B21)</f>
        <v>100</v>
      </c>
      <c r="C23" s="37">
        <f t="shared" ref="C23:N23" si="0">SUM(C10:C21)</f>
        <v>99.999999999999986</v>
      </c>
      <c r="D23" s="37">
        <f t="shared" si="0"/>
        <v>100</v>
      </c>
      <c r="E23" s="37">
        <f t="shared" si="0"/>
        <v>100.00000000000001</v>
      </c>
      <c r="F23" s="48" t="s">
        <v>38</v>
      </c>
      <c r="G23" s="37">
        <f t="shared" si="0"/>
        <v>100</v>
      </c>
      <c r="H23" s="48" t="s">
        <v>38</v>
      </c>
      <c r="I23" s="48" t="s">
        <v>38</v>
      </c>
      <c r="J23" s="37">
        <f t="shared" si="0"/>
        <v>100.00000000000001</v>
      </c>
      <c r="K23" s="37">
        <f t="shared" si="0"/>
        <v>100</v>
      </c>
      <c r="L23" s="37">
        <f t="shared" si="0"/>
        <v>100.00000000000001</v>
      </c>
      <c r="M23" s="40">
        <f t="shared" si="0"/>
        <v>100</v>
      </c>
      <c r="N23" s="41">
        <f t="shared" si="0"/>
        <v>99.999999999999972</v>
      </c>
      <c r="O23" s="7"/>
    </row>
    <row r="24" spans="1:15" x14ac:dyDescent="0.2">
      <c r="A24" s="23" t="s">
        <v>18</v>
      </c>
      <c r="B24" s="44">
        <v>15.43955823437966</v>
      </c>
      <c r="C24" s="44">
        <v>25.6575624747231</v>
      </c>
      <c r="D24" s="44">
        <v>10.48110266565668</v>
      </c>
      <c r="E24" s="44">
        <v>44.246341026118699</v>
      </c>
      <c r="F24" s="44">
        <v>0</v>
      </c>
      <c r="G24" s="44">
        <v>2.0419999999999972</v>
      </c>
      <c r="H24" s="44">
        <v>0</v>
      </c>
      <c r="I24" s="44">
        <v>0</v>
      </c>
      <c r="J24" s="44">
        <v>223.45564251218309</v>
      </c>
      <c r="K24" s="44">
        <v>476.16279916952101</v>
      </c>
      <c r="L24" s="44">
        <v>8.389408221027729</v>
      </c>
      <c r="M24" s="45">
        <v>64.084656626120804</v>
      </c>
      <c r="N24" s="46">
        <v>869.95907092973061</v>
      </c>
      <c r="O24" s="25"/>
    </row>
    <row r="25" spans="1:15" x14ac:dyDescent="0.2">
      <c r="A25" s="26" t="s">
        <v>17</v>
      </c>
      <c r="B25" s="42">
        <v>10.590381287855161</v>
      </c>
      <c r="C25" s="42">
        <v>5.2642359604473947</v>
      </c>
      <c r="D25" s="42">
        <v>6.7920391340000643</v>
      </c>
      <c r="E25" s="42">
        <v>7.9066876845374887</v>
      </c>
      <c r="F25" s="47" t="s">
        <v>38</v>
      </c>
      <c r="G25" s="42">
        <v>6.520833333333333</v>
      </c>
      <c r="H25" s="47" t="s">
        <v>38</v>
      </c>
      <c r="I25" s="47" t="s">
        <v>38</v>
      </c>
      <c r="J25" s="42">
        <v>3.6827307631325366</v>
      </c>
      <c r="K25" s="42">
        <v>5.5161887988878773</v>
      </c>
      <c r="L25" s="42">
        <v>8.3247869048899652</v>
      </c>
      <c r="M25" s="43">
        <v>9.8271340785267238</v>
      </c>
      <c r="N25" s="41">
        <v>5.5155011148130519</v>
      </c>
      <c r="O25" s="29"/>
    </row>
    <row r="26" spans="1:1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">
      <c r="A27" s="31" t="s">
        <v>28</v>
      </c>
    </row>
  </sheetData>
  <mergeCells count="1">
    <mergeCell ref="N5:N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8"/>
  <sheetViews>
    <sheetView zoomScaleNormal="100" workbookViewId="0">
      <selection activeCell="N5" sqref="N5:N7"/>
    </sheetView>
  </sheetViews>
  <sheetFormatPr defaultRowHeight="11.25" x14ac:dyDescent="0.2"/>
  <cols>
    <col min="1" max="1" width="31.5" customWidth="1"/>
    <col min="2" max="14" width="9.33203125" customWidth="1"/>
    <col min="15" max="16" width="8.83203125" customWidth="1"/>
  </cols>
  <sheetData>
    <row r="1" spans="1:16" s="3" customFormat="1" x14ac:dyDescent="0.2">
      <c r="A1" s="4" t="s">
        <v>37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6" s="3" customFormat="1" x14ac:dyDescent="0.2">
      <c r="A2" s="5" t="s">
        <v>48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6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6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6" s="7" customFormat="1" x14ac:dyDescent="0.2">
      <c r="A5" s="8"/>
      <c r="B5" s="9" t="s">
        <v>0</v>
      </c>
      <c r="C5" s="10"/>
      <c r="D5" s="10"/>
      <c r="E5" s="10"/>
      <c r="F5" s="9" t="s">
        <v>1</v>
      </c>
      <c r="G5" s="10"/>
      <c r="H5" s="10"/>
      <c r="I5" s="10"/>
      <c r="J5" s="9" t="s">
        <v>2</v>
      </c>
      <c r="K5" s="10"/>
      <c r="L5" s="10"/>
      <c r="M5" s="10"/>
      <c r="N5" s="56" t="s">
        <v>19</v>
      </c>
      <c r="O5" s="6"/>
      <c r="P5" s="6"/>
    </row>
    <row r="6" spans="1:16" s="15" customFormat="1" x14ac:dyDescent="0.2">
      <c r="A6" s="11"/>
      <c r="B6" s="12" t="s">
        <v>3</v>
      </c>
      <c r="C6" s="13" t="s">
        <v>4</v>
      </c>
      <c r="D6" s="13" t="s">
        <v>5</v>
      </c>
      <c r="E6" s="13" t="s">
        <v>6</v>
      </c>
      <c r="F6" s="12" t="s">
        <v>3</v>
      </c>
      <c r="G6" s="13" t="s">
        <v>4</v>
      </c>
      <c r="H6" s="13" t="s">
        <v>5</v>
      </c>
      <c r="I6" s="13" t="s">
        <v>6</v>
      </c>
      <c r="J6" s="13" t="s">
        <v>3</v>
      </c>
      <c r="K6" s="13" t="s">
        <v>4</v>
      </c>
      <c r="L6" s="13" t="s">
        <v>5</v>
      </c>
      <c r="M6" s="14" t="s">
        <v>5</v>
      </c>
      <c r="N6" s="57"/>
      <c r="O6" s="14"/>
      <c r="P6" s="14"/>
    </row>
    <row r="7" spans="1:16" s="15" customFormat="1" x14ac:dyDescent="0.2">
      <c r="A7" s="12"/>
      <c r="B7" s="12" t="s">
        <v>7</v>
      </c>
      <c r="C7" s="11" t="s">
        <v>8</v>
      </c>
      <c r="D7" s="11" t="s">
        <v>7</v>
      </c>
      <c r="E7" s="11" t="s">
        <v>9</v>
      </c>
      <c r="F7" s="11" t="s">
        <v>7</v>
      </c>
      <c r="G7" s="11" t="s">
        <v>8</v>
      </c>
      <c r="H7" s="11" t="s">
        <v>7</v>
      </c>
      <c r="I7" s="11" t="s">
        <v>9</v>
      </c>
      <c r="J7" s="11" t="s">
        <v>10</v>
      </c>
      <c r="K7" s="11" t="s">
        <v>8</v>
      </c>
      <c r="L7" s="11" t="s">
        <v>7</v>
      </c>
      <c r="M7" s="14" t="s">
        <v>8</v>
      </c>
      <c r="N7" s="58"/>
      <c r="O7" s="14"/>
      <c r="P7" s="14"/>
    </row>
    <row r="8" spans="1:16" s="7" customFormat="1" x14ac:dyDescent="0.2">
      <c r="A8" s="8"/>
      <c r="B8" s="16" t="s">
        <v>11</v>
      </c>
      <c r="C8" s="13" t="s">
        <v>11</v>
      </c>
      <c r="D8" s="13" t="s">
        <v>11</v>
      </c>
      <c r="E8" s="13" t="s">
        <v>11</v>
      </c>
      <c r="F8" s="16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32" t="s">
        <v>11</v>
      </c>
      <c r="N8" s="33" t="s">
        <v>11</v>
      </c>
      <c r="O8" s="6"/>
      <c r="P8" s="6"/>
    </row>
    <row r="9" spans="1:16" s="7" customFormat="1" x14ac:dyDescent="0.2">
      <c r="A9" s="17"/>
      <c r="B9" s="18"/>
      <c r="C9" s="19"/>
      <c r="D9" s="19"/>
      <c r="E9" s="19"/>
      <c r="F9" s="18"/>
      <c r="G9" s="19"/>
      <c r="H9" s="19"/>
      <c r="I9" s="19"/>
      <c r="J9" s="20"/>
      <c r="K9" s="19"/>
      <c r="L9" s="19"/>
      <c r="M9" s="27"/>
      <c r="N9" s="34"/>
      <c r="O9" s="6"/>
      <c r="P9" s="6"/>
    </row>
    <row r="10" spans="1:16" s="7" customFormat="1" x14ac:dyDescent="0.2">
      <c r="A10" s="17" t="s">
        <v>12</v>
      </c>
      <c r="B10" s="37">
        <v>20.346644720039929</v>
      </c>
      <c r="C10" s="37">
        <v>0.44628970189744482</v>
      </c>
      <c r="D10" s="37">
        <v>17.8300346488153</v>
      </c>
      <c r="E10" s="37">
        <v>0.33133674709116845</v>
      </c>
      <c r="F10" s="51">
        <v>0</v>
      </c>
      <c r="G10" s="50" t="s">
        <v>38</v>
      </c>
      <c r="H10" s="50" t="s">
        <v>38</v>
      </c>
      <c r="I10" s="50" t="s">
        <v>38</v>
      </c>
      <c r="J10" s="37">
        <v>7.8448727780664331</v>
      </c>
      <c r="K10" s="37">
        <v>0.6522557099168852</v>
      </c>
      <c r="L10" s="37">
        <v>0</v>
      </c>
      <c r="M10" s="39">
        <v>0</v>
      </c>
      <c r="N10" s="38">
        <v>6.71997977036128</v>
      </c>
      <c r="O10" s="6"/>
      <c r="P10" s="6"/>
    </row>
    <row r="11" spans="1:16" s="7" customFormat="1" x14ac:dyDescent="0.2">
      <c r="A11" s="17" t="s">
        <v>13</v>
      </c>
      <c r="B11" s="37">
        <v>14.07013399452614</v>
      </c>
      <c r="C11" s="37">
        <v>1.2042126615148883</v>
      </c>
      <c r="D11" s="37">
        <v>24.590967384148112</v>
      </c>
      <c r="E11" s="37">
        <v>3.559067289946078</v>
      </c>
      <c r="F11" s="51">
        <v>0</v>
      </c>
      <c r="G11" s="50" t="s">
        <v>38</v>
      </c>
      <c r="H11" s="50" t="s">
        <v>38</v>
      </c>
      <c r="I11" s="50" t="s">
        <v>38</v>
      </c>
      <c r="J11" s="37">
        <v>35.192349226107957</v>
      </c>
      <c r="K11" s="37">
        <v>5.1912835919330895</v>
      </c>
      <c r="L11" s="37">
        <v>0</v>
      </c>
      <c r="M11" s="39">
        <v>7.4086191478580394</v>
      </c>
      <c r="N11" s="38">
        <v>11.416178497310094</v>
      </c>
      <c r="O11" s="6"/>
      <c r="P11" s="6"/>
    </row>
    <row r="12" spans="1:16" s="7" customFormat="1" x14ac:dyDescent="0.2">
      <c r="A12" s="17" t="s">
        <v>20</v>
      </c>
      <c r="B12" s="37">
        <v>31.767951892230705</v>
      </c>
      <c r="C12" s="37">
        <v>4.9362750438509631</v>
      </c>
      <c r="D12" s="37">
        <v>11.599453568933793</v>
      </c>
      <c r="E12" s="37">
        <v>7.7234338702582717</v>
      </c>
      <c r="F12" s="51">
        <v>0</v>
      </c>
      <c r="G12" s="50" t="s">
        <v>38</v>
      </c>
      <c r="H12" s="50" t="s">
        <v>38</v>
      </c>
      <c r="I12" s="50" t="s">
        <v>38</v>
      </c>
      <c r="J12" s="37">
        <v>19.798378095403251</v>
      </c>
      <c r="K12" s="37">
        <v>9.3261972961824409</v>
      </c>
      <c r="L12" s="37">
        <v>46.509045870078161</v>
      </c>
      <c r="M12" s="39">
        <v>0</v>
      </c>
      <c r="N12" s="38">
        <v>12.29784242941591</v>
      </c>
      <c r="O12" s="6"/>
      <c r="P12" s="6"/>
    </row>
    <row r="13" spans="1:16" s="7" customFormat="1" x14ac:dyDescent="0.2">
      <c r="A13" s="17" t="s">
        <v>21</v>
      </c>
      <c r="B13" s="37">
        <v>17.547056349810518</v>
      </c>
      <c r="C13" s="37">
        <v>17.71623321077163</v>
      </c>
      <c r="D13" s="37">
        <v>27.407904853439451</v>
      </c>
      <c r="E13" s="37">
        <v>18.034307382676701</v>
      </c>
      <c r="F13" s="51">
        <v>100</v>
      </c>
      <c r="G13" s="50" t="s">
        <v>38</v>
      </c>
      <c r="H13" s="50" t="s">
        <v>38</v>
      </c>
      <c r="I13" s="50" t="s">
        <v>38</v>
      </c>
      <c r="J13" s="37">
        <v>12.968972238519324</v>
      </c>
      <c r="K13" s="37">
        <v>28.136551238869384</v>
      </c>
      <c r="L13" s="37">
        <v>0</v>
      </c>
      <c r="M13" s="39">
        <v>8.8807396672863064</v>
      </c>
      <c r="N13" s="38">
        <v>19.827221404627558</v>
      </c>
      <c r="O13" s="6"/>
      <c r="P13" s="6"/>
    </row>
    <row r="14" spans="1:16" s="7" customFormat="1" x14ac:dyDescent="0.2">
      <c r="A14" s="17" t="s">
        <v>22</v>
      </c>
      <c r="B14" s="37">
        <v>5.3299289000082517</v>
      </c>
      <c r="C14" s="37">
        <v>17.743228234577089</v>
      </c>
      <c r="D14" s="37">
        <v>9.3016216566555823</v>
      </c>
      <c r="E14" s="37">
        <v>25.421317246431535</v>
      </c>
      <c r="F14" s="51">
        <v>0</v>
      </c>
      <c r="G14" s="50" t="s">
        <v>38</v>
      </c>
      <c r="H14" s="50" t="s">
        <v>38</v>
      </c>
      <c r="I14" s="50" t="s">
        <v>38</v>
      </c>
      <c r="J14" s="37">
        <v>8.020816451333026</v>
      </c>
      <c r="K14" s="37">
        <v>17.870417374268506</v>
      </c>
      <c r="L14" s="37">
        <v>35.365978369059718</v>
      </c>
      <c r="M14" s="39">
        <v>7.0379489480218718</v>
      </c>
      <c r="N14" s="38">
        <v>14.742527615053824</v>
      </c>
      <c r="O14" s="6"/>
      <c r="P14" s="6"/>
    </row>
    <row r="15" spans="1:16" s="7" customFormat="1" x14ac:dyDescent="0.2">
      <c r="A15" s="17" t="s">
        <v>23</v>
      </c>
      <c r="B15" s="37">
        <v>3.3424042803600624</v>
      </c>
      <c r="C15" s="37">
        <v>11.431419423608002</v>
      </c>
      <c r="D15" s="37">
        <v>2.1745348765065917</v>
      </c>
      <c r="E15" s="37">
        <v>16.278076596145979</v>
      </c>
      <c r="F15" s="51">
        <v>0</v>
      </c>
      <c r="G15" s="50" t="s">
        <v>38</v>
      </c>
      <c r="H15" s="50" t="s">
        <v>38</v>
      </c>
      <c r="I15" s="50" t="s">
        <v>38</v>
      </c>
      <c r="J15" s="37">
        <v>11.121261605542331</v>
      </c>
      <c r="K15" s="37">
        <v>8.8722031018054786</v>
      </c>
      <c r="L15" s="37">
        <v>3.2607711094714507</v>
      </c>
      <c r="M15" s="39">
        <v>39.771891975264914</v>
      </c>
      <c r="N15" s="38">
        <v>9.3900817992523802</v>
      </c>
      <c r="O15" s="6"/>
      <c r="P15" s="6"/>
    </row>
    <row r="16" spans="1:16" s="7" customFormat="1" x14ac:dyDescent="0.2">
      <c r="A16" s="17" t="s">
        <v>24</v>
      </c>
      <c r="B16" s="37">
        <v>1.1783981983125136</v>
      </c>
      <c r="C16" s="37">
        <v>6.4289300072192512</v>
      </c>
      <c r="D16" s="37">
        <v>0.96548011196320815</v>
      </c>
      <c r="E16" s="37">
        <v>7.7587726066739293</v>
      </c>
      <c r="F16" s="51">
        <v>0</v>
      </c>
      <c r="G16" s="50" t="s">
        <v>38</v>
      </c>
      <c r="H16" s="50" t="s">
        <v>38</v>
      </c>
      <c r="I16" s="50" t="s">
        <v>38</v>
      </c>
      <c r="J16" s="37">
        <v>0.2888623035728291</v>
      </c>
      <c r="K16" s="37">
        <v>7.485317974977189</v>
      </c>
      <c r="L16" s="37">
        <v>0</v>
      </c>
      <c r="M16" s="39">
        <v>14.492251252786881</v>
      </c>
      <c r="N16" s="38">
        <v>4.4879399449514779</v>
      </c>
      <c r="O16" s="6"/>
      <c r="P16" s="6"/>
    </row>
    <row r="17" spans="1:16" s="7" customFormat="1" x14ac:dyDescent="0.2">
      <c r="A17" s="17" t="s">
        <v>14</v>
      </c>
      <c r="B17" s="37">
        <v>1.7407207010413477</v>
      </c>
      <c r="C17" s="37">
        <v>14.513135610453187</v>
      </c>
      <c r="D17" s="37">
        <v>2.2413657309118951</v>
      </c>
      <c r="E17" s="37">
        <v>8.8532656647037413</v>
      </c>
      <c r="F17" s="51">
        <v>0</v>
      </c>
      <c r="G17" s="50" t="s">
        <v>38</v>
      </c>
      <c r="H17" s="50" t="s">
        <v>38</v>
      </c>
      <c r="I17" s="50" t="s">
        <v>38</v>
      </c>
      <c r="J17" s="37">
        <v>2.8456499794060734</v>
      </c>
      <c r="K17" s="37">
        <v>8.4304255292332186</v>
      </c>
      <c r="L17" s="37">
        <v>0</v>
      </c>
      <c r="M17" s="39">
        <v>11.243818841019481</v>
      </c>
      <c r="N17" s="38">
        <v>7.9245057208725713</v>
      </c>
      <c r="O17" s="6"/>
      <c r="P17" s="6"/>
    </row>
    <row r="18" spans="1:16" s="7" customFormat="1" x14ac:dyDescent="0.2">
      <c r="A18" s="17" t="s">
        <v>25</v>
      </c>
      <c r="B18" s="37">
        <v>3.2010768856589289</v>
      </c>
      <c r="C18" s="37">
        <v>20.012894341530661</v>
      </c>
      <c r="D18" s="37">
        <v>2.4911054350012405</v>
      </c>
      <c r="E18" s="37">
        <v>5.9754974066184232</v>
      </c>
      <c r="F18" s="51">
        <v>0</v>
      </c>
      <c r="G18" s="50" t="s">
        <v>38</v>
      </c>
      <c r="H18" s="50" t="s">
        <v>38</v>
      </c>
      <c r="I18" s="50" t="s">
        <v>38</v>
      </c>
      <c r="J18" s="37">
        <v>0.96390057621982672</v>
      </c>
      <c r="K18" s="37">
        <v>13.429378951923665</v>
      </c>
      <c r="L18" s="37">
        <v>14.864204651390667</v>
      </c>
      <c r="M18" s="39">
        <v>7.9535272781352626</v>
      </c>
      <c r="N18" s="38">
        <v>9.8962305311003895</v>
      </c>
      <c r="O18" s="6"/>
      <c r="P18" s="6"/>
    </row>
    <row r="19" spans="1:16" s="7" customFormat="1" x14ac:dyDescent="0.2">
      <c r="A19" s="17" t="s">
        <v>26</v>
      </c>
      <c r="B19" s="37">
        <v>1.2616785109129589</v>
      </c>
      <c r="C19" s="37">
        <v>3.2081252656572699</v>
      </c>
      <c r="D19" s="37">
        <v>0.37938454407661476</v>
      </c>
      <c r="E19" s="37">
        <v>2.5225699934663242</v>
      </c>
      <c r="F19" s="51">
        <v>0</v>
      </c>
      <c r="G19" s="50" t="s">
        <v>38</v>
      </c>
      <c r="H19" s="50" t="s">
        <v>38</v>
      </c>
      <c r="I19" s="50" t="s">
        <v>38</v>
      </c>
      <c r="J19" s="37">
        <v>0</v>
      </c>
      <c r="K19" s="37">
        <v>0.39392367234934272</v>
      </c>
      <c r="L19" s="37">
        <v>0</v>
      </c>
      <c r="M19" s="39">
        <v>0</v>
      </c>
      <c r="N19" s="38">
        <v>1.6768531889290383</v>
      </c>
      <c r="O19" s="6"/>
      <c r="P19" s="6"/>
    </row>
    <row r="20" spans="1:16" s="7" customFormat="1" x14ac:dyDescent="0.2">
      <c r="A20" s="17" t="s">
        <v>27</v>
      </c>
      <c r="B20" s="37">
        <v>0</v>
      </c>
      <c r="C20" s="37">
        <v>1.1029014362858125</v>
      </c>
      <c r="D20" s="37">
        <v>0.36705377690752344</v>
      </c>
      <c r="E20" s="37">
        <v>1.4650336556450343</v>
      </c>
      <c r="F20" s="51">
        <v>0</v>
      </c>
      <c r="G20" s="50" t="s">
        <v>38</v>
      </c>
      <c r="H20" s="50" t="s">
        <v>38</v>
      </c>
      <c r="I20" s="50" t="s">
        <v>38</v>
      </c>
      <c r="J20" s="37">
        <v>0</v>
      </c>
      <c r="K20" s="37">
        <v>8.1263248110066161E-2</v>
      </c>
      <c r="L20" s="37">
        <v>0</v>
      </c>
      <c r="M20" s="39">
        <v>0</v>
      </c>
      <c r="N20" s="38">
        <v>0.63706830523571623</v>
      </c>
      <c r="O20" s="6"/>
      <c r="P20" s="6"/>
    </row>
    <row r="21" spans="1:16" s="7" customFormat="1" x14ac:dyDescent="0.2">
      <c r="A21" s="17" t="s">
        <v>15</v>
      </c>
      <c r="B21" s="37">
        <v>0.21400556709864643</v>
      </c>
      <c r="C21" s="37">
        <v>1.2563550626337971</v>
      </c>
      <c r="D21" s="37">
        <v>0.65109341264068521</v>
      </c>
      <c r="E21" s="37">
        <v>2.0773215403428225</v>
      </c>
      <c r="F21" s="51">
        <v>0</v>
      </c>
      <c r="G21" s="50" t="s">
        <v>38</v>
      </c>
      <c r="H21" s="50" t="s">
        <v>38</v>
      </c>
      <c r="I21" s="50" t="s">
        <v>38</v>
      </c>
      <c r="J21" s="37">
        <v>0.95493674582894594</v>
      </c>
      <c r="K21" s="37">
        <v>0.13078231043073218</v>
      </c>
      <c r="L21" s="37">
        <v>0</v>
      </c>
      <c r="M21" s="39">
        <v>3.2112028896272378</v>
      </c>
      <c r="N21" s="38">
        <v>0.98357079288976301</v>
      </c>
      <c r="O21" s="6"/>
      <c r="P21" s="6"/>
    </row>
    <row r="22" spans="1:16" s="7" customFormat="1" x14ac:dyDescent="0.2">
      <c r="A22" s="21"/>
      <c r="B22" s="35"/>
      <c r="C22" s="35"/>
      <c r="D22" s="35"/>
      <c r="E22" s="35"/>
      <c r="F22" s="52"/>
      <c r="G22" s="35"/>
      <c r="H22" s="35"/>
      <c r="I22" s="35"/>
      <c r="J22" s="35"/>
      <c r="K22" s="35"/>
      <c r="L22" s="35"/>
      <c r="M22" s="35"/>
      <c r="N22" s="36"/>
      <c r="O22" s="6"/>
      <c r="P22" s="6"/>
    </row>
    <row r="23" spans="1:16" s="7" customFormat="1" x14ac:dyDescent="0.2">
      <c r="A23" s="22" t="s">
        <v>16</v>
      </c>
      <c r="B23" s="37">
        <f>SUM(B10:B21)</f>
        <v>100.00000000000001</v>
      </c>
      <c r="C23" s="37">
        <f t="shared" ref="C23:N23" si="0">SUM(C10:C21)</f>
        <v>100.00000000000001</v>
      </c>
      <c r="D23" s="37">
        <f t="shared" si="0"/>
        <v>100.00000000000001</v>
      </c>
      <c r="E23" s="37">
        <f t="shared" si="0"/>
        <v>100.00000000000001</v>
      </c>
      <c r="F23" s="51">
        <f t="shared" si="0"/>
        <v>100</v>
      </c>
      <c r="G23" s="48" t="s">
        <v>38</v>
      </c>
      <c r="H23" s="48" t="s">
        <v>38</v>
      </c>
      <c r="I23" s="48" t="s">
        <v>38</v>
      </c>
      <c r="J23" s="37">
        <f t="shared" si="0"/>
        <v>99.999999999999986</v>
      </c>
      <c r="K23" s="37">
        <f t="shared" si="0"/>
        <v>100</v>
      </c>
      <c r="L23" s="37">
        <f t="shared" si="0"/>
        <v>99.999999999999986</v>
      </c>
      <c r="M23" s="40">
        <f t="shared" si="0"/>
        <v>100</v>
      </c>
      <c r="N23" s="41">
        <f t="shared" si="0"/>
        <v>100.00000000000001</v>
      </c>
      <c r="O23" s="6"/>
      <c r="P23" s="6"/>
    </row>
    <row r="24" spans="1:16" s="25" customFormat="1" x14ac:dyDescent="0.2">
      <c r="A24" s="23" t="s">
        <v>18</v>
      </c>
      <c r="B24" s="44">
        <v>598.73624426782408</v>
      </c>
      <c r="C24" s="44">
        <v>1140.9048915882458</v>
      </c>
      <c r="D24" s="44">
        <v>1109.6343730616709</v>
      </c>
      <c r="E24" s="44">
        <v>817.55827545611498</v>
      </c>
      <c r="F24" s="53">
        <v>0.106</v>
      </c>
      <c r="G24" s="44">
        <v>5.2999999999999999E-2</v>
      </c>
      <c r="H24" s="44">
        <v>0</v>
      </c>
      <c r="I24" s="44">
        <v>0</v>
      </c>
      <c r="J24" s="44">
        <v>641.34097207532409</v>
      </c>
      <c r="K24" s="44">
        <v>366.16354624304699</v>
      </c>
      <c r="L24" s="44">
        <v>16.352208103763768</v>
      </c>
      <c r="M24" s="45">
        <v>35.0006972792944</v>
      </c>
      <c r="N24" s="46">
        <v>4725.8502080752851</v>
      </c>
      <c r="O24" s="24"/>
      <c r="P24" s="24"/>
    </row>
    <row r="25" spans="1:16" s="29" customFormat="1" x14ac:dyDescent="0.2">
      <c r="A25" s="26" t="s">
        <v>17</v>
      </c>
      <c r="B25" s="42">
        <v>2.224119874510901</v>
      </c>
      <c r="C25" s="42">
        <v>6.2648067919657473</v>
      </c>
      <c r="D25" s="42">
        <v>2.331288158608773</v>
      </c>
      <c r="E25" s="42">
        <v>5.2485456626805904</v>
      </c>
      <c r="F25" s="54">
        <v>2.5208333333333335</v>
      </c>
      <c r="G25" s="47" t="s">
        <v>38</v>
      </c>
      <c r="H25" s="47" t="s">
        <v>38</v>
      </c>
      <c r="I25" s="47" t="s">
        <v>38</v>
      </c>
      <c r="J25" s="42">
        <v>2.2760210394521074</v>
      </c>
      <c r="K25" s="42">
        <v>4.4246119646726614</v>
      </c>
      <c r="L25" s="42">
        <v>3.6637544526238313</v>
      </c>
      <c r="M25" s="43">
        <v>5.5959900369594804</v>
      </c>
      <c r="N25" s="41">
        <v>4.2677046694064336</v>
      </c>
      <c r="O25" s="28"/>
      <c r="P25" s="28"/>
    </row>
    <row r="26" spans="1:16" s="6" customFormat="1" x14ac:dyDescent="0.2"/>
    <row r="27" spans="1:16" x14ac:dyDescent="0.2">
      <c r="A27" s="31" t="s">
        <v>28</v>
      </c>
    </row>
    <row r="28" spans="1:16" x14ac:dyDescent="0.2">
      <c r="B28" s="30"/>
      <c r="C28" s="30"/>
      <c r="D28" s="30"/>
      <c r="E28" s="30"/>
    </row>
  </sheetData>
  <mergeCells count="1">
    <mergeCell ref="N5:N7"/>
  </mergeCells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Aberdeen</vt:lpstr>
      <vt:lpstr>Birmingham</vt:lpstr>
      <vt:lpstr>East Midlands</vt:lpstr>
      <vt:lpstr>Edinburgh</vt:lpstr>
      <vt:lpstr>Gatwick</vt:lpstr>
      <vt:lpstr>Glasgow</vt:lpstr>
      <vt:lpstr>Heathrow</vt:lpstr>
      <vt:lpstr>Inverness</vt:lpstr>
      <vt:lpstr>London City</vt:lpstr>
      <vt:lpstr>Luton</vt:lpstr>
      <vt:lpstr>Manchester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david.young</cp:lastModifiedBy>
  <cp:lastPrinted>2019-02-14T10:25:01Z</cp:lastPrinted>
  <dcterms:created xsi:type="dcterms:W3CDTF">2001-07-09T12:26:25Z</dcterms:created>
  <dcterms:modified xsi:type="dcterms:W3CDTF">2019-07-16T11:49:59Z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2019-02-14T10:24:58.7452171Z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