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rvey22\Report22\DY\Tables\"/>
    </mc:Choice>
  </mc:AlternateContent>
  <xr:revisionPtr revIDLastSave="0" documentId="13_ncr:1_{9C2528DA-8B8E-41EE-86A3-4AC5E12E3743}" xr6:coauthVersionLast="47" xr6:coauthVersionMax="47" xr10:uidLastSave="{00000000-0000-0000-0000-000000000000}"/>
  <bookViews>
    <workbookView xWindow="-120" yWindow="-120" windowWidth="20730" windowHeight="11160" tabRatio="885" activeTab="7" xr2:uid="{00000000-000D-0000-FFFF-FFFF00000000}"/>
  </bookViews>
  <sheets>
    <sheet name="Birmingham" sheetId="34" r:id="rId1"/>
    <sheet name="East Midlands" sheetId="26" r:id="rId2"/>
    <sheet name="Gatwick" sheetId="23" r:id="rId3"/>
    <sheet name="Heathrow" sheetId="35" r:id="rId4"/>
    <sheet name="London City" sheetId="39" r:id="rId5"/>
    <sheet name="Luton" sheetId="28" r:id="rId6"/>
    <sheet name="Manchester" sheetId="27" r:id="rId7"/>
    <sheet name="Stansted" sheetId="2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5" l="1"/>
  <c r="E23" i="25"/>
  <c r="D23" i="25"/>
  <c r="C23" i="25"/>
  <c r="B23" i="25"/>
  <c r="F23" i="27"/>
  <c r="E23" i="27"/>
  <c r="D23" i="27"/>
  <c r="C23" i="27"/>
  <c r="B23" i="27"/>
  <c r="F23" i="28"/>
  <c r="E23" i="28"/>
  <c r="D23" i="28"/>
  <c r="C23" i="28"/>
  <c r="B23" i="28"/>
  <c r="F23" i="39"/>
  <c r="E23" i="39"/>
  <c r="D23" i="39"/>
  <c r="C23" i="39"/>
  <c r="B23" i="39"/>
  <c r="F23" i="35"/>
  <c r="E23" i="35"/>
  <c r="D23" i="35"/>
  <c r="C23" i="35"/>
  <c r="B23" i="35"/>
  <c r="F23" i="23"/>
  <c r="E23" i="23"/>
  <c r="D23" i="23"/>
  <c r="C23" i="23"/>
  <c r="B23" i="23"/>
  <c r="F23" i="26"/>
  <c r="E23" i="26"/>
  <c r="D23" i="26"/>
  <c r="C23" i="26"/>
  <c r="B23" i="26"/>
  <c r="F23" i="34"/>
  <c r="E23" i="34"/>
  <c r="D23" i="34"/>
  <c r="C23" i="34"/>
  <c r="B23" i="34"/>
</calcChain>
</file>

<file path=xl/sharedStrings.xml><?xml version="1.0" encoding="utf-8"?>
<sst xmlns="http://schemas.openxmlformats.org/spreadsheetml/2006/main" count="256" uniqueCount="39">
  <si>
    <t>%</t>
  </si>
  <si>
    <t>Business</t>
  </si>
  <si>
    <t>UK</t>
  </si>
  <si>
    <t>Foreign</t>
  </si>
  <si>
    <t>Grand</t>
  </si>
  <si>
    <t>Age</t>
  </si>
  <si>
    <t>Leisure</t>
  </si>
  <si>
    <t>Total</t>
  </si>
  <si>
    <t>02-10</t>
  </si>
  <si>
    <t>11-15</t>
  </si>
  <si>
    <t>16-19</t>
  </si>
  <si>
    <t>20-24</t>
  </si>
  <si>
    <t>25-34</t>
  </si>
  <si>
    <t>35-44</t>
  </si>
  <si>
    <t>45-54</t>
  </si>
  <si>
    <t>55-59</t>
  </si>
  <si>
    <t>60-64</t>
  </si>
  <si>
    <t>65-74</t>
  </si>
  <si>
    <t>Mean age (yrs)</t>
  </si>
  <si>
    <t>Note: Excludes interviews where passengers have not answered all relevent core questions</t>
  </si>
  <si>
    <t>75-84</t>
  </si>
  <si>
    <t>Over 85</t>
  </si>
  <si>
    <t>Terminal Passengers (000s)</t>
  </si>
  <si>
    <t>Age distribution of UK and foreign passengers at Manchester Airport in 2019.</t>
  </si>
  <si>
    <t>Age distribution of UK and foreign passengers at Birmingham Airport in 2022.</t>
  </si>
  <si>
    <t>Age distribution of UK and foreign passengers at East Midlands Airport in 2022.</t>
  </si>
  <si>
    <t>Age distribution of UK and foreign passengers at Gatwick Airport in 2022.</t>
  </si>
  <si>
    <t>Age distribution of UK and foreign passengers at Heathrow Airport in 2022.</t>
  </si>
  <si>
    <t>Age distribution of UK and foreign passengers at London City Airport in 2022.</t>
  </si>
  <si>
    <t>Age distribution of UK and foreign passengers at Luton Airport in 2022.</t>
  </si>
  <si>
    <t>Age distribution of UK and foreign passengers at Stansted Airport in 2022.</t>
  </si>
  <si>
    <t>Table 8.1</t>
  </si>
  <si>
    <t>Table 8.2</t>
  </si>
  <si>
    <t>Table 8.3</t>
  </si>
  <si>
    <t>Table 8.4</t>
  </si>
  <si>
    <t>Table 8.5</t>
  </si>
  <si>
    <t>Table 8.6</t>
  </si>
  <si>
    <t>Table 8.7</t>
  </si>
  <si>
    <t>Table 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</si>
</sst>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\ \ \ \ \ "/>
    <numFmt numFmtId="166" formatCode="#,##0\ \ \ \ \ \ "/>
  </numFmts>
  <fonts count="5" x14ac:knownFonts="1">
    <font>
      <sz val="8"/>
      <name val="Arial"/>
    </font>
    <font>
      <sz val="8.5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4" fillId="0" borderId="0" xfId="0" applyFo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1" fillId="0" borderId="4" xfId="0" applyFont="1" applyFill="1" applyBorder="1" applyAlignment="1">
      <alignment horizontal="centerContinuous"/>
    </xf>
    <xf numFmtId="0" fontId="2" fillId="0" borderId="5" xfId="0" applyFont="1" applyFill="1" applyBorder="1"/>
    <xf numFmtId="0" fontId="1" fillId="0" borderId="5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0" fillId="0" borderId="10" xfId="0" applyNumberFormat="1" applyFill="1" applyBorder="1"/>
    <xf numFmtId="164" fontId="1" fillId="0" borderId="7" xfId="0" applyNumberFormat="1" applyFont="1" applyFill="1" applyBorder="1" applyAlignment="1">
      <alignment horizontal="right" indent="3"/>
    </xf>
    <xf numFmtId="49" fontId="3" fillId="0" borderId="10" xfId="0" applyNumberFormat="1" applyFont="1" applyFill="1" applyBorder="1"/>
    <xf numFmtId="0" fontId="1" fillId="0" borderId="8" xfId="0" applyFont="1" applyFill="1" applyBorder="1"/>
    <xf numFmtId="165" fontId="1" fillId="0" borderId="9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1" fillId="0" borderId="1" xfId="0" applyFont="1" applyFill="1" applyBorder="1"/>
    <xf numFmtId="164" fontId="1" fillId="0" borderId="11" xfId="0" applyNumberFormat="1" applyFont="1" applyFill="1" applyBorder="1" applyAlignment="1">
      <alignment horizontal="right" indent="2"/>
    </xf>
    <xf numFmtId="1" fontId="1" fillId="0" borderId="1" xfId="0" applyNumberFormat="1" applyFont="1" applyFill="1" applyBorder="1"/>
    <xf numFmtId="166" fontId="1" fillId="0" borderId="11" xfId="0" applyNumberFormat="1" applyFont="1" applyFill="1" applyBorder="1" applyAlignment="1"/>
    <xf numFmtId="166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/>
    </xf>
    <xf numFmtId="165" fontId="1" fillId="0" borderId="11" xfId="0" applyNumberFormat="1" applyFont="1" applyFill="1" applyBorder="1" applyAlignment="1"/>
    <xf numFmtId="165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workbookViewId="0"/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31</v>
      </c>
    </row>
    <row r="2" spans="1:6" x14ac:dyDescent="0.2">
      <c r="A2" s="2" t="s">
        <v>24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0</v>
      </c>
      <c r="C10" s="22">
        <v>1.381626449303383</v>
      </c>
      <c r="D10" s="22">
        <v>0</v>
      </c>
      <c r="E10" s="22">
        <v>0.50686485032094442</v>
      </c>
      <c r="F10" s="22">
        <v>1.093525259819099</v>
      </c>
    </row>
    <row r="11" spans="1:6" s="5" customFormat="1" x14ac:dyDescent="0.2">
      <c r="A11" s="21" t="s">
        <v>9</v>
      </c>
      <c r="B11" s="22">
        <v>0</v>
      </c>
      <c r="C11" s="22">
        <v>1.1441685420223442</v>
      </c>
      <c r="D11" s="22">
        <v>0</v>
      </c>
      <c r="E11" s="22">
        <v>0.59736961639456843</v>
      </c>
      <c r="F11" s="22">
        <v>0.92483778408710915</v>
      </c>
    </row>
    <row r="12" spans="1:6" x14ac:dyDescent="0.2">
      <c r="A12" s="21" t="s">
        <v>10</v>
      </c>
      <c r="B12" s="22">
        <v>0.2002670333764727</v>
      </c>
      <c r="C12" s="22">
        <v>4.2977349400734335</v>
      </c>
      <c r="D12" s="22">
        <v>1.1066478198655436</v>
      </c>
      <c r="E12" s="22">
        <v>2.9794727440333952</v>
      </c>
      <c r="F12" s="22">
        <v>3.6248020581593337</v>
      </c>
    </row>
    <row r="13" spans="1:6" x14ac:dyDescent="0.2">
      <c r="A13" s="21" t="s">
        <v>11</v>
      </c>
      <c r="B13" s="22">
        <v>2.0333656270614444</v>
      </c>
      <c r="C13" s="22">
        <v>9.9713059837583167</v>
      </c>
      <c r="D13" s="22">
        <v>11.271765508851809</v>
      </c>
      <c r="E13" s="22">
        <v>13.283809950507862</v>
      </c>
      <c r="F13" s="22">
        <v>9.6598762095796751</v>
      </c>
    </row>
    <row r="14" spans="1:6" x14ac:dyDescent="0.2">
      <c r="A14" s="21" t="s">
        <v>12</v>
      </c>
      <c r="B14" s="22">
        <v>19.149751486776779</v>
      </c>
      <c r="C14" s="22">
        <v>22.996396873994517</v>
      </c>
      <c r="D14" s="22">
        <v>12.932173859456967</v>
      </c>
      <c r="E14" s="22">
        <v>20.172246436624587</v>
      </c>
      <c r="F14" s="22">
        <v>21.856092900785441</v>
      </c>
    </row>
    <row r="15" spans="1:6" x14ac:dyDescent="0.2">
      <c r="A15" s="21" t="s">
        <v>13</v>
      </c>
      <c r="B15" s="22">
        <v>34.77050677607415</v>
      </c>
      <c r="C15" s="22">
        <v>13.048372718130825</v>
      </c>
      <c r="D15" s="22">
        <v>41.332528374831362</v>
      </c>
      <c r="E15" s="22">
        <v>13.04163420344597</v>
      </c>
      <c r="F15" s="22">
        <v>16.398743288677338</v>
      </c>
    </row>
    <row r="16" spans="1:6" x14ac:dyDescent="0.2">
      <c r="A16" s="21" t="s">
        <v>14</v>
      </c>
      <c r="B16" s="22">
        <v>26.675148979636642</v>
      </c>
      <c r="C16" s="22">
        <v>13.988341440766932</v>
      </c>
      <c r="D16" s="22">
        <v>18.339441106084671</v>
      </c>
      <c r="E16" s="22">
        <v>15.128560715140067</v>
      </c>
      <c r="F16" s="22">
        <v>15.489760723743936</v>
      </c>
    </row>
    <row r="17" spans="1:6" x14ac:dyDescent="0.2">
      <c r="A17" s="21" t="s">
        <v>15</v>
      </c>
      <c r="B17" s="22">
        <v>9.8790878168953764</v>
      </c>
      <c r="C17" s="22">
        <v>8.9300316622364821</v>
      </c>
      <c r="D17" s="22">
        <v>10.008131080309077</v>
      </c>
      <c r="E17" s="22">
        <v>10.321258168637433</v>
      </c>
      <c r="F17" s="22">
        <v>9.2197541795065288</v>
      </c>
    </row>
    <row r="18" spans="1:6" x14ac:dyDescent="0.2">
      <c r="A18" s="21" t="s">
        <v>16</v>
      </c>
      <c r="B18" s="22">
        <v>6.5406899122345141</v>
      </c>
      <c r="C18" s="22">
        <v>10.381353132567181</v>
      </c>
      <c r="D18" s="22">
        <v>1.4027852859656691</v>
      </c>
      <c r="E18" s="22">
        <v>11.614805890254971</v>
      </c>
      <c r="F18" s="22">
        <v>9.733163667424872</v>
      </c>
    </row>
    <row r="19" spans="1:6" x14ac:dyDescent="0.2">
      <c r="A19" s="21" t="s">
        <v>17</v>
      </c>
      <c r="B19" s="22">
        <v>0.75118236794461302</v>
      </c>
      <c r="C19" s="22">
        <v>10.776420676395098</v>
      </c>
      <c r="D19" s="22">
        <v>2.7232753024889731</v>
      </c>
      <c r="E19" s="22">
        <v>10.647699778313802</v>
      </c>
      <c r="F19" s="22">
        <v>9.4539667110802608</v>
      </c>
    </row>
    <row r="20" spans="1:6" x14ac:dyDescent="0.2">
      <c r="A20" s="23" t="s">
        <v>20</v>
      </c>
      <c r="B20" s="22">
        <v>0</v>
      </c>
      <c r="C20" s="22">
        <v>2.6643859459947339</v>
      </c>
      <c r="D20" s="22">
        <v>0.88325166214593964</v>
      </c>
      <c r="E20" s="22">
        <v>1.5581723486644503</v>
      </c>
      <c r="F20" s="22">
        <v>2.2138088465154295</v>
      </c>
    </row>
    <row r="21" spans="1:6" s="6" customFormat="1" x14ac:dyDescent="0.2">
      <c r="A21" s="23" t="s">
        <v>21</v>
      </c>
      <c r="B21" s="22">
        <v>0</v>
      </c>
      <c r="C21" s="22">
        <v>0.41986163475674382</v>
      </c>
      <c r="D21" s="22">
        <v>0</v>
      </c>
      <c r="E21" s="22">
        <v>0.14810529766194341</v>
      </c>
      <c r="F21" s="22">
        <v>0.33166837062097454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99.999999999999986</v>
      </c>
      <c r="C23" s="28">
        <f t="shared" ref="C23:F23" si="0">SUM(C10:C21)</f>
        <v>100</v>
      </c>
      <c r="D23" s="28">
        <f t="shared" si="0"/>
        <v>100</v>
      </c>
      <c r="E23" s="28">
        <f t="shared" si="0"/>
        <v>100</v>
      </c>
      <c r="F23" s="28">
        <f t="shared" si="0"/>
        <v>100</v>
      </c>
    </row>
    <row r="24" spans="1:6" s="5" customFormat="1" ht="11.25" customHeight="1" x14ac:dyDescent="0.2">
      <c r="A24" s="29" t="s">
        <v>22</v>
      </c>
      <c r="B24" s="30">
        <v>775.4470420530713</v>
      </c>
      <c r="C24" s="30">
        <v>6323.4417057264191</v>
      </c>
      <c r="D24" s="30">
        <v>399.98701152791455</v>
      </c>
      <c r="E24" s="31">
        <v>912.07824069259982</v>
      </c>
      <c r="F24" s="30">
        <v>8410.9540000000052</v>
      </c>
    </row>
    <row r="25" spans="1:6" x14ac:dyDescent="0.2">
      <c r="A25" s="32" t="s">
        <v>18</v>
      </c>
      <c r="B25" s="33">
        <v>43.278492325800258</v>
      </c>
      <c r="C25" s="33">
        <v>43.543538168443263</v>
      </c>
      <c r="D25" s="33">
        <v>41.062038124244722</v>
      </c>
      <c r="E25" s="34">
        <v>43.996339456768126</v>
      </c>
      <c r="F25" s="33">
        <v>43.450010536267534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>
      <selection activeCell="C14" sqref="C14"/>
    </sheetView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32</v>
      </c>
    </row>
    <row r="2" spans="1:6" x14ac:dyDescent="0.2">
      <c r="A2" s="2" t="s">
        <v>25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0.25428952021502016</v>
      </c>
      <c r="C10" s="22">
        <v>3.2670053604966971</v>
      </c>
      <c r="D10" s="22">
        <v>0</v>
      </c>
      <c r="E10" s="22">
        <v>2.8253278843884204</v>
      </c>
      <c r="F10" s="22">
        <v>3.1461260954556094</v>
      </c>
    </row>
    <row r="11" spans="1:6" s="5" customFormat="1" x14ac:dyDescent="0.2">
      <c r="A11" s="21" t="s">
        <v>9</v>
      </c>
      <c r="B11" s="22">
        <v>0</v>
      </c>
      <c r="C11" s="22">
        <v>3.6213738881158863</v>
      </c>
      <c r="D11" s="22">
        <v>0</v>
      </c>
      <c r="E11" s="22">
        <v>1.0612364697677075</v>
      </c>
      <c r="F11" s="22">
        <v>3.3033328278126155</v>
      </c>
    </row>
    <row r="12" spans="1:6" x14ac:dyDescent="0.2">
      <c r="A12" s="21" t="s">
        <v>10</v>
      </c>
      <c r="B12" s="22">
        <v>3.2731209563651893</v>
      </c>
      <c r="C12" s="22">
        <v>4.2667812082732217</v>
      </c>
      <c r="D12" s="22">
        <v>3.4224047124920145</v>
      </c>
      <c r="E12" s="22">
        <v>5.4511517313088227</v>
      </c>
      <c r="F12" s="22">
        <v>4.3439671450065642</v>
      </c>
    </row>
    <row r="13" spans="1:6" x14ac:dyDescent="0.2">
      <c r="A13" s="21" t="s">
        <v>11</v>
      </c>
      <c r="B13" s="22">
        <v>12.676007919589024</v>
      </c>
      <c r="C13" s="22">
        <v>6.3005619955070955</v>
      </c>
      <c r="D13" s="22">
        <v>0.41300815940875618</v>
      </c>
      <c r="E13" s="22">
        <v>9.8373494057505138</v>
      </c>
      <c r="F13" s="22">
        <v>6.6681571963211912</v>
      </c>
    </row>
    <row r="14" spans="1:6" x14ac:dyDescent="0.2">
      <c r="A14" s="21" t="s">
        <v>12</v>
      </c>
      <c r="B14" s="22">
        <v>15.063506768170164</v>
      </c>
      <c r="C14" s="22">
        <v>12.492452167269565</v>
      </c>
      <c r="D14" s="22">
        <v>19.388014712053035</v>
      </c>
      <c r="E14" s="22">
        <v>13.305160955571404</v>
      </c>
      <c r="F14" s="22">
        <v>12.669603844264966</v>
      </c>
    </row>
    <row r="15" spans="1:6" x14ac:dyDescent="0.2">
      <c r="A15" s="21" t="s">
        <v>13</v>
      </c>
      <c r="B15" s="22">
        <v>17.530056834300357</v>
      </c>
      <c r="C15" s="22">
        <v>11.609342943355163</v>
      </c>
      <c r="D15" s="22">
        <v>24.064913051489444</v>
      </c>
      <c r="E15" s="22">
        <v>12.421793733291359</v>
      </c>
      <c r="F15" s="22">
        <v>11.895456427700459</v>
      </c>
    </row>
    <row r="16" spans="1:6" x14ac:dyDescent="0.2">
      <c r="A16" s="21" t="s">
        <v>14</v>
      </c>
      <c r="B16" s="22">
        <v>23.652269189006088</v>
      </c>
      <c r="C16" s="22">
        <v>14.196764553999383</v>
      </c>
      <c r="D16" s="22">
        <v>24.611527095072937</v>
      </c>
      <c r="E16" s="22">
        <v>15.498697226526847</v>
      </c>
      <c r="F16" s="22">
        <v>14.570285675231172</v>
      </c>
    </row>
    <row r="17" spans="1:6" x14ac:dyDescent="0.2">
      <c r="A17" s="21" t="s">
        <v>15</v>
      </c>
      <c r="B17" s="22">
        <v>11.424940150697282</v>
      </c>
      <c r="C17" s="22">
        <v>11.515726640119704</v>
      </c>
      <c r="D17" s="22">
        <v>24.972922268402684</v>
      </c>
      <c r="E17" s="22">
        <v>8.3923362899313751</v>
      </c>
      <c r="F17" s="22">
        <v>11.363044690348271</v>
      </c>
    </row>
    <row r="18" spans="1:6" x14ac:dyDescent="0.2">
      <c r="A18" s="21" t="s">
        <v>16</v>
      </c>
      <c r="B18" s="22">
        <v>5.4709225709706581</v>
      </c>
      <c r="C18" s="22">
        <v>10.010134693698426</v>
      </c>
      <c r="D18" s="22">
        <v>1.5636050005405719</v>
      </c>
      <c r="E18" s="22">
        <v>11.511151742570155</v>
      </c>
      <c r="F18" s="22">
        <v>9.9841588683655793</v>
      </c>
    </row>
    <row r="19" spans="1:6" x14ac:dyDescent="0.2">
      <c r="A19" s="21" t="s">
        <v>17</v>
      </c>
      <c r="B19" s="22">
        <v>10.005471455834222</v>
      </c>
      <c r="C19" s="22">
        <v>16.417130542729154</v>
      </c>
      <c r="D19" s="22">
        <v>1.5636050005405719</v>
      </c>
      <c r="E19" s="22">
        <v>16.157757518218268</v>
      </c>
      <c r="F19" s="22">
        <v>16.148865229885033</v>
      </c>
    </row>
    <row r="20" spans="1:6" x14ac:dyDescent="0.2">
      <c r="A20" s="23" t="s">
        <v>20</v>
      </c>
      <c r="B20" s="22">
        <v>0</v>
      </c>
      <c r="C20" s="22">
        <v>5.9075522881153741</v>
      </c>
      <c r="D20" s="22">
        <v>0</v>
      </c>
      <c r="E20" s="22">
        <v>3.3179771113947147</v>
      </c>
      <c r="F20" s="22">
        <v>5.5259214353067954</v>
      </c>
    </row>
    <row r="21" spans="1:6" s="6" customFormat="1" x14ac:dyDescent="0.2">
      <c r="A21" s="23" t="s">
        <v>21</v>
      </c>
      <c r="B21" s="22">
        <v>0.64941463485199868</v>
      </c>
      <c r="C21" s="22">
        <v>0.39517371832033255</v>
      </c>
      <c r="D21" s="22">
        <v>0</v>
      </c>
      <c r="E21" s="22">
        <v>0.22005993128040865</v>
      </c>
      <c r="F21" s="22">
        <v>0.38108056430173071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100</v>
      </c>
      <c r="C23" s="28">
        <f t="shared" ref="C23:F23" si="0">SUM(C10:C21)</f>
        <v>100</v>
      </c>
      <c r="D23" s="28">
        <f t="shared" si="0"/>
        <v>100.00000000000001</v>
      </c>
      <c r="E23" s="28">
        <f t="shared" si="0"/>
        <v>99.999999999999972</v>
      </c>
      <c r="F23" s="28">
        <f t="shared" si="0"/>
        <v>100</v>
      </c>
    </row>
    <row r="24" spans="1:6" s="5" customFormat="1" ht="11.25" customHeight="1" x14ac:dyDescent="0.2">
      <c r="A24" s="29" t="s">
        <v>22</v>
      </c>
      <c r="B24" s="30">
        <v>53.921863135720677</v>
      </c>
      <c r="C24" s="30">
        <v>2678.2882010957796</v>
      </c>
      <c r="D24" s="30">
        <v>26.693558669710022</v>
      </c>
      <c r="E24" s="31">
        <v>261.0273770987975</v>
      </c>
      <c r="F24" s="30">
        <v>3019.9310000000078</v>
      </c>
    </row>
    <row r="25" spans="1:6" x14ac:dyDescent="0.2">
      <c r="A25" s="32" t="s">
        <v>18</v>
      </c>
      <c r="B25" s="33">
        <v>43.882230895977052</v>
      </c>
      <c r="C25" s="33">
        <v>47.322381947075378</v>
      </c>
      <c r="D25" s="33">
        <v>44.388299795911486</v>
      </c>
      <c r="E25" s="34">
        <v>45.910766753953332</v>
      </c>
      <c r="F25" s="33">
        <v>47.112953243458755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workbookViewId="0"/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33</v>
      </c>
    </row>
    <row r="2" spans="1:6" x14ac:dyDescent="0.2">
      <c r="A2" s="2" t="s">
        <v>26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0</v>
      </c>
      <c r="C10" s="22">
        <v>1.7555806959329536</v>
      </c>
      <c r="D10" s="22">
        <v>0</v>
      </c>
      <c r="E10" s="22">
        <v>0.52449698711965942</v>
      </c>
      <c r="F10" s="22">
        <v>1.299819464037838</v>
      </c>
    </row>
    <row r="11" spans="1:6" s="5" customFormat="1" x14ac:dyDescent="0.2">
      <c r="A11" s="21" t="s">
        <v>9</v>
      </c>
      <c r="B11" s="22">
        <v>0</v>
      </c>
      <c r="C11" s="22">
        <v>1.3729001443818627</v>
      </c>
      <c r="D11" s="22">
        <v>0</v>
      </c>
      <c r="E11" s="22">
        <v>0.89147783803438829</v>
      </c>
      <c r="F11" s="22">
        <v>1.1168939152853239</v>
      </c>
    </row>
    <row r="12" spans="1:6" x14ac:dyDescent="0.2">
      <c r="A12" s="21" t="s">
        <v>10</v>
      </c>
      <c r="B12" s="22">
        <v>0.63943180242112285</v>
      </c>
      <c r="C12" s="22">
        <v>3.652001704946481</v>
      </c>
      <c r="D12" s="22">
        <v>1.1431954402496918</v>
      </c>
      <c r="E12" s="22">
        <v>4.9929658590386259</v>
      </c>
      <c r="F12" s="22">
        <v>3.6072369808227154</v>
      </c>
    </row>
    <row r="13" spans="1:6" x14ac:dyDescent="0.2">
      <c r="A13" s="21" t="s">
        <v>11</v>
      </c>
      <c r="B13" s="22">
        <v>5.4561926735833737</v>
      </c>
      <c r="C13" s="22">
        <v>11.563238135020381</v>
      </c>
      <c r="D13" s="22">
        <v>5.0217164809578172</v>
      </c>
      <c r="E13" s="22">
        <v>15.811960609925881</v>
      </c>
      <c r="F13" s="22">
        <v>11.742995852528223</v>
      </c>
    </row>
    <row r="14" spans="1:6" x14ac:dyDescent="0.2">
      <c r="A14" s="21" t="s">
        <v>12</v>
      </c>
      <c r="B14" s="22">
        <v>26.396346784935272</v>
      </c>
      <c r="C14" s="22">
        <v>23.459353652224834</v>
      </c>
      <c r="D14" s="22">
        <v>25.027113103812148</v>
      </c>
      <c r="E14" s="22">
        <v>27.935385584996187</v>
      </c>
      <c r="F14" s="22">
        <v>24.680083238254902</v>
      </c>
    </row>
    <row r="15" spans="1:6" x14ac:dyDescent="0.2">
      <c r="A15" s="21" t="s">
        <v>13</v>
      </c>
      <c r="B15" s="22">
        <v>21.924268157676909</v>
      </c>
      <c r="C15" s="22">
        <v>13.171922160465893</v>
      </c>
      <c r="D15" s="22">
        <v>26.274660522910743</v>
      </c>
      <c r="E15" s="22">
        <v>13.118230346735398</v>
      </c>
      <c r="F15" s="22">
        <v>14.298200228124866</v>
      </c>
    </row>
    <row r="16" spans="1:6" x14ac:dyDescent="0.2">
      <c r="A16" s="21" t="s">
        <v>14</v>
      </c>
      <c r="B16" s="22">
        <v>26.712401626956332</v>
      </c>
      <c r="C16" s="22">
        <v>15.736840733316054</v>
      </c>
      <c r="D16" s="22">
        <v>27.292561306607553</v>
      </c>
      <c r="E16" s="22">
        <v>12.901986127888623</v>
      </c>
      <c r="F16" s="22">
        <v>16.408606082367342</v>
      </c>
    </row>
    <row r="17" spans="1:6" x14ac:dyDescent="0.2">
      <c r="A17" s="21" t="s">
        <v>15</v>
      </c>
      <c r="B17" s="22">
        <v>10.174041018886735</v>
      </c>
      <c r="C17" s="22">
        <v>9.3696072376311417</v>
      </c>
      <c r="D17" s="22">
        <v>9.4000304607731113</v>
      </c>
      <c r="E17" s="22">
        <v>8.9878561195757811</v>
      </c>
      <c r="F17" s="22">
        <v>9.3552063759472794</v>
      </c>
    </row>
    <row r="18" spans="1:6" x14ac:dyDescent="0.2">
      <c r="A18" s="21" t="s">
        <v>16</v>
      </c>
      <c r="B18" s="22">
        <v>5.343624576497306</v>
      </c>
      <c r="C18" s="22">
        <v>8.3174690024718672</v>
      </c>
      <c r="D18" s="22">
        <v>3.6763695130115468</v>
      </c>
      <c r="E18" s="22">
        <v>6.5025152487544187</v>
      </c>
      <c r="F18" s="22">
        <v>7.5460219912342907</v>
      </c>
    </row>
    <row r="19" spans="1:6" x14ac:dyDescent="0.2">
      <c r="A19" s="21" t="s">
        <v>17</v>
      </c>
      <c r="B19" s="22">
        <v>3.0066545327651477</v>
      </c>
      <c r="C19" s="22">
        <v>9.2378662692329225</v>
      </c>
      <c r="D19" s="22">
        <v>2.1643531716774036</v>
      </c>
      <c r="E19" s="22">
        <v>7.0092862190111589</v>
      </c>
      <c r="F19" s="22">
        <v>8.0386367961298983</v>
      </c>
    </row>
    <row r="20" spans="1:6" x14ac:dyDescent="0.2">
      <c r="A20" s="23" t="s">
        <v>20</v>
      </c>
      <c r="B20" s="22">
        <v>0.34703882627780197</v>
      </c>
      <c r="C20" s="22">
        <v>2.1924572619695866</v>
      </c>
      <c r="D20" s="22">
        <v>0</v>
      </c>
      <c r="E20" s="22">
        <v>1.2613804934062929</v>
      </c>
      <c r="F20" s="22">
        <v>1.7774805103573532</v>
      </c>
    </row>
    <row r="21" spans="1:6" s="6" customFormat="1" x14ac:dyDescent="0.2">
      <c r="A21" s="23" t="s">
        <v>21</v>
      </c>
      <c r="B21" s="22">
        <v>0</v>
      </c>
      <c r="C21" s="22">
        <v>0.17076300240602291</v>
      </c>
      <c r="D21" s="22">
        <v>0</v>
      </c>
      <c r="E21" s="22">
        <v>6.2458565513593321E-2</v>
      </c>
      <c r="F21" s="22">
        <v>0.12881856490996732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100.00000000000001</v>
      </c>
      <c r="C23" s="28">
        <f t="shared" ref="C23:F23" si="0">SUM(C10:C21)</f>
        <v>100.00000000000001</v>
      </c>
      <c r="D23" s="28">
        <f t="shared" si="0"/>
        <v>100.00000000000001</v>
      </c>
      <c r="E23" s="28">
        <f t="shared" si="0"/>
        <v>100.00000000000001</v>
      </c>
      <c r="F23" s="28">
        <f t="shared" si="0"/>
        <v>99.999999999999972</v>
      </c>
    </row>
    <row r="24" spans="1:6" s="5" customFormat="1" ht="11.25" customHeight="1" x14ac:dyDescent="0.2">
      <c r="A24" s="29" t="s">
        <v>22</v>
      </c>
      <c r="B24" s="30">
        <v>2437.002643971739</v>
      </c>
      <c r="C24" s="30">
        <v>20701.145159162304</v>
      </c>
      <c r="D24" s="30">
        <v>1022.235616051942</v>
      </c>
      <c r="E24" s="31">
        <v>6368.7250336046445</v>
      </c>
      <c r="F24" s="30">
        <v>30529.108452790631</v>
      </c>
    </row>
    <row r="25" spans="1:6" x14ac:dyDescent="0.2">
      <c r="A25" s="32" t="s">
        <v>18</v>
      </c>
      <c r="B25" s="33">
        <v>42.4596813681501</v>
      </c>
      <c r="C25" s="33">
        <v>42.191078221859861</v>
      </c>
      <c r="D25" s="33">
        <v>41.717735861823108</v>
      </c>
      <c r="E25" s="34">
        <v>39.392737560034981</v>
      </c>
      <c r="F25" s="33">
        <v>41.612895777216252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workbookViewId="0"/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34</v>
      </c>
    </row>
    <row r="2" spans="1:6" x14ac:dyDescent="0.2">
      <c r="A2" s="2" t="s">
        <v>27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8.1174988938694487E-2</v>
      </c>
      <c r="C10" s="22">
        <v>1.2844762951046922</v>
      </c>
      <c r="D10" s="22">
        <v>3.9373864805277596E-2</v>
      </c>
      <c r="E10" s="22">
        <v>1.1555537974953014</v>
      </c>
      <c r="F10" s="22">
        <v>1.0017897302900514</v>
      </c>
    </row>
    <row r="11" spans="1:6" s="5" customFormat="1" x14ac:dyDescent="0.2">
      <c r="A11" s="21" t="s">
        <v>9</v>
      </c>
      <c r="B11" s="22">
        <v>3.2248954303945081E-2</v>
      </c>
      <c r="C11" s="22">
        <v>2.1633310798657228</v>
      </c>
      <c r="D11" s="22">
        <v>1.1652194621746938E-2</v>
      </c>
      <c r="E11" s="22">
        <v>2.10850803230865</v>
      </c>
      <c r="F11" s="22">
        <v>1.7377471982800374</v>
      </c>
    </row>
    <row r="12" spans="1:6" x14ac:dyDescent="0.2">
      <c r="A12" s="21" t="s">
        <v>10</v>
      </c>
      <c r="B12" s="22">
        <v>0.38669262658494274</v>
      </c>
      <c r="C12" s="22">
        <v>4.4030478932556072</v>
      </c>
      <c r="D12" s="22">
        <v>0.2371817275511999</v>
      </c>
      <c r="E12" s="22">
        <v>4.9429170406538212</v>
      </c>
      <c r="F12" s="22">
        <v>3.8487198695447589</v>
      </c>
    </row>
    <row r="13" spans="1:6" x14ac:dyDescent="0.2">
      <c r="A13" s="21" t="s">
        <v>11</v>
      </c>
      <c r="B13" s="22">
        <v>3.7886271218506828</v>
      </c>
      <c r="C13" s="22">
        <v>9.9672074938678641</v>
      </c>
      <c r="D13" s="22">
        <v>2.9862373290824484</v>
      </c>
      <c r="E13" s="22">
        <v>10.485834387782928</v>
      </c>
      <c r="F13" s="22">
        <v>8.9324532601529896</v>
      </c>
    </row>
    <row r="14" spans="1:6" x14ac:dyDescent="0.2">
      <c r="A14" s="21" t="s">
        <v>12</v>
      </c>
      <c r="B14" s="22">
        <v>23.987753690957124</v>
      </c>
      <c r="C14" s="22">
        <v>22.936490132611826</v>
      </c>
      <c r="D14" s="22">
        <v>22.335476022848784</v>
      </c>
      <c r="E14" s="22">
        <v>21.862654238230181</v>
      </c>
      <c r="F14" s="22">
        <v>22.539381514622985</v>
      </c>
    </row>
    <row r="15" spans="1:6" x14ac:dyDescent="0.2">
      <c r="A15" s="21" t="s">
        <v>13</v>
      </c>
      <c r="B15" s="22">
        <v>28.534034206036431</v>
      </c>
      <c r="C15" s="22">
        <v>14.937136608617458</v>
      </c>
      <c r="D15" s="22">
        <v>29.790980658163928</v>
      </c>
      <c r="E15" s="22">
        <v>13.832695938100374</v>
      </c>
      <c r="F15" s="22">
        <v>17.178818676881942</v>
      </c>
    </row>
    <row r="16" spans="1:6" x14ac:dyDescent="0.2">
      <c r="A16" s="21" t="s">
        <v>14</v>
      </c>
      <c r="B16" s="22">
        <v>24.240578399491174</v>
      </c>
      <c r="C16" s="22">
        <v>15.624298498851003</v>
      </c>
      <c r="D16" s="22">
        <v>27.231732557008026</v>
      </c>
      <c r="E16" s="22">
        <v>16.118994123928527</v>
      </c>
      <c r="F16" s="22">
        <v>17.742163391595874</v>
      </c>
    </row>
    <row r="17" spans="1:6" x14ac:dyDescent="0.2">
      <c r="A17" s="21" t="s">
        <v>15</v>
      </c>
      <c r="B17" s="22">
        <v>9.8174120145550958</v>
      </c>
      <c r="C17" s="22">
        <v>8.3070247962917794</v>
      </c>
      <c r="D17" s="22">
        <v>9.069650151952624</v>
      </c>
      <c r="E17" s="22">
        <v>8.7489505271867802</v>
      </c>
      <c r="F17" s="22">
        <v>8.6954323250413292</v>
      </c>
    </row>
    <row r="18" spans="1:6" x14ac:dyDescent="0.2">
      <c r="A18" s="21" t="s">
        <v>16</v>
      </c>
      <c r="B18" s="22">
        <v>5.8992970459201777</v>
      </c>
      <c r="C18" s="22">
        <v>7.8257332389127781</v>
      </c>
      <c r="D18" s="22">
        <v>5.0679647048911587</v>
      </c>
      <c r="E18" s="22">
        <v>7.834990451773316</v>
      </c>
      <c r="F18" s="22">
        <v>7.3843623130686122</v>
      </c>
    </row>
    <row r="19" spans="1:6" x14ac:dyDescent="0.2">
      <c r="A19" s="21" t="s">
        <v>17</v>
      </c>
      <c r="B19" s="22">
        <v>2.8153690449964639</v>
      </c>
      <c r="C19" s="22">
        <v>9.9101187655215615</v>
      </c>
      <c r="D19" s="22">
        <v>2.9734285118261057</v>
      </c>
      <c r="E19" s="22">
        <v>10.444905151808612</v>
      </c>
      <c r="F19" s="22">
        <v>8.8041661374922509</v>
      </c>
    </row>
    <row r="20" spans="1:6" x14ac:dyDescent="0.2">
      <c r="A20" s="23" t="s">
        <v>20</v>
      </c>
      <c r="B20" s="22">
        <v>0.40259461770862737</v>
      </c>
      <c r="C20" s="22">
        <v>2.5415226624955611</v>
      </c>
      <c r="D20" s="22">
        <v>0.24390242995750425</v>
      </c>
      <c r="E20" s="22">
        <v>2.3519585964164067</v>
      </c>
      <c r="F20" s="22">
        <v>2.0466218916592833</v>
      </c>
    </row>
    <row r="21" spans="1:6" s="6" customFormat="1" x14ac:dyDescent="0.2">
      <c r="A21" s="23" t="s">
        <v>21</v>
      </c>
      <c r="B21" s="22">
        <v>1.421728865663952E-2</v>
      </c>
      <c r="C21" s="22">
        <v>9.9612534604143932E-2</v>
      </c>
      <c r="D21" s="22">
        <v>1.2419847291213877E-2</v>
      </c>
      <c r="E21" s="22">
        <v>0.11203771431511179</v>
      </c>
      <c r="F21" s="22">
        <v>8.8343691369872454E-2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100</v>
      </c>
      <c r="C23" s="28">
        <f t="shared" ref="C23:F23" si="0">SUM(C10:C21)</f>
        <v>100</v>
      </c>
      <c r="D23" s="28">
        <f t="shared" si="0"/>
        <v>100.00000000000001</v>
      </c>
      <c r="E23" s="28">
        <f t="shared" si="0"/>
        <v>100.00000000000001</v>
      </c>
      <c r="F23" s="28">
        <f t="shared" si="0"/>
        <v>99.999999999999986</v>
      </c>
    </row>
    <row r="24" spans="1:6" s="5" customFormat="1" ht="11.25" customHeight="1" x14ac:dyDescent="0.2">
      <c r="A24" s="29" t="s">
        <v>22</v>
      </c>
      <c r="B24" s="30">
        <v>5430.3726670956166</v>
      </c>
      <c r="C24" s="30">
        <v>24830.317730076287</v>
      </c>
      <c r="D24" s="30">
        <v>5991.3750395239122</v>
      </c>
      <c r="E24" s="31">
        <v>24396.22136965851</v>
      </c>
      <c r="F24" s="30">
        <v>60648.286806354328</v>
      </c>
    </row>
    <row r="25" spans="1:6" x14ac:dyDescent="0.2">
      <c r="A25" s="32" t="s">
        <v>18</v>
      </c>
      <c r="B25" s="33">
        <v>42.79939363595588</v>
      </c>
      <c r="C25" s="33">
        <v>42.304742785700462</v>
      </c>
      <c r="D25" s="33">
        <v>43.121670051140001</v>
      </c>
      <c r="E25" s="34">
        <v>42.479838540499919</v>
      </c>
      <c r="F25" s="33">
        <v>42.500205394227734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workbookViewId="0"/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35</v>
      </c>
    </row>
    <row r="2" spans="1:6" x14ac:dyDescent="0.2">
      <c r="A2" s="2" t="s">
        <v>28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0</v>
      </c>
      <c r="C10" s="22">
        <v>0.70637479026169803</v>
      </c>
      <c r="D10" s="22">
        <v>0</v>
      </c>
      <c r="E10" s="22">
        <v>0.41382204559200203</v>
      </c>
      <c r="F10" s="22">
        <v>0.35359946898602573</v>
      </c>
    </row>
    <row r="11" spans="1:6" s="5" customFormat="1" x14ac:dyDescent="0.2">
      <c r="A11" s="21" t="s">
        <v>9</v>
      </c>
      <c r="B11" s="22">
        <v>0</v>
      </c>
      <c r="C11" s="22">
        <v>0.43139567409853979</v>
      </c>
      <c r="D11" s="22">
        <v>0</v>
      </c>
      <c r="E11" s="22">
        <v>1.3264705103555912</v>
      </c>
      <c r="F11" s="22">
        <v>0.43905429088943748</v>
      </c>
    </row>
    <row r="12" spans="1:6" x14ac:dyDescent="0.2">
      <c r="A12" s="21" t="s">
        <v>10</v>
      </c>
      <c r="B12" s="22">
        <v>0</v>
      </c>
      <c r="C12" s="22">
        <v>1.8639189012787278</v>
      </c>
      <c r="D12" s="22">
        <v>0.30714736587580121</v>
      </c>
      <c r="E12" s="22">
        <v>4.0320098331795196</v>
      </c>
      <c r="F12" s="22">
        <v>1.5928040779497161</v>
      </c>
    </row>
    <row r="13" spans="1:6" x14ac:dyDescent="0.2">
      <c r="A13" s="21" t="s">
        <v>11</v>
      </c>
      <c r="B13" s="22">
        <v>3.2406651027465601</v>
      </c>
      <c r="C13" s="22">
        <v>6.6795749495201422</v>
      </c>
      <c r="D13" s="22">
        <v>1.4719717462688142</v>
      </c>
      <c r="E13" s="22">
        <v>8.8555608234221239</v>
      </c>
      <c r="F13" s="22">
        <v>5.428803637585295</v>
      </c>
    </row>
    <row r="14" spans="1:6" x14ac:dyDescent="0.2">
      <c r="A14" s="21" t="s">
        <v>12</v>
      </c>
      <c r="B14" s="22">
        <v>19.823672541328282</v>
      </c>
      <c r="C14" s="22">
        <v>23.471434359394745</v>
      </c>
      <c r="D14" s="22">
        <v>18.914168575782046</v>
      </c>
      <c r="E14" s="22">
        <v>24.743935635326348</v>
      </c>
      <c r="F14" s="22">
        <v>22.083296505842348</v>
      </c>
    </row>
    <row r="15" spans="1:6" x14ac:dyDescent="0.2">
      <c r="A15" s="21" t="s">
        <v>13</v>
      </c>
      <c r="B15" s="22">
        <v>24.34243296866002</v>
      </c>
      <c r="C15" s="22">
        <v>14.042593166925426</v>
      </c>
      <c r="D15" s="22">
        <v>27.202908754180278</v>
      </c>
      <c r="E15" s="22">
        <v>14.0976405718681</v>
      </c>
      <c r="F15" s="22">
        <v>18.766674411005766</v>
      </c>
    </row>
    <row r="16" spans="1:6" x14ac:dyDescent="0.2">
      <c r="A16" s="21" t="s">
        <v>14</v>
      </c>
      <c r="B16" s="22">
        <v>27.582008314127705</v>
      </c>
      <c r="C16" s="22">
        <v>18.123472047151807</v>
      </c>
      <c r="D16" s="22">
        <v>33.544255315055146</v>
      </c>
      <c r="E16" s="22">
        <v>16.006123616661021</v>
      </c>
      <c r="F16" s="22">
        <v>22.541882620424392</v>
      </c>
    </row>
    <row r="17" spans="1:6" x14ac:dyDescent="0.2">
      <c r="A17" s="21" t="s">
        <v>15</v>
      </c>
      <c r="B17" s="22">
        <v>13.347764935326452</v>
      </c>
      <c r="C17" s="22">
        <v>9.9541509077077297</v>
      </c>
      <c r="D17" s="22">
        <v>13.06363926784714</v>
      </c>
      <c r="E17" s="22">
        <v>11.956014333485838</v>
      </c>
      <c r="F17" s="22">
        <v>11.727688617176172</v>
      </c>
    </row>
    <row r="18" spans="1:6" x14ac:dyDescent="0.2">
      <c r="A18" s="21" t="s">
        <v>16</v>
      </c>
      <c r="B18" s="22">
        <v>6.9421645386072424</v>
      </c>
      <c r="C18" s="22">
        <v>7.9606959651110492</v>
      </c>
      <c r="D18" s="22">
        <v>3.3365452032593952</v>
      </c>
      <c r="E18" s="22">
        <v>6.9116635571941529</v>
      </c>
      <c r="F18" s="22">
        <v>6.7480665893131926</v>
      </c>
    </row>
    <row r="19" spans="1:6" x14ac:dyDescent="0.2">
      <c r="A19" s="21" t="s">
        <v>17</v>
      </c>
      <c r="B19" s="22">
        <v>3.9661169139833286</v>
      </c>
      <c r="C19" s="22">
        <v>10.920261245966264</v>
      </c>
      <c r="D19" s="22">
        <v>2.1593637717313823</v>
      </c>
      <c r="E19" s="22">
        <v>8.6263648601643617</v>
      </c>
      <c r="F19" s="22">
        <v>7.2816097136662634</v>
      </c>
    </row>
    <row r="20" spans="1:6" x14ac:dyDescent="0.2">
      <c r="A20" s="23" t="s">
        <v>20</v>
      </c>
      <c r="B20" s="22">
        <v>0.75517468522040998</v>
      </c>
      <c r="C20" s="22">
        <v>5.5813598582299502</v>
      </c>
      <c r="D20" s="22">
        <v>0</v>
      </c>
      <c r="E20" s="22">
        <v>2.9526282785903359</v>
      </c>
      <c r="F20" s="22">
        <v>2.9200526093487724</v>
      </c>
    </row>
    <row r="21" spans="1:6" s="6" customFormat="1" x14ac:dyDescent="0.2">
      <c r="A21" s="23" t="s">
        <v>21</v>
      </c>
      <c r="B21" s="22">
        <v>0</v>
      </c>
      <c r="C21" s="22">
        <v>0.26476813435391044</v>
      </c>
      <c r="D21" s="22">
        <v>0</v>
      </c>
      <c r="E21" s="22">
        <v>7.7765934160592909E-2</v>
      </c>
      <c r="F21" s="22">
        <v>0.11646745781259862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100</v>
      </c>
      <c r="C23" s="28">
        <f t="shared" ref="C23:F23" si="0">SUM(C10:C21)</f>
        <v>99.999999999999972</v>
      </c>
      <c r="D23" s="28">
        <f t="shared" si="0"/>
        <v>100</v>
      </c>
      <c r="E23" s="28">
        <f t="shared" si="0"/>
        <v>100</v>
      </c>
      <c r="F23" s="28">
        <f t="shared" si="0"/>
        <v>100</v>
      </c>
    </row>
    <row r="24" spans="1:6" s="5" customFormat="1" ht="11.25" customHeight="1" x14ac:dyDescent="0.2">
      <c r="A24" s="29" t="s">
        <v>22</v>
      </c>
      <c r="B24" s="30">
        <v>763.29314081652205</v>
      </c>
      <c r="C24" s="30">
        <v>1131.2865813538808</v>
      </c>
      <c r="D24" s="30">
        <v>478.1401337954178</v>
      </c>
      <c r="E24" s="31">
        <v>619.86010353138488</v>
      </c>
      <c r="F24" s="30">
        <v>2992.5799594972059</v>
      </c>
    </row>
    <row r="25" spans="1:6" x14ac:dyDescent="0.2">
      <c r="A25" s="32" t="s">
        <v>18</v>
      </c>
      <c r="B25" s="33">
        <v>45.098468017451211</v>
      </c>
      <c r="C25" s="33">
        <v>46.205428449196916</v>
      </c>
      <c r="D25" s="33">
        <v>44.322509871963618</v>
      </c>
      <c r="E25" s="34">
        <v>43.153412476499582</v>
      </c>
      <c r="F25" s="33">
        <v>44.990247034015617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workbookViewId="0">
      <selection activeCell="C13" sqref="C13"/>
    </sheetView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36</v>
      </c>
    </row>
    <row r="2" spans="1:6" x14ac:dyDescent="0.2">
      <c r="A2" s="2" t="s">
        <v>29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0</v>
      </c>
      <c r="C10" s="22">
        <v>0.77590417311373616</v>
      </c>
      <c r="D10" s="22">
        <v>0</v>
      </c>
      <c r="E10" s="22">
        <v>0.52261041808240327</v>
      </c>
      <c r="F10" s="22">
        <v>0.64169989048803777</v>
      </c>
    </row>
    <row r="11" spans="1:6" s="5" customFormat="1" x14ac:dyDescent="0.2">
      <c r="A11" s="21" t="s">
        <v>9</v>
      </c>
      <c r="B11" s="22">
        <v>0</v>
      </c>
      <c r="C11" s="22">
        <v>0.4673690029625569</v>
      </c>
      <c r="D11" s="22">
        <v>0</v>
      </c>
      <c r="E11" s="22">
        <v>1.6423599772005564</v>
      </c>
      <c r="F11" s="22">
        <v>0.67079684479819512</v>
      </c>
    </row>
    <row r="12" spans="1:6" x14ac:dyDescent="0.2">
      <c r="A12" s="21" t="s">
        <v>10</v>
      </c>
      <c r="B12" s="22">
        <v>2.2729004264695964</v>
      </c>
      <c r="C12" s="22">
        <v>2.7333877156373698</v>
      </c>
      <c r="D12" s="22">
        <v>0.31565620374196574</v>
      </c>
      <c r="E12" s="22">
        <v>3.9310408558509815</v>
      </c>
      <c r="F12" s="22">
        <v>2.879806740093104</v>
      </c>
    </row>
    <row r="13" spans="1:6" x14ac:dyDescent="0.2">
      <c r="A13" s="21" t="s">
        <v>11</v>
      </c>
      <c r="B13" s="22">
        <v>4.3399761267966896</v>
      </c>
      <c r="C13" s="22">
        <v>10.507879136310402</v>
      </c>
      <c r="D13" s="22">
        <v>4.8847573587976898</v>
      </c>
      <c r="E13" s="22">
        <v>13.339378542262375</v>
      </c>
      <c r="F13" s="22">
        <v>10.495907973153818</v>
      </c>
    </row>
    <row r="14" spans="1:6" x14ac:dyDescent="0.2">
      <c r="A14" s="21" t="s">
        <v>12</v>
      </c>
      <c r="B14" s="22">
        <v>16.634336795009691</v>
      </c>
      <c r="C14" s="22">
        <v>26.095215256355932</v>
      </c>
      <c r="D14" s="22">
        <v>18.854329685616801</v>
      </c>
      <c r="E14" s="22">
        <v>21.903953375303324</v>
      </c>
      <c r="F14" s="22">
        <v>24.293654586076904</v>
      </c>
    </row>
    <row r="15" spans="1:6" x14ac:dyDescent="0.2">
      <c r="A15" s="21" t="s">
        <v>13</v>
      </c>
      <c r="B15" s="22">
        <v>26.822094841847839</v>
      </c>
      <c r="C15" s="22">
        <v>18.426110239181089</v>
      </c>
      <c r="D15" s="22">
        <v>34.244735600431667</v>
      </c>
      <c r="E15" s="22">
        <v>17.497268415391147</v>
      </c>
      <c r="F15" s="22">
        <v>19.329832932853751</v>
      </c>
    </row>
    <row r="16" spans="1:6" x14ac:dyDescent="0.2">
      <c r="A16" s="21" t="s">
        <v>14</v>
      </c>
      <c r="B16" s="22">
        <v>31.040487475777649</v>
      </c>
      <c r="C16" s="22">
        <v>16.650976603694204</v>
      </c>
      <c r="D16" s="22">
        <v>21.346925170401686</v>
      </c>
      <c r="E16" s="22">
        <v>15.032684543810381</v>
      </c>
      <c r="F16" s="22">
        <v>17.477600233369127</v>
      </c>
    </row>
    <row r="17" spans="1:6" x14ac:dyDescent="0.2">
      <c r="A17" s="21" t="s">
        <v>15</v>
      </c>
      <c r="B17" s="22">
        <v>9.3598076839758146</v>
      </c>
      <c r="C17" s="22">
        <v>7.3227567017652886</v>
      </c>
      <c r="D17" s="22">
        <v>9.9632534980576679</v>
      </c>
      <c r="E17" s="22">
        <v>7.5298054565020198</v>
      </c>
      <c r="F17" s="22">
        <v>7.596328342420251</v>
      </c>
    </row>
    <row r="18" spans="1:6" x14ac:dyDescent="0.2">
      <c r="A18" s="21" t="s">
        <v>16</v>
      </c>
      <c r="B18" s="22">
        <v>6.3049589031283366</v>
      </c>
      <c r="C18" s="22">
        <v>7.4532368354694691</v>
      </c>
      <c r="D18" s="22">
        <v>6.2712986868173877</v>
      </c>
      <c r="E18" s="22">
        <v>9.2025018159722372</v>
      </c>
      <c r="F18" s="22">
        <v>7.70837893292485</v>
      </c>
    </row>
    <row r="19" spans="1:6" x14ac:dyDescent="0.2">
      <c r="A19" s="21" t="s">
        <v>17</v>
      </c>
      <c r="B19" s="22">
        <v>2.8736098664063503</v>
      </c>
      <c r="C19" s="22">
        <v>7.9397184403722969</v>
      </c>
      <c r="D19" s="22">
        <v>3.7043489236839457</v>
      </c>
      <c r="E19" s="22">
        <v>7.9808953926826662</v>
      </c>
      <c r="F19" s="22">
        <v>7.4529622214707922</v>
      </c>
    </row>
    <row r="20" spans="1:6" x14ac:dyDescent="0.2">
      <c r="A20" s="23" t="s">
        <v>20</v>
      </c>
      <c r="B20" s="22">
        <v>0.35182788058803038</v>
      </c>
      <c r="C20" s="22">
        <v>1.5781154202108576</v>
      </c>
      <c r="D20" s="22">
        <v>0.41469487245119374</v>
      </c>
      <c r="E20" s="22">
        <v>1.2799411856874501</v>
      </c>
      <c r="F20" s="22">
        <v>1.3898927284833991</v>
      </c>
    </row>
    <row r="21" spans="1:6" s="6" customFormat="1" x14ac:dyDescent="0.2">
      <c r="A21" s="23" t="s">
        <v>21</v>
      </c>
      <c r="B21" s="22">
        <v>0</v>
      </c>
      <c r="C21" s="22">
        <v>4.9330474926806735E-2</v>
      </c>
      <c r="D21" s="22">
        <v>0</v>
      </c>
      <c r="E21" s="22">
        <v>0.13756002125446135</v>
      </c>
      <c r="F21" s="22">
        <v>6.3138573867774786E-2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100.00000000000001</v>
      </c>
      <c r="C23" s="28">
        <f t="shared" ref="C23:F23" si="0">SUM(C10:C21)</f>
        <v>100.00000000000001</v>
      </c>
      <c r="D23" s="28">
        <f t="shared" si="0"/>
        <v>100.00000000000001</v>
      </c>
      <c r="E23" s="28">
        <f t="shared" si="0"/>
        <v>100</v>
      </c>
      <c r="F23" s="28">
        <f t="shared" si="0"/>
        <v>100.00000000000001</v>
      </c>
    </row>
    <row r="24" spans="1:6" s="5" customFormat="1" ht="11.25" customHeight="1" x14ac:dyDescent="0.2">
      <c r="A24" s="29" t="s">
        <v>22</v>
      </c>
      <c r="B24" s="30">
        <v>885.95754941074904</v>
      </c>
      <c r="C24" s="30">
        <v>8512.7550808489887</v>
      </c>
      <c r="D24" s="30">
        <v>398.38299568477453</v>
      </c>
      <c r="E24" s="31">
        <v>2674.6963740555129</v>
      </c>
      <c r="F24" s="30">
        <v>12471.792000000025</v>
      </c>
    </row>
    <row r="25" spans="1:6" x14ac:dyDescent="0.2">
      <c r="A25" s="32" t="s">
        <v>18</v>
      </c>
      <c r="B25" s="33">
        <v>43.740477362120828</v>
      </c>
      <c r="C25" s="33">
        <v>41.727118995986196</v>
      </c>
      <c r="D25" s="33">
        <v>43.256776838645337</v>
      </c>
      <c r="E25" s="34">
        <v>41.364593565521616</v>
      </c>
      <c r="F25" s="33">
        <v>41.841533245413913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workbookViewId="0"/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37</v>
      </c>
    </row>
    <row r="2" spans="1:6" x14ac:dyDescent="0.2">
      <c r="A2" s="2" t="s">
        <v>23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0</v>
      </c>
      <c r="C10" s="22">
        <v>0.70517219965623479</v>
      </c>
      <c r="D10" s="22">
        <v>0</v>
      </c>
      <c r="E10" s="22">
        <v>0.21425146992888505</v>
      </c>
      <c r="F10" s="22">
        <v>0.57016585377671292</v>
      </c>
    </row>
    <row r="11" spans="1:6" s="5" customFormat="1" x14ac:dyDescent="0.2">
      <c r="A11" s="21" t="s">
        <v>9</v>
      </c>
      <c r="B11" s="22">
        <v>3.5841941866302428E-2</v>
      </c>
      <c r="C11" s="22">
        <v>0.75377879266498149</v>
      </c>
      <c r="D11" s="22">
        <v>0</v>
      </c>
      <c r="E11" s="22">
        <v>0.89323873225326966</v>
      </c>
      <c r="F11" s="22">
        <v>0.70488404267357274</v>
      </c>
    </row>
    <row r="12" spans="1:6" x14ac:dyDescent="0.2">
      <c r="A12" s="21" t="s">
        <v>10</v>
      </c>
      <c r="B12" s="22">
        <v>0.5232171552378696</v>
      </c>
      <c r="C12" s="22">
        <v>3.2706916813095575</v>
      </c>
      <c r="D12" s="22">
        <v>0.2160990460956142</v>
      </c>
      <c r="E12" s="22">
        <v>4.1425472689333196</v>
      </c>
      <c r="F12" s="22">
        <v>3.1266293636649731</v>
      </c>
    </row>
    <row r="13" spans="1:6" x14ac:dyDescent="0.2">
      <c r="A13" s="21" t="s">
        <v>11</v>
      </c>
      <c r="B13" s="22">
        <v>6.8105299077303867</v>
      </c>
      <c r="C13" s="22">
        <v>10.867826945349684</v>
      </c>
      <c r="D13" s="22">
        <v>3.8664569394932671</v>
      </c>
      <c r="E13" s="22">
        <v>14.001315758531646</v>
      </c>
      <c r="F13" s="22">
        <v>10.850881255500715</v>
      </c>
    </row>
    <row r="14" spans="1:6" x14ac:dyDescent="0.2">
      <c r="A14" s="21" t="s">
        <v>12</v>
      </c>
      <c r="B14" s="22">
        <v>21.425046894119625</v>
      </c>
      <c r="C14" s="22">
        <v>20.512747876940761</v>
      </c>
      <c r="D14" s="22">
        <v>25.193102598531652</v>
      </c>
      <c r="E14" s="22">
        <v>24.653819111059491</v>
      </c>
      <c r="F14" s="22">
        <v>21.272600152601814</v>
      </c>
    </row>
    <row r="15" spans="1:6" x14ac:dyDescent="0.2">
      <c r="A15" s="21" t="s">
        <v>13</v>
      </c>
      <c r="B15" s="22">
        <v>26.530040394779618</v>
      </c>
      <c r="C15" s="22">
        <v>15.876431110415199</v>
      </c>
      <c r="D15" s="22">
        <v>25.351796091755268</v>
      </c>
      <c r="E15" s="22">
        <v>15.197676159396242</v>
      </c>
      <c r="F15" s="22">
        <v>16.753670174537589</v>
      </c>
    </row>
    <row r="16" spans="1:6" x14ac:dyDescent="0.2">
      <c r="A16" s="21" t="s">
        <v>14</v>
      </c>
      <c r="B16" s="22">
        <v>23.905684001533093</v>
      </c>
      <c r="C16" s="22">
        <v>17.079855237473712</v>
      </c>
      <c r="D16" s="22">
        <v>26.411277565887197</v>
      </c>
      <c r="E16" s="22">
        <v>16.596324750682115</v>
      </c>
      <c r="F16" s="22">
        <v>17.716947892201478</v>
      </c>
    </row>
    <row r="17" spans="1:6" x14ac:dyDescent="0.2">
      <c r="A17" s="21" t="s">
        <v>15</v>
      </c>
      <c r="B17" s="22">
        <v>12.247386939919485</v>
      </c>
      <c r="C17" s="22">
        <v>10.138314065662019</v>
      </c>
      <c r="D17" s="22">
        <v>10.36497079666576</v>
      </c>
      <c r="E17" s="22">
        <v>8.7753021914840872</v>
      </c>
      <c r="F17" s="22">
        <v>10.098652062621204</v>
      </c>
    </row>
    <row r="18" spans="1:6" x14ac:dyDescent="0.2">
      <c r="A18" s="21" t="s">
        <v>16</v>
      </c>
      <c r="B18" s="22">
        <v>5.7310313691799548</v>
      </c>
      <c r="C18" s="22">
        <v>8.2033594794909117</v>
      </c>
      <c r="D18" s="22">
        <v>5.9428220861176291</v>
      </c>
      <c r="E18" s="22">
        <v>7.9352553596953825</v>
      </c>
      <c r="F18" s="22">
        <v>7.9386772614930035</v>
      </c>
    </row>
    <row r="19" spans="1:6" x14ac:dyDescent="0.2">
      <c r="A19" s="21" t="s">
        <v>17</v>
      </c>
      <c r="B19" s="22">
        <v>2.6263645299503353</v>
      </c>
      <c r="C19" s="22">
        <v>9.9566983799370945</v>
      </c>
      <c r="D19" s="22">
        <v>2.5637750368502656</v>
      </c>
      <c r="E19" s="22">
        <v>6.2007184242899678</v>
      </c>
      <c r="F19" s="22">
        <v>8.7402404904602609</v>
      </c>
    </row>
    <row r="20" spans="1:6" x14ac:dyDescent="0.2">
      <c r="A20" s="23" t="s">
        <v>20</v>
      </c>
      <c r="B20" s="22">
        <v>0.16485686568333396</v>
      </c>
      <c r="C20" s="22">
        <v>2.5315992433157923</v>
      </c>
      <c r="D20" s="22">
        <v>0</v>
      </c>
      <c r="E20" s="22">
        <v>1.2693649177143578</v>
      </c>
      <c r="F20" s="22">
        <v>2.1282781424619746</v>
      </c>
    </row>
    <row r="21" spans="1:6" s="6" customFormat="1" x14ac:dyDescent="0.2">
      <c r="A21" s="23" t="s">
        <v>21</v>
      </c>
      <c r="B21" s="22">
        <v>0</v>
      </c>
      <c r="C21" s="22">
        <v>0.103524987784056</v>
      </c>
      <c r="D21" s="22">
        <v>8.9699838603342033E-2</v>
      </c>
      <c r="E21" s="22">
        <v>0.12018585603121672</v>
      </c>
      <c r="F21" s="22">
        <v>9.8373308006704421E-2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100</v>
      </c>
      <c r="C23" s="28">
        <f t="shared" ref="C23:F23" si="0">SUM(C10:C21)</f>
        <v>100</v>
      </c>
      <c r="D23" s="28">
        <f t="shared" si="0"/>
        <v>99.999999999999986</v>
      </c>
      <c r="E23" s="28">
        <f t="shared" si="0"/>
        <v>99.999999999999972</v>
      </c>
      <c r="F23" s="28">
        <f t="shared" si="0"/>
        <v>100</v>
      </c>
    </row>
    <row r="24" spans="1:6" s="5" customFormat="1" ht="11.25" customHeight="1" x14ac:dyDescent="0.2">
      <c r="A24" s="29" t="s">
        <v>22</v>
      </c>
      <c r="B24" s="30">
        <v>1480.9697505606366</v>
      </c>
      <c r="C24" s="30">
        <v>16454.941955538477</v>
      </c>
      <c r="D24" s="30">
        <v>539.95784182137754</v>
      </c>
      <c r="E24" s="31">
        <v>3006.203640758732</v>
      </c>
      <c r="F24" s="30">
        <v>21482.073188679227</v>
      </c>
    </row>
    <row r="25" spans="1:6" x14ac:dyDescent="0.2">
      <c r="A25" s="32" t="s">
        <v>18</v>
      </c>
      <c r="B25" s="33">
        <v>42.718241965951457</v>
      </c>
      <c r="C25" s="33">
        <v>43.769124458546948</v>
      </c>
      <c r="D25" s="33">
        <v>42.861287533753881</v>
      </c>
      <c r="E25" s="34">
        <v>40.771539374569649</v>
      </c>
      <c r="F25" s="33">
        <v>43.254433215218114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tabSelected="1" workbookViewId="0">
      <selection activeCell="C12" sqref="C12"/>
    </sheetView>
  </sheetViews>
  <sheetFormatPr defaultRowHeight="11.25" x14ac:dyDescent="0.2"/>
  <cols>
    <col min="1" max="1" width="28.83203125" style="2" customWidth="1"/>
    <col min="2" max="5" width="12.83203125" style="1" customWidth="1"/>
    <col min="6" max="6" width="11.33203125" style="4" customWidth="1"/>
    <col min="7" max="16384" width="9.33203125" style="4"/>
  </cols>
  <sheetData>
    <row r="1" spans="1:6" x14ac:dyDescent="0.2">
      <c r="A1" s="3" t="s">
        <v>38</v>
      </c>
    </row>
    <row r="2" spans="1:6" x14ac:dyDescent="0.2">
      <c r="A2" s="2" t="s">
        <v>30</v>
      </c>
    </row>
    <row r="6" spans="1:6" x14ac:dyDescent="0.2">
      <c r="A6" s="8"/>
      <c r="B6" s="9" t="s">
        <v>2</v>
      </c>
      <c r="C6" s="10"/>
      <c r="D6" s="11" t="s">
        <v>3</v>
      </c>
      <c r="E6" s="11"/>
      <c r="F6" s="12" t="s">
        <v>4</v>
      </c>
    </row>
    <row r="7" spans="1:6" s="5" customFormat="1" x14ac:dyDescent="0.2">
      <c r="A7" s="13" t="s">
        <v>5</v>
      </c>
      <c r="B7" s="14" t="s">
        <v>1</v>
      </c>
      <c r="C7" s="15" t="s">
        <v>6</v>
      </c>
      <c r="D7" s="14" t="s">
        <v>1</v>
      </c>
      <c r="E7" s="14" t="s">
        <v>6</v>
      </c>
      <c r="F7" s="16" t="s">
        <v>7</v>
      </c>
    </row>
    <row r="8" spans="1:6" s="5" customFormat="1" x14ac:dyDescent="0.2">
      <c r="A8" s="17"/>
      <c r="B8" s="18" t="s">
        <v>0</v>
      </c>
      <c r="C8" s="18" t="s">
        <v>0</v>
      </c>
      <c r="D8" s="18" t="s">
        <v>0</v>
      </c>
      <c r="E8" s="17" t="s">
        <v>0</v>
      </c>
      <c r="F8" s="18" t="s">
        <v>0</v>
      </c>
    </row>
    <row r="9" spans="1:6" s="5" customFormat="1" x14ac:dyDescent="0.2">
      <c r="A9" s="19"/>
      <c r="B9" s="20"/>
      <c r="C9" s="20"/>
      <c r="D9" s="20"/>
      <c r="E9" s="19"/>
      <c r="F9" s="20"/>
    </row>
    <row r="10" spans="1:6" s="5" customFormat="1" x14ac:dyDescent="0.2">
      <c r="A10" s="21" t="s">
        <v>8</v>
      </c>
      <c r="B10" s="22">
        <v>0</v>
      </c>
      <c r="C10" s="22">
        <v>1.1462198645701407</v>
      </c>
      <c r="D10" s="22">
        <v>0</v>
      </c>
      <c r="E10" s="22">
        <v>0.25746699645637955</v>
      </c>
      <c r="F10" s="22">
        <v>0.79742365619083189</v>
      </c>
    </row>
    <row r="11" spans="1:6" s="5" customFormat="1" x14ac:dyDescent="0.2">
      <c r="A11" s="21" t="s">
        <v>9</v>
      </c>
      <c r="B11" s="22">
        <v>0</v>
      </c>
      <c r="C11" s="22">
        <v>0.87449491503556998</v>
      </c>
      <c r="D11" s="22">
        <v>0</v>
      </c>
      <c r="E11" s="22">
        <v>0.70384247872761896</v>
      </c>
      <c r="F11" s="22">
        <v>0.75282219333071032</v>
      </c>
    </row>
    <row r="12" spans="1:6" x14ac:dyDescent="0.2">
      <c r="A12" s="21" t="s">
        <v>10</v>
      </c>
      <c r="B12" s="22">
        <v>0.66403397912222994</v>
      </c>
      <c r="C12" s="22">
        <v>3.8036716107301221</v>
      </c>
      <c r="D12" s="22">
        <v>0.66174069681809766</v>
      </c>
      <c r="E12" s="22">
        <v>6.5125963859943852</v>
      </c>
      <c r="F12" s="22">
        <v>4.3122766622431348</v>
      </c>
    </row>
    <row r="13" spans="1:6" x14ac:dyDescent="0.2">
      <c r="A13" s="21" t="s">
        <v>11</v>
      </c>
      <c r="B13" s="22">
        <v>6.9097625695273193</v>
      </c>
      <c r="C13" s="22">
        <v>13.897891479733799</v>
      </c>
      <c r="D13" s="22">
        <v>6.9977900254762835</v>
      </c>
      <c r="E13" s="22">
        <v>22.455781756836902</v>
      </c>
      <c r="F13" s="22">
        <v>15.752692753519948</v>
      </c>
    </row>
    <row r="14" spans="1:6" x14ac:dyDescent="0.2">
      <c r="A14" s="21" t="s">
        <v>12</v>
      </c>
      <c r="B14" s="22">
        <v>23.041438867121748</v>
      </c>
      <c r="C14" s="22">
        <v>30.152664327596533</v>
      </c>
      <c r="D14" s="22">
        <v>28.932855442449799</v>
      </c>
      <c r="E14" s="22">
        <v>33.264242833733121</v>
      </c>
      <c r="F14" s="22">
        <v>30.635617386012669</v>
      </c>
    </row>
    <row r="15" spans="1:6" x14ac:dyDescent="0.2">
      <c r="A15" s="21" t="s">
        <v>13</v>
      </c>
      <c r="B15" s="22">
        <v>28.694976671223738</v>
      </c>
      <c r="C15" s="22">
        <v>19.461332135974445</v>
      </c>
      <c r="D15" s="22">
        <v>24.625889984304862</v>
      </c>
      <c r="E15" s="22">
        <v>14.397700776369007</v>
      </c>
      <c r="F15" s="22">
        <v>18.659395153731559</v>
      </c>
    </row>
    <row r="16" spans="1:6" x14ac:dyDescent="0.2">
      <c r="A16" s="21" t="s">
        <v>14</v>
      </c>
      <c r="B16" s="22">
        <v>23.818623615735319</v>
      </c>
      <c r="C16" s="22">
        <v>12.996028932713378</v>
      </c>
      <c r="D16" s="22">
        <v>24.867648678719618</v>
      </c>
      <c r="E16" s="22">
        <v>9.9119610656878177</v>
      </c>
      <c r="F16" s="22">
        <v>13.056871963424847</v>
      </c>
    </row>
    <row r="17" spans="1:6" x14ac:dyDescent="0.2">
      <c r="A17" s="21" t="s">
        <v>15</v>
      </c>
      <c r="B17" s="22">
        <v>9.0561610677552444</v>
      </c>
      <c r="C17" s="22">
        <v>6.9050400659443429</v>
      </c>
      <c r="D17" s="22">
        <v>5.2789575524668804</v>
      </c>
      <c r="E17" s="22">
        <v>4.1864822943762006</v>
      </c>
      <c r="F17" s="22">
        <v>6.1881340172335815</v>
      </c>
    </row>
    <row r="18" spans="1:6" x14ac:dyDescent="0.2">
      <c r="A18" s="21" t="s">
        <v>16</v>
      </c>
      <c r="B18" s="22">
        <v>5.8838265298194612</v>
      </c>
      <c r="C18" s="22">
        <v>4.988931314932139</v>
      </c>
      <c r="D18" s="22">
        <v>5.8706059262484001</v>
      </c>
      <c r="E18" s="22">
        <v>3.6493075019850045</v>
      </c>
      <c r="F18" s="22">
        <v>4.6819711319392558</v>
      </c>
    </row>
    <row r="19" spans="1:6" x14ac:dyDescent="0.2">
      <c r="A19" s="21" t="s">
        <v>17</v>
      </c>
      <c r="B19" s="22">
        <v>1.8032210806999154</v>
      </c>
      <c r="C19" s="22">
        <v>4.6698589291067867</v>
      </c>
      <c r="D19" s="22">
        <v>2.6790843393968604</v>
      </c>
      <c r="E19" s="22">
        <v>4.2584716312694466</v>
      </c>
      <c r="F19" s="22">
        <v>4.3416328345815796</v>
      </c>
    </row>
    <row r="20" spans="1:6" x14ac:dyDescent="0.2">
      <c r="A20" s="23" t="s">
        <v>20</v>
      </c>
      <c r="B20" s="22">
        <v>0.12795561899503613</v>
      </c>
      <c r="C20" s="22">
        <v>1.0164130027806073</v>
      </c>
      <c r="D20" s="22">
        <v>8.5427354119189031E-2</v>
      </c>
      <c r="E20" s="22">
        <v>0.39676238648167345</v>
      </c>
      <c r="F20" s="22">
        <v>0.76438023885309359</v>
      </c>
    </row>
    <row r="21" spans="1:6" s="6" customFormat="1" x14ac:dyDescent="0.2">
      <c r="A21" s="23" t="s">
        <v>21</v>
      </c>
      <c r="B21" s="22">
        <v>0</v>
      </c>
      <c r="C21" s="22">
        <v>8.7453420882124294E-2</v>
      </c>
      <c r="D21" s="22">
        <v>0</v>
      </c>
      <c r="E21" s="22">
        <v>5.3838920824480279E-3</v>
      </c>
      <c r="F21" s="22">
        <v>5.6782008938781846E-2</v>
      </c>
    </row>
    <row r="22" spans="1:6" x14ac:dyDescent="0.2">
      <c r="A22" s="24"/>
      <c r="B22" s="25"/>
      <c r="C22" s="25"/>
      <c r="D22" s="25"/>
      <c r="E22" s="26"/>
      <c r="F22" s="25"/>
    </row>
    <row r="23" spans="1:6" ht="11.25" customHeight="1" x14ac:dyDescent="0.2">
      <c r="A23" s="27" t="s">
        <v>7</v>
      </c>
      <c r="B23" s="28">
        <f>SUM(B10:B21)</f>
        <v>100</v>
      </c>
      <c r="C23" s="28">
        <f t="shared" ref="C23:F23" si="0">SUM(C10:C21)</f>
        <v>99.999999999999986</v>
      </c>
      <c r="D23" s="28">
        <f t="shared" si="0"/>
        <v>100</v>
      </c>
      <c r="E23" s="28">
        <f t="shared" si="0"/>
        <v>100.00000000000001</v>
      </c>
      <c r="F23" s="28">
        <f t="shared" si="0"/>
        <v>99.999999999999972</v>
      </c>
    </row>
    <row r="24" spans="1:6" s="5" customFormat="1" ht="11.25" customHeight="1" x14ac:dyDescent="0.2">
      <c r="A24" s="29" t="s">
        <v>22</v>
      </c>
      <c r="B24" s="30">
        <v>1167.9079956433184</v>
      </c>
      <c r="C24" s="30">
        <v>14450.404072881007</v>
      </c>
      <c r="D24" s="30">
        <v>743.98151153629851</v>
      </c>
      <c r="E24" s="31">
        <v>6515.046419939441</v>
      </c>
      <c r="F24" s="30">
        <v>22877.340000000062</v>
      </c>
    </row>
    <row r="25" spans="1:6" x14ac:dyDescent="0.2">
      <c r="A25" s="32" t="s">
        <v>18</v>
      </c>
      <c r="B25" s="33">
        <v>41.723260277661737</v>
      </c>
      <c r="C25" s="33">
        <v>38.080502236454308</v>
      </c>
      <c r="D25" s="33">
        <v>40.805883264422981</v>
      </c>
      <c r="E25" s="34">
        <v>34.522055331250492</v>
      </c>
      <c r="F25" s="33">
        <v>37.342216732078391</v>
      </c>
    </row>
    <row r="27" spans="1:6" x14ac:dyDescent="0.2">
      <c r="A27" s="7" t="s">
        <v>19</v>
      </c>
    </row>
    <row r="29" spans="1:6" x14ac:dyDescent="0.2">
      <c r="A29" s="4"/>
      <c r="B29" s="4"/>
      <c r="C29" s="4"/>
      <c r="D29" s="4"/>
      <c r="E29" s="4"/>
    </row>
    <row r="30" spans="1:6" x14ac:dyDescent="0.2">
      <c r="A30" s="4"/>
      <c r="B30" s="4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="4" customFormat="1" x14ac:dyDescent="0.2"/>
    <row r="34" s="4" customFormat="1" x14ac:dyDescent="0.2"/>
    <row r="35" s="4" customFormat="1" x14ac:dyDescent="0.2"/>
    <row r="36" s="4" customFormat="1" x14ac:dyDescent="0.2"/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Birmingham</vt:lpstr>
      <vt:lpstr>East Midlands</vt:lpstr>
      <vt:lpstr>Gatwick</vt:lpstr>
      <vt:lpstr>Heathrow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2020-04-14T08:12:49Z</cp:lastPrinted>
  <dcterms:created xsi:type="dcterms:W3CDTF">2001-07-09T12:57:17Z</dcterms:created>
  <dcterms:modified xsi:type="dcterms:W3CDTF">2023-09-04T09:21:17Z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2023-05-05T15:45:20Z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ContentBits">
    <vt:lpwstr>0</vt:lpwstr>
  </property>
</Properties>
</file>