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Survey\Report18\FinalSet\"/>
    </mc:Choice>
  </mc:AlternateContent>
  <xr:revisionPtr revIDLastSave="0" documentId="8_{7DAC4AED-F6E6-4CB7-8DCD-17848E7A7626}" xr6:coauthVersionLast="31" xr6:coauthVersionMax="31" xr10:uidLastSave="{00000000-0000-0000-0000-000000000000}"/>
  <bookViews>
    <workbookView xWindow="0" yWindow="1410" windowWidth="11505" windowHeight="6585" tabRatio="891"/>
  </bookViews>
  <sheets>
    <sheet name="Aberdeen" sheetId="40" r:id="rId1"/>
    <sheet name="Birmingham" sheetId="23" r:id="rId2"/>
    <sheet name="East Midlands" sheetId="32" r:id="rId3"/>
    <sheet name="Edinburgh" sheetId="41" r:id="rId4"/>
    <sheet name="Gatwick" sheetId="22" r:id="rId5"/>
    <sheet name="Glasgow" sheetId="39" r:id="rId6"/>
    <sheet name="Inverness" sheetId="42" r:id="rId7"/>
    <sheet name="Heathrow" sheetId="25" r:id="rId8"/>
    <sheet name="London City" sheetId="37" r:id="rId9"/>
    <sheet name="Luton" sheetId="30" r:id="rId10"/>
    <sheet name="Manchester" sheetId="31" r:id="rId11"/>
    <sheet name="Stansted" sheetId="33" r:id="rId12"/>
  </sheets>
  <calcPr calcId="179017"/>
</workbook>
</file>

<file path=xl/calcChain.xml><?xml version="1.0" encoding="utf-8"?>
<calcChain xmlns="http://schemas.openxmlformats.org/spreadsheetml/2006/main">
  <c r="F14" i="33" l="1"/>
  <c r="E14" i="33"/>
  <c r="D14" i="33"/>
  <c r="C14" i="33"/>
  <c r="B14" i="33"/>
  <c r="F14" i="31"/>
  <c r="E14" i="31"/>
  <c r="D14" i="31"/>
  <c r="C14" i="31"/>
  <c r="B14" i="31"/>
  <c r="F14" i="30"/>
  <c r="E14" i="30"/>
  <c r="D14" i="30"/>
  <c r="C14" i="30"/>
  <c r="B14" i="30"/>
  <c r="F14" i="37"/>
  <c r="E14" i="37"/>
  <c r="D14" i="37"/>
  <c r="C14" i="37"/>
  <c r="B14" i="37"/>
  <c r="F14" i="25"/>
  <c r="E14" i="25"/>
  <c r="D14" i="25"/>
  <c r="C14" i="25"/>
  <c r="B14" i="25"/>
  <c r="F14" i="42"/>
  <c r="E14" i="42"/>
  <c r="D14" i="42"/>
  <c r="C14" i="42"/>
  <c r="B14" i="42"/>
  <c r="F14" i="22"/>
  <c r="E14" i="22"/>
  <c r="D14" i="22"/>
  <c r="C14" i="22"/>
  <c r="B14" i="22"/>
  <c r="F14" i="32"/>
  <c r="E14" i="32"/>
  <c r="D14" i="32"/>
  <c r="C14" i="32"/>
  <c r="B14" i="32"/>
  <c r="F14" i="23"/>
  <c r="E14" i="23"/>
  <c r="D14" i="23"/>
  <c r="C14" i="23"/>
  <c r="B14" i="23"/>
  <c r="F14" i="41"/>
  <c r="E14" i="41"/>
  <c r="D14" i="41"/>
  <c r="C14" i="41"/>
  <c r="B14" i="41"/>
  <c r="F14" i="40"/>
  <c r="E14" i="40"/>
  <c r="D14" i="40"/>
  <c r="C14" i="40"/>
  <c r="B14" i="40"/>
  <c r="F14" i="39"/>
  <c r="E14" i="39"/>
  <c r="D14" i="39"/>
  <c r="C14" i="39"/>
  <c r="B14" i="39"/>
</calcChain>
</file>

<file path=xl/sharedStrings.xml><?xml version="1.0" encoding="utf-8"?>
<sst xmlns="http://schemas.openxmlformats.org/spreadsheetml/2006/main" count="252" uniqueCount="39">
  <si>
    <t>Group size</t>
  </si>
  <si>
    <t>UK Business</t>
  </si>
  <si>
    <t>Foreign Business</t>
  </si>
  <si>
    <t>All Passengers</t>
  </si>
  <si>
    <t>%</t>
  </si>
  <si>
    <t>Travelling alone</t>
  </si>
  <si>
    <t>Travelling with one other</t>
  </si>
  <si>
    <t>Travelling with two others</t>
  </si>
  <si>
    <t>Travelling with three others</t>
  </si>
  <si>
    <t>Travelling with four others</t>
  </si>
  <si>
    <t>Travelling with five or more</t>
  </si>
  <si>
    <t>Total</t>
  </si>
  <si>
    <t>Total Passengers (000s)</t>
  </si>
  <si>
    <t>UK Leisure</t>
  </si>
  <si>
    <t>Foreign Leisure</t>
  </si>
  <si>
    <t>Table 8.1</t>
  </si>
  <si>
    <t>Table 8.2</t>
  </si>
  <si>
    <t>Table 8.3</t>
  </si>
  <si>
    <t>Table 8.4</t>
  </si>
  <si>
    <t>Table 8.5</t>
  </si>
  <si>
    <t>Table 8.6</t>
  </si>
  <si>
    <t>Table 8.7</t>
  </si>
  <si>
    <t>Table 8.8</t>
  </si>
  <si>
    <t>Table 8.9</t>
  </si>
  <si>
    <t>Table 8.10</t>
  </si>
  <si>
    <t>Table 8.11</t>
  </si>
  <si>
    <t>Table 8.12</t>
  </si>
  <si>
    <t>Group size of terminating air travellers at Birmingham Airport in 2018.</t>
  </si>
  <si>
    <t>Group size of terminating air travellers at East Midlands Airport in 2018.</t>
  </si>
  <si>
    <t>Group size of terminating air travellers at Edinburgh Airport in 2018.</t>
  </si>
  <si>
    <t>Group size of terminating air travellers at Gatwick Airport in 2018.</t>
  </si>
  <si>
    <t>Group size of terminating air travellers at Glasgow Airport in 2018.</t>
  </si>
  <si>
    <t>Group size of terminating air travellers at Inverness Airport in 2018.</t>
  </si>
  <si>
    <t>Group size of terminating air travellers at Heathrow Airport in 2018.</t>
  </si>
  <si>
    <t>Group size of terminating air travellers at London City Airport in 2018.</t>
  </si>
  <si>
    <t>Group size of terminating air travellers at Luton Airport in 2018.</t>
  </si>
  <si>
    <t>Group size of terminating air travellers at Manchester Airport in 2018.</t>
  </si>
  <si>
    <t>Group size of terminating air travellers at Stansted Airport in 2018.</t>
  </si>
  <si>
    <t>Group size of terminating air travellers at Aberdeen Airport in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</si>
</sst>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\ \ \ \ \ "/>
    <numFmt numFmtId="180" formatCode="#,##0\ \ \ \ \ "/>
  </numFmts>
  <fonts count="3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3" fontId="1" fillId="0" borderId="4" xfId="0" applyNumberFormat="1" applyFont="1" applyBorder="1"/>
    <xf numFmtId="3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79" fontId="1" fillId="0" borderId="3" xfId="0" applyNumberFormat="1" applyFont="1" applyBorder="1" applyAlignment="1">
      <alignment horizontal="right" indent="2"/>
    </xf>
    <xf numFmtId="179" fontId="1" fillId="0" borderId="2" xfId="0" applyNumberFormat="1" applyFont="1" applyBorder="1" applyAlignment="1">
      <alignment horizontal="right" indent="2"/>
    </xf>
    <xf numFmtId="179" fontId="1" fillId="0" borderId="4" xfId="0" applyNumberFormat="1" applyFont="1" applyBorder="1" applyAlignment="1">
      <alignment horizontal="right" indent="2"/>
    </xf>
    <xf numFmtId="180" fontId="1" fillId="0" borderId="4" xfId="0" applyNumberFormat="1" applyFont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9" sqref="A9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9" x14ac:dyDescent="0.2">
      <c r="A1" s="1" t="s">
        <v>15</v>
      </c>
      <c r="B1" s="2"/>
      <c r="C1" s="2"/>
      <c r="D1" s="2"/>
      <c r="E1" s="2"/>
      <c r="F1" s="2"/>
    </row>
    <row r="2" spans="1:9" x14ac:dyDescent="0.2">
      <c r="A2" s="2" t="s">
        <v>38</v>
      </c>
      <c r="B2" s="2"/>
      <c r="C2" s="2"/>
      <c r="D2" s="2"/>
      <c r="E2" s="2"/>
      <c r="F2" s="2"/>
    </row>
    <row r="3" spans="1:9" x14ac:dyDescent="0.2">
      <c r="A3" s="1"/>
      <c r="B3" s="2"/>
      <c r="C3" s="2"/>
      <c r="D3" s="2"/>
      <c r="E3" s="2"/>
      <c r="F3" s="2"/>
    </row>
    <row r="4" spans="1:9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9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9" x14ac:dyDescent="0.2">
      <c r="A6" s="8"/>
      <c r="B6" s="9"/>
      <c r="C6" s="9"/>
      <c r="D6" s="9"/>
      <c r="E6" s="9"/>
      <c r="F6" s="9"/>
    </row>
    <row r="7" spans="1:9" x14ac:dyDescent="0.2">
      <c r="A7" s="8" t="s">
        <v>5</v>
      </c>
      <c r="B7" s="16">
        <v>94.615532735565566</v>
      </c>
      <c r="C7" s="16">
        <v>56.408280605878446</v>
      </c>
      <c r="D7" s="16">
        <v>87.089851709718928</v>
      </c>
      <c r="E7" s="16">
        <v>61.902343163985428</v>
      </c>
      <c r="F7" s="16">
        <v>73.762147031067386</v>
      </c>
      <c r="G7" s="14"/>
      <c r="H7" s="14"/>
      <c r="I7" s="14"/>
    </row>
    <row r="8" spans="1:9" x14ac:dyDescent="0.2">
      <c r="A8" s="8" t="s">
        <v>6</v>
      </c>
      <c r="B8" s="16">
        <v>4.1988757786825843</v>
      </c>
      <c r="C8" s="16">
        <v>31.036266996423183</v>
      </c>
      <c r="D8" s="16">
        <v>7.2077179243685352</v>
      </c>
      <c r="E8" s="16">
        <v>26.171059025530912</v>
      </c>
      <c r="F8" s="16">
        <v>18.55425334302198</v>
      </c>
      <c r="G8" s="14"/>
      <c r="H8" s="14"/>
      <c r="I8" s="14"/>
    </row>
    <row r="9" spans="1:9" x14ac:dyDescent="0.2">
      <c r="A9" s="8" t="s">
        <v>7</v>
      </c>
      <c r="B9" s="16">
        <v>0.54659288826995622</v>
      </c>
      <c r="C9" s="16">
        <v>6.2362336118839661</v>
      </c>
      <c r="D9" s="16">
        <v>2.5420860629519897</v>
      </c>
      <c r="E9" s="16">
        <v>5.308129811301856</v>
      </c>
      <c r="F9" s="16">
        <v>3.7211460256607922</v>
      </c>
      <c r="G9" s="14"/>
      <c r="H9" s="14"/>
      <c r="I9" s="14"/>
    </row>
    <row r="10" spans="1:9" x14ac:dyDescent="0.2">
      <c r="A10" s="8" t="s">
        <v>8</v>
      </c>
      <c r="B10" s="16">
        <v>0.41347220159608433</v>
      </c>
      <c r="C10" s="16">
        <v>3.4920487007479295</v>
      </c>
      <c r="D10" s="16">
        <v>1.4051069849475617</v>
      </c>
      <c r="E10" s="16">
        <v>2.816126343957698</v>
      </c>
      <c r="F10" s="16">
        <v>2.1081457931457939</v>
      </c>
      <c r="G10" s="14"/>
      <c r="H10" s="14"/>
      <c r="I10" s="14"/>
    </row>
    <row r="11" spans="1:9" x14ac:dyDescent="0.2">
      <c r="A11" s="8" t="s">
        <v>9</v>
      </c>
      <c r="B11" s="16">
        <v>9.8365649086901374E-2</v>
      </c>
      <c r="C11" s="16">
        <v>1.3050209662110432</v>
      </c>
      <c r="D11" s="16">
        <v>0.16314564362019315</v>
      </c>
      <c r="E11" s="16">
        <v>1.7539564660251366</v>
      </c>
      <c r="F11" s="16">
        <v>0.79549404515843447</v>
      </c>
      <c r="G11" s="14"/>
      <c r="H11" s="14"/>
      <c r="I11" s="14"/>
    </row>
    <row r="12" spans="1:9" x14ac:dyDescent="0.2">
      <c r="A12" s="8" t="s">
        <v>10</v>
      </c>
      <c r="B12" s="16">
        <v>0.12716074679890574</v>
      </c>
      <c r="C12" s="16">
        <v>1.5221491188554295</v>
      </c>
      <c r="D12" s="16">
        <v>1.5920916743927798</v>
      </c>
      <c r="E12" s="16">
        <v>2.0483851891989668</v>
      </c>
      <c r="F12" s="16">
        <v>1.0588137619456126</v>
      </c>
      <c r="G12" s="14"/>
      <c r="H12" s="14"/>
      <c r="I12" s="14"/>
    </row>
    <row r="13" spans="1:9" x14ac:dyDescent="0.2">
      <c r="A13" s="6"/>
      <c r="B13" s="17"/>
      <c r="C13" s="17"/>
      <c r="D13" s="17"/>
      <c r="E13" s="17"/>
      <c r="F13" s="17"/>
      <c r="G13" s="14"/>
      <c r="H13" s="14"/>
      <c r="I13" s="14"/>
    </row>
    <row r="14" spans="1:9" x14ac:dyDescent="0.2">
      <c r="A14" s="10" t="s">
        <v>11</v>
      </c>
      <c r="B14" s="18">
        <f>SUM(B7:B13)</f>
        <v>100</v>
      </c>
      <c r="C14" s="18">
        <f>SUM(C7:C13)</f>
        <v>99.999999999999986</v>
      </c>
      <c r="D14" s="18">
        <f>SUM(D7:D13)</f>
        <v>100</v>
      </c>
      <c r="E14" s="18">
        <f>SUM(E7:E13)</f>
        <v>99.999999999999986</v>
      </c>
      <c r="F14" s="18">
        <f>SUM(F7:F13)</f>
        <v>100</v>
      </c>
      <c r="G14" s="14"/>
      <c r="H14" s="14"/>
      <c r="I14" s="14"/>
    </row>
    <row r="15" spans="1:9" s="12" customFormat="1" ht="12" customHeight="1" x14ac:dyDescent="0.2">
      <c r="A15" s="11" t="s">
        <v>12</v>
      </c>
      <c r="B15" s="19">
        <v>879.08580908210786</v>
      </c>
      <c r="C15" s="19">
        <v>1125.5934857097729</v>
      </c>
      <c r="D15" s="19">
        <v>218.37430405206007</v>
      </c>
      <c r="E15" s="19">
        <v>209.19812949992436</v>
      </c>
      <c r="F15" s="19">
        <v>2432.2517283438651</v>
      </c>
      <c r="G15" s="15"/>
      <c r="H15" s="15"/>
      <c r="I15" s="15"/>
    </row>
    <row r="16" spans="1:9" x14ac:dyDescent="0.2">
      <c r="A16" s="2"/>
      <c r="B16" s="13"/>
      <c r="C16" s="13"/>
      <c r="D16" s="13"/>
      <c r="E16" s="13"/>
      <c r="F16" s="13"/>
      <c r="G16" s="14"/>
      <c r="H16" s="14"/>
      <c r="I16" s="14"/>
    </row>
    <row r="17" spans="2:9" x14ac:dyDescent="0.2">
      <c r="B17" s="14"/>
      <c r="C17" s="14"/>
      <c r="D17" s="14"/>
      <c r="E17" s="14"/>
      <c r="F17" s="14"/>
      <c r="G17" s="14"/>
      <c r="H17" s="14"/>
      <c r="I17" s="14"/>
    </row>
    <row r="18" spans="2:9" x14ac:dyDescent="0.2">
      <c r="B18" s="14"/>
      <c r="C18" s="14"/>
      <c r="D18" s="14"/>
      <c r="E18" s="14"/>
      <c r="F18" s="14"/>
      <c r="G18" s="14"/>
      <c r="H18" s="14"/>
      <c r="I18" s="14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8" sqref="A2:IV18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7" x14ac:dyDescent="0.2">
      <c r="A1" s="1" t="s">
        <v>24</v>
      </c>
      <c r="B1" s="2"/>
      <c r="C1" s="2"/>
      <c r="D1" s="2"/>
      <c r="E1" s="2"/>
      <c r="F1" s="2"/>
    </row>
    <row r="2" spans="1:7" x14ac:dyDescent="0.2">
      <c r="A2" s="2" t="s">
        <v>35</v>
      </c>
      <c r="B2" s="2"/>
      <c r="C2" s="2"/>
      <c r="D2" s="2"/>
      <c r="E2" s="2"/>
      <c r="F2" s="2"/>
    </row>
    <row r="3" spans="1:7" x14ac:dyDescent="0.2">
      <c r="A3" s="1"/>
      <c r="B3" s="2"/>
      <c r="C3" s="2"/>
      <c r="D3" s="2"/>
      <c r="E3" s="2"/>
      <c r="F3" s="2"/>
    </row>
    <row r="4" spans="1:7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87.428071796858504</v>
      </c>
      <c r="C7" s="16">
        <v>40.759956899313252</v>
      </c>
      <c r="D7" s="16">
        <v>76.741751694475681</v>
      </c>
      <c r="E7" s="16">
        <v>47.468109048302303</v>
      </c>
      <c r="F7" s="16">
        <v>48.662663757172659</v>
      </c>
      <c r="G7" s="14"/>
    </row>
    <row r="8" spans="1:7" x14ac:dyDescent="0.2">
      <c r="A8" s="8" t="s">
        <v>6</v>
      </c>
      <c r="B8" s="16">
        <v>8.1122597349165027</v>
      </c>
      <c r="C8" s="16">
        <v>37.046219058952296</v>
      </c>
      <c r="D8" s="16">
        <v>15.145025257654723</v>
      </c>
      <c r="E8" s="16">
        <v>31.841822905366236</v>
      </c>
      <c r="F8" s="16">
        <v>31.92904889084658</v>
      </c>
      <c r="G8" s="14"/>
    </row>
    <row r="9" spans="1:7" x14ac:dyDescent="0.2">
      <c r="A9" s="8" t="s">
        <v>7</v>
      </c>
      <c r="B9" s="16">
        <v>0.9916387053486776</v>
      </c>
      <c r="C9" s="16">
        <v>8.8297711434652104</v>
      </c>
      <c r="D9" s="16">
        <v>1.9111307069598171</v>
      </c>
      <c r="E9" s="16">
        <v>8.9987851224952564</v>
      </c>
      <c r="F9" s="16">
        <v>7.7540962509782281</v>
      </c>
      <c r="G9" s="14"/>
    </row>
    <row r="10" spans="1:7" x14ac:dyDescent="0.2">
      <c r="A10" s="8" t="s">
        <v>8</v>
      </c>
      <c r="B10" s="16">
        <v>0.6899819911836812</v>
      </c>
      <c r="C10" s="16">
        <v>10.971389722165673</v>
      </c>
      <c r="D10" s="16">
        <v>1.7538555594462564</v>
      </c>
      <c r="E10" s="16">
        <v>6.8456745450714855</v>
      </c>
      <c r="F10" s="16">
        <v>8.5665241361819202</v>
      </c>
      <c r="G10" s="14"/>
    </row>
    <row r="11" spans="1:7" x14ac:dyDescent="0.2">
      <c r="A11" s="8" t="s">
        <v>9</v>
      </c>
      <c r="B11" s="16">
        <v>2.0923015240047227</v>
      </c>
      <c r="C11" s="16">
        <v>1.0954900027469741</v>
      </c>
      <c r="D11" s="16">
        <v>1.0523731301828616</v>
      </c>
      <c r="E11" s="16">
        <v>1.577365764405029</v>
      </c>
      <c r="F11" s="16">
        <v>1.3017203464944274</v>
      </c>
      <c r="G11" s="14"/>
    </row>
    <row r="12" spans="1:7" x14ac:dyDescent="0.2">
      <c r="A12" s="8" t="s">
        <v>10</v>
      </c>
      <c r="B12" s="16">
        <v>0.68574624768793058</v>
      </c>
      <c r="C12" s="16">
        <v>1.2971731733565937</v>
      </c>
      <c r="D12" s="16">
        <v>3.3958636512806644</v>
      </c>
      <c r="E12" s="16">
        <v>3.2682426143597008</v>
      </c>
      <c r="F12" s="16">
        <v>1.785946618326208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100.00000000000003</v>
      </c>
      <c r="C14" s="18">
        <f>SUM(C7:C13)</f>
        <v>100</v>
      </c>
      <c r="D14" s="18">
        <f>SUM(D7:D13)</f>
        <v>100</v>
      </c>
      <c r="E14" s="18">
        <f>SUM(E7:E13)</f>
        <v>100.00000000000001</v>
      </c>
      <c r="F14" s="18">
        <f>SUM(F7:F13)</f>
        <v>100.00000000000001</v>
      </c>
      <c r="G14" s="14"/>
    </row>
    <row r="15" spans="1:7" x14ac:dyDescent="0.2">
      <c r="A15" s="11" t="s">
        <v>12</v>
      </c>
      <c r="B15" s="19">
        <v>1275.1172118612872</v>
      </c>
      <c r="C15" s="19">
        <v>10303.073484752149</v>
      </c>
      <c r="D15" s="19">
        <v>668.03032117478836</v>
      </c>
      <c r="E15" s="19">
        <v>4165.3527894701901</v>
      </c>
      <c r="F15" s="19">
        <v>16411.573807258414</v>
      </c>
      <c r="G15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8" sqref="A2:IV18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7" x14ac:dyDescent="0.2">
      <c r="A1" s="1" t="s">
        <v>25</v>
      </c>
      <c r="B1" s="2"/>
      <c r="C1" s="2"/>
      <c r="D1" s="2"/>
      <c r="E1" s="2"/>
      <c r="F1" s="2"/>
    </row>
    <row r="2" spans="1:7" x14ac:dyDescent="0.2">
      <c r="A2" s="2" t="s">
        <v>36</v>
      </c>
      <c r="B2" s="2"/>
      <c r="C2" s="2"/>
      <c r="D2" s="2"/>
      <c r="E2" s="2"/>
      <c r="F2" s="2"/>
    </row>
    <row r="3" spans="1:7" x14ac:dyDescent="0.2">
      <c r="A3" s="1"/>
      <c r="B3" s="2"/>
      <c r="C3" s="2"/>
      <c r="D3" s="2"/>
      <c r="E3" s="2"/>
      <c r="F3" s="2"/>
    </row>
    <row r="4" spans="1:7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88.07990321237736</v>
      </c>
      <c r="C7" s="16">
        <v>26.09849471329068</v>
      </c>
      <c r="D7" s="16">
        <v>81.78739341316728</v>
      </c>
      <c r="E7" s="16">
        <v>57.586497426601909</v>
      </c>
      <c r="F7" s="16">
        <v>39.540631447426897</v>
      </c>
      <c r="G7" s="14"/>
    </row>
    <row r="8" spans="1:7" x14ac:dyDescent="0.2">
      <c r="A8" s="8" t="s">
        <v>6</v>
      </c>
      <c r="B8" s="16">
        <v>8.9104783508773977</v>
      </c>
      <c r="C8" s="16">
        <v>51.477704610873651</v>
      </c>
      <c r="D8" s="16">
        <v>12.077946783530919</v>
      </c>
      <c r="E8" s="16">
        <v>29.460147676606613</v>
      </c>
      <c r="F8" s="16">
        <v>42.145476098118813</v>
      </c>
      <c r="G8" s="14"/>
    </row>
    <row r="9" spans="1:7" x14ac:dyDescent="0.2">
      <c r="A9" s="8" t="s">
        <v>7</v>
      </c>
      <c r="B9" s="16">
        <v>1.3433944931269841</v>
      </c>
      <c r="C9" s="16">
        <v>8.6042098176054918</v>
      </c>
      <c r="D9" s="16">
        <v>2.084091586228916</v>
      </c>
      <c r="E9" s="16">
        <v>6.7292027948742161</v>
      </c>
      <c r="F9" s="16">
        <v>7.2706430462268488</v>
      </c>
      <c r="G9" s="14"/>
    </row>
    <row r="10" spans="1:7" x14ac:dyDescent="0.2">
      <c r="A10" s="8" t="s">
        <v>8</v>
      </c>
      <c r="B10" s="16">
        <v>0.18596471980344018</v>
      </c>
      <c r="C10" s="16">
        <v>8.6953360576842655</v>
      </c>
      <c r="D10" s="16">
        <v>2.084774920055477</v>
      </c>
      <c r="E10" s="16">
        <v>3.7714783162702603</v>
      </c>
      <c r="F10" s="16">
        <v>6.8134275303499718</v>
      </c>
      <c r="G10" s="14"/>
    </row>
    <row r="11" spans="1:7" x14ac:dyDescent="0.2">
      <c r="A11" s="8" t="s">
        <v>9</v>
      </c>
      <c r="B11" s="16">
        <v>0.25099519403161713</v>
      </c>
      <c r="C11" s="16">
        <v>2.6328751863570345</v>
      </c>
      <c r="D11" s="16">
        <v>0.24650770477690834</v>
      </c>
      <c r="E11" s="16">
        <v>0.54670777830880024</v>
      </c>
      <c r="F11" s="16">
        <v>1.9895810397442055</v>
      </c>
      <c r="G11" s="14"/>
    </row>
    <row r="12" spans="1:7" x14ac:dyDescent="0.2">
      <c r="A12" s="8" t="s">
        <v>10</v>
      </c>
      <c r="B12" s="16">
        <v>1.2292640297831989</v>
      </c>
      <c r="C12" s="16">
        <v>2.4913796141888653</v>
      </c>
      <c r="D12" s="16">
        <v>1.7192855922404944</v>
      </c>
      <c r="E12" s="16">
        <v>1.9059660073382005</v>
      </c>
      <c r="F12" s="16">
        <v>2.2402408381332752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99.999999999999986</v>
      </c>
      <c r="C14" s="18">
        <f>SUM(C7:C13)</f>
        <v>100</v>
      </c>
      <c r="D14" s="18">
        <f>SUM(D7:D13)</f>
        <v>100</v>
      </c>
      <c r="E14" s="18">
        <f>SUM(E7:E13)</f>
        <v>100</v>
      </c>
      <c r="F14" s="18">
        <f>SUM(F7:F13)</f>
        <v>100.00000000000001</v>
      </c>
      <c r="G14" s="14"/>
    </row>
    <row r="15" spans="1:7" x14ac:dyDescent="0.2">
      <c r="A15" s="11" t="s">
        <v>12</v>
      </c>
      <c r="B15" s="19">
        <v>2772.3404386144812</v>
      </c>
      <c r="C15" s="19">
        <v>18696.368942852318</v>
      </c>
      <c r="D15" s="19">
        <v>1342.3402059470291</v>
      </c>
      <c r="E15" s="19">
        <v>3797.104927897095</v>
      </c>
      <c r="F15" s="19">
        <v>26608.154515310918</v>
      </c>
      <c r="G15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7" sqref="D7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26</v>
      </c>
      <c r="B1" s="2"/>
      <c r="C1" s="2"/>
      <c r="D1" s="2"/>
      <c r="E1" s="2"/>
      <c r="F1" s="2"/>
    </row>
    <row r="2" spans="1:6" x14ac:dyDescent="0.2">
      <c r="A2" s="2" t="s">
        <v>37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80.434891485090958</v>
      </c>
      <c r="C7" s="16">
        <v>48.147625297292976</v>
      </c>
      <c r="D7" s="16">
        <v>81.627320565222604</v>
      </c>
      <c r="E7" s="16">
        <v>53.524088850729513</v>
      </c>
      <c r="F7" s="16">
        <v>53.794242382937384</v>
      </c>
    </row>
    <row r="8" spans="1:6" x14ac:dyDescent="0.2">
      <c r="A8" s="8" t="s">
        <v>6</v>
      </c>
      <c r="B8" s="16">
        <v>15.962196722468324</v>
      </c>
      <c r="C8" s="16">
        <v>35.768627120521771</v>
      </c>
      <c r="D8" s="16">
        <v>14.072021724207742</v>
      </c>
      <c r="E8" s="16">
        <v>31.89149123446613</v>
      </c>
      <c r="F8" s="16">
        <v>32.100260653386009</v>
      </c>
    </row>
    <row r="9" spans="1:6" x14ac:dyDescent="0.2">
      <c r="A9" s="8" t="s">
        <v>7</v>
      </c>
      <c r="B9" s="16">
        <v>1.0971612410030032</v>
      </c>
      <c r="C9" s="16">
        <v>6.439426001170748</v>
      </c>
      <c r="D9" s="16">
        <v>1.0950723289149136</v>
      </c>
      <c r="E9" s="16">
        <v>6.6253150891241823</v>
      </c>
      <c r="F9" s="16">
        <v>5.7860101780602484</v>
      </c>
    </row>
    <row r="10" spans="1:6" x14ac:dyDescent="0.2">
      <c r="A10" s="8" t="s">
        <v>8</v>
      </c>
      <c r="B10" s="16">
        <v>0.87647299482249519</v>
      </c>
      <c r="C10" s="16">
        <v>6.7847984022749026</v>
      </c>
      <c r="D10" s="16">
        <v>1.0223627337332775</v>
      </c>
      <c r="E10" s="16">
        <v>5.0648152801744635</v>
      </c>
      <c r="F10" s="16">
        <v>5.5844270871260209</v>
      </c>
    </row>
    <row r="11" spans="1:6" x14ac:dyDescent="0.2">
      <c r="A11" s="8" t="s">
        <v>9</v>
      </c>
      <c r="B11" s="16">
        <v>0.2631946384927058</v>
      </c>
      <c r="C11" s="16">
        <v>1.6219488164058975</v>
      </c>
      <c r="D11" s="16">
        <v>0.7825836745319279</v>
      </c>
      <c r="E11" s="16">
        <v>1.220921027003224</v>
      </c>
      <c r="F11" s="16">
        <v>1.3690822917621321</v>
      </c>
    </row>
    <row r="12" spans="1:6" x14ac:dyDescent="0.2">
      <c r="A12" s="8" t="s">
        <v>10</v>
      </c>
      <c r="B12" s="16">
        <v>1.3660829181225107</v>
      </c>
      <c r="C12" s="16">
        <v>1.2375743623336888</v>
      </c>
      <c r="D12" s="16">
        <v>1.4006389733895397</v>
      </c>
      <c r="E12" s="16">
        <v>1.6733685185025031</v>
      </c>
      <c r="F12" s="16">
        <v>1.3659774067282093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</v>
      </c>
      <c r="C14" s="18">
        <f>SUM(C7:C13)</f>
        <v>99.999999999999986</v>
      </c>
      <c r="D14" s="18">
        <f>SUM(D7:D13)</f>
        <v>100</v>
      </c>
      <c r="E14" s="18">
        <f>SUM(E7:E13)</f>
        <v>100.00000000000001</v>
      </c>
      <c r="F14" s="18">
        <f>SUM(F7:F13)</f>
        <v>99.999999999999986</v>
      </c>
    </row>
    <row r="15" spans="1:6" x14ac:dyDescent="0.2">
      <c r="A15" s="11" t="s">
        <v>12</v>
      </c>
      <c r="B15" s="19">
        <v>1992.3254214701633</v>
      </c>
      <c r="C15" s="19">
        <v>15796.557559039069</v>
      </c>
      <c r="D15" s="19">
        <v>1248.1748632961201</v>
      </c>
      <c r="E15" s="19">
        <v>7310.2209152120531</v>
      </c>
      <c r="F15" s="19">
        <v>26347.278759017405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8" sqref="B8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16</v>
      </c>
      <c r="B1" s="2"/>
      <c r="C1" s="2"/>
      <c r="D1" s="2"/>
      <c r="E1" s="2"/>
      <c r="F1" s="2"/>
    </row>
    <row r="2" spans="1:6" x14ac:dyDescent="0.2">
      <c r="A2" s="2" t="s">
        <v>27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89.627724133046968</v>
      </c>
      <c r="C7" s="16">
        <v>27.438929036109833</v>
      </c>
      <c r="D7" s="16">
        <v>83.957195851116523</v>
      </c>
      <c r="E7" s="16">
        <v>52.913079786629233</v>
      </c>
      <c r="F7" s="16">
        <v>42.839571347105903</v>
      </c>
    </row>
    <row r="8" spans="1:6" x14ac:dyDescent="0.2">
      <c r="A8" s="8" t="s">
        <v>6</v>
      </c>
      <c r="B8" s="16">
        <v>8.0154711819334121</v>
      </c>
      <c r="C8" s="16">
        <v>48.320211599343345</v>
      </c>
      <c r="D8" s="16">
        <v>10.317585861256198</v>
      </c>
      <c r="E8" s="16">
        <v>35.485553003409088</v>
      </c>
      <c r="F8" s="16">
        <v>38.96655247186154</v>
      </c>
    </row>
    <row r="9" spans="1:6" x14ac:dyDescent="0.2">
      <c r="A9" s="8" t="s">
        <v>7</v>
      </c>
      <c r="B9" s="16">
        <v>1.3786653444260457</v>
      </c>
      <c r="C9" s="16">
        <v>9.9982485197025177</v>
      </c>
      <c r="D9" s="16">
        <v>3.0016149469173694</v>
      </c>
      <c r="E9" s="16">
        <v>6.8765628811164881</v>
      </c>
      <c r="F9" s="16">
        <v>7.9948550203887798</v>
      </c>
    </row>
    <row r="10" spans="1:6" x14ac:dyDescent="0.2">
      <c r="A10" s="8" t="s">
        <v>8</v>
      </c>
      <c r="B10" s="16">
        <v>0.17087378735472003</v>
      </c>
      <c r="C10" s="16">
        <v>8.2214356201289327</v>
      </c>
      <c r="D10" s="16">
        <v>1.0527384534097481</v>
      </c>
      <c r="E10" s="16">
        <v>1.3495788412326959</v>
      </c>
      <c r="F10" s="16">
        <v>5.5439093297511777</v>
      </c>
    </row>
    <row r="11" spans="1:6" x14ac:dyDescent="0.2">
      <c r="A11" s="8" t="s">
        <v>9</v>
      </c>
      <c r="B11" s="16">
        <v>0.23645492949282274</v>
      </c>
      <c r="C11" s="16">
        <v>2.1223727524877605</v>
      </c>
      <c r="D11" s="16">
        <v>0.28405847180111704</v>
      </c>
      <c r="E11" s="16">
        <v>1.2205798921420816</v>
      </c>
      <c r="F11" s="16">
        <v>1.6225667445629544</v>
      </c>
    </row>
    <row r="12" spans="1:6" x14ac:dyDescent="0.2">
      <c r="A12" s="8" t="s">
        <v>10</v>
      </c>
      <c r="B12" s="16">
        <v>0.57081062374603886</v>
      </c>
      <c r="C12" s="16">
        <v>3.8988024722276129</v>
      </c>
      <c r="D12" s="16">
        <v>1.3868064154990463</v>
      </c>
      <c r="E12" s="16">
        <v>2.1546455954704133</v>
      </c>
      <c r="F12" s="16">
        <v>3.0325450863296344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</v>
      </c>
      <c r="C14" s="18">
        <f>SUM(C7:C13)</f>
        <v>100</v>
      </c>
      <c r="D14" s="18">
        <f>SUM(D7:D13)</f>
        <v>100</v>
      </c>
      <c r="E14" s="18">
        <f>SUM(E7:E13)</f>
        <v>100</v>
      </c>
      <c r="F14" s="18">
        <f>SUM(F7:F13)</f>
        <v>100</v>
      </c>
    </row>
    <row r="15" spans="1:6" x14ac:dyDescent="0.2">
      <c r="A15" s="11" t="s">
        <v>12</v>
      </c>
      <c r="B15" s="19">
        <v>1291.2327276100425</v>
      </c>
      <c r="C15" s="19">
        <v>8099.9375802707727</v>
      </c>
      <c r="D15" s="19">
        <v>749.75660594839746</v>
      </c>
      <c r="E15" s="19">
        <v>2038.9609641758984</v>
      </c>
      <c r="F15" s="19">
        <v>12179.887878005111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11" sqref="C11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7" x14ac:dyDescent="0.2">
      <c r="A1" s="1" t="s">
        <v>17</v>
      </c>
      <c r="B1" s="2"/>
      <c r="C1" s="2"/>
      <c r="D1" s="2"/>
      <c r="E1" s="2"/>
      <c r="F1" s="2"/>
    </row>
    <row r="2" spans="1:7" x14ac:dyDescent="0.2">
      <c r="A2" s="2" t="s">
        <v>28</v>
      </c>
      <c r="B2" s="2"/>
      <c r="C2" s="2"/>
      <c r="D2" s="2"/>
      <c r="E2" s="2"/>
      <c r="F2" s="2"/>
    </row>
    <row r="3" spans="1:7" x14ac:dyDescent="0.2">
      <c r="A3" s="1"/>
      <c r="B3" s="2"/>
      <c r="C3" s="2"/>
      <c r="D3" s="2"/>
      <c r="E3" s="2"/>
      <c r="F3" s="2"/>
    </row>
    <row r="4" spans="1:7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89.85459943506693</v>
      </c>
      <c r="C7" s="16">
        <v>17.46117730143569</v>
      </c>
      <c r="D7" s="16">
        <v>85.104624771909315</v>
      </c>
      <c r="E7" s="16">
        <v>50.281789041195744</v>
      </c>
      <c r="F7" s="16">
        <v>24.609063967649998</v>
      </c>
      <c r="G7" s="14"/>
    </row>
    <row r="8" spans="1:7" x14ac:dyDescent="0.2">
      <c r="A8" s="8" t="s">
        <v>6</v>
      </c>
      <c r="B8" s="16">
        <v>7.5919123131524753</v>
      </c>
      <c r="C8" s="16">
        <v>54.747317201343812</v>
      </c>
      <c r="D8" s="16">
        <v>7.2904195631225566</v>
      </c>
      <c r="E8" s="16">
        <v>33.860885870054659</v>
      </c>
      <c r="F8" s="16">
        <v>50.085180673773891</v>
      </c>
      <c r="G8" s="14"/>
    </row>
    <row r="9" spans="1:7" x14ac:dyDescent="0.2">
      <c r="A9" s="8" t="s">
        <v>7</v>
      </c>
      <c r="B9" s="16">
        <v>0.93553114410184424</v>
      </c>
      <c r="C9" s="16">
        <v>9.3184887931397711</v>
      </c>
      <c r="D9" s="16">
        <v>7.6049556649681245</v>
      </c>
      <c r="E9" s="16">
        <v>4.6939100235238413</v>
      </c>
      <c r="F9" s="16">
        <v>8.5062311163148081</v>
      </c>
      <c r="G9" s="14"/>
    </row>
    <row r="10" spans="1:7" x14ac:dyDescent="0.2">
      <c r="A10" s="8" t="s">
        <v>8</v>
      </c>
      <c r="B10" s="16">
        <v>1.3859999297569565</v>
      </c>
      <c r="C10" s="16">
        <v>11.622871808206503</v>
      </c>
      <c r="D10" s="16">
        <v>0</v>
      </c>
      <c r="E10" s="16">
        <v>6.7324637571016792</v>
      </c>
      <c r="F10" s="16">
        <v>10.570680077377173</v>
      </c>
      <c r="G10" s="14"/>
    </row>
    <row r="11" spans="1:7" x14ac:dyDescent="0.2">
      <c r="A11" s="8" t="s">
        <v>9</v>
      </c>
      <c r="B11" s="16">
        <v>0</v>
      </c>
      <c r="C11" s="16">
        <v>3.3153698365198494</v>
      </c>
      <c r="D11" s="16">
        <v>0</v>
      </c>
      <c r="E11" s="16">
        <v>1.2044698393825224</v>
      </c>
      <c r="F11" s="16">
        <v>2.9436114999690033</v>
      </c>
      <c r="G11" s="14"/>
    </row>
    <row r="12" spans="1:7" x14ac:dyDescent="0.2">
      <c r="A12" s="8" t="s">
        <v>10</v>
      </c>
      <c r="B12" s="16">
        <v>0.23195717792180065</v>
      </c>
      <c r="C12" s="16">
        <v>3.5347750593543559</v>
      </c>
      <c r="D12" s="16">
        <v>0</v>
      </c>
      <c r="E12" s="16">
        <v>3.2264814687415475</v>
      </c>
      <c r="F12" s="16">
        <v>3.2852326649151178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100.00000000000001</v>
      </c>
      <c r="C14" s="18">
        <f>SUM(C7:C13)</f>
        <v>99.999999999999986</v>
      </c>
      <c r="D14" s="18">
        <f>SUM(D7:D13)</f>
        <v>100</v>
      </c>
      <c r="E14" s="18">
        <f>SUM(E7:E13)</f>
        <v>100</v>
      </c>
      <c r="F14" s="18">
        <f>SUM(F7:F13)</f>
        <v>100</v>
      </c>
      <c r="G14" s="14"/>
    </row>
    <row r="15" spans="1:7" x14ac:dyDescent="0.2">
      <c r="A15" s="11" t="s">
        <v>12</v>
      </c>
      <c r="B15" s="19">
        <v>216.5539966204411</v>
      </c>
      <c r="C15" s="19">
        <v>4120.4725779119253</v>
      </c>
      <c r="D15" s="19">
        <v>51.436571941873027</v>
      </c>
      <c r="E15" s="19">
        <v>416.19463071975491</v>
      </c>
      <c r="F15" s="19">
        <v>4804.6577771939947</v>
      </c>
      <c r="G15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7" x14ac:dyDescent="0.2">
      <c r="A1" s="1" t="s">
        <v>18</v>
      </c>
      <c r="B1" s="2"/>
      <c r="C1" s="2"/>
      <c r="D1" s="2"/>
      <c r="E1" s="2"/>
      <c r="F1" s="2"/>
    </row>
    <row r="2" spans="1:7" x14ac:dyDescent="0.2">
      <c r="A2" s="2" t="s">
        <v>29</v>
      </c>
      <c r="B2" s="2"/>
      <c r="C2" s="2"/>
      <c r="D2" s="2"/>
      <c r="E2" s="2"/>
      <c r="F2" s="2"/>
    </row>
    <row r="3" spans="1:7" x14ac:dyDescent="0.2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92.881907694261713</v>
      </c>
      <c r="C7" s="16">
        <v>47.358366099675798</v>
      </c>
      <c r="D7" s="16">
        <v>86.24883308685763</v>
      </c>
      <c r="E7" s="16">
        <v>44.87093800221119</v>
      </c>
      <c r="F7" s="16">
        <v>56.009720658774754</v>
      </c>
      <c r="G7" s="14"/>
    </row>
    <row r="8" spans="1:7" x14ac:dyDescent="0.2">
      <c r="A8" s="8" t="s">
        <v>6</v>
      </c>
      <c r="B8" s="16">
        <v>4.8702181917515288</v>
      </c>
      <c r="C8" s="16">
        <v>37.715497751412499</v>
      </c>
      <c r="D8" s="16">
        <v>6.39601937986302</v>
      </c>
      <c r="E8" s="16">
        <v>35.458229384583156</v>
      </c>
      <c r="F8" s="16">
        <v>30.20606765848347</v>
      </c>
      <c r="G8" s="14"/>
    </row>
    <row r="9" spans="1:7" x14ac:dyDescent="0.2">
      <c r="A9" s="8" t="s">
        <v>7</v>
      </c>
      <c r="B9" s="16">
        <v>0.84941108448847469</v>
      </c>
      <c r="C9" s="16">
        <v>5.6789325049140063</v>
      </c>
      <c r="D9" s="16">
        <v>3.1252866467717384</v>
      </c>
      <c r="E9" s="16">
        <v>7.4576029710519229</v>
      </c>
      <c r="F9" s="16">
        <v>5.2489080180810399</v>
      </c>
      <c r="G9" s="14"/>
    </row>
    <row r="10" spans="1:7" x14ac:dyDescent="0.2">
      <c r="A10" s="8" t="s">
        <v>8</v>
      </c>
      <c r="B10" s="16">
        <v>0.39610579042640753</v>
      </c>
      <c r="C10" s="16">
        <v>6.4091201056015015</v>
      </c>
      <c r="D10" s="16">
        <v>1.437369479690225</v>
      </c>
      <c r="E10" s="16">
        <v>8.5904238845670271</v>
      </c>
      <c r="F10" s="16">
        <v>5.7936264167298033</v>
      </c>
      <c r="G10" s="14"/>
    </row>
    <row r="11" spans="1:7" x14ac:dyDescent="0.2">
      <c r="A11" s="8" t="s">
        <v>9</v>
      </c>
      <c r="B11" s="16">
        <v>0.1695128624679377</v>
      </c>
      <c r="C11" s="16">
        <v>0.88565470086571596</v>
      </c>
      <c r="D11" s="16">
        <v>0.41616308156755333</v>
      </c>
      <c r="E11" s="16">
        <v>1.1315876249252605</v>
      </c>
      <c r="F11" s="16">
        <v>0.81329655531428657</v>
      </c>
      <c r="G11" s="14"/>
    </row>
    <row r="12" spans="1:7" x14ac:dyDescent="0.2">
      <c r="A12" s="8" t="s">
        <v>10</v>
      </c>
      <c r="B12" s="16">
        <v>0.83284437660394106</v>
      </c>
      <c r="C12" s="16">
        <v>1.9524288375304706</v>
      </c>
      <c r="D12" s="16">
        <v>2.3763283252498413</v>
      </c>
      <c r="E12" s="16">
        <v>2.4912181326614302</v>
      </c>
      <c r="F12" s="16">
        <v>1.9283806926166738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100.00000000000001</v>
      </c>
      <c r="C14" s="18">
        <f>SUM(C7:C13)</f>
        <v>100</v>
      </c>
      <c r="D14" s="18">
        <f>SUM(D7:D13)</f>
        <v>100</v>
      </c>
      <c r="E14" s="18">
        <f>SUM(E7:E13)</f>
        <v>100</v>
      </c>
      <c r="F14" s="18">
        <f>SUM(F7:F13)</f>
        <v>100.00000000000001</v>
      </c>
      <c r="G14" s="14"/>
    </row>
    <row r="15" spans="1:7" s="12" customFormat="1" ht="12" customHeight="1" x14ac:dyDescent="0.2">
      <c r="A15" s="11" t="s">
        <v>12</v>
      </c>
      <c r="B15" s="19">
        <v>2506.3664003699846</v>
      </c>
      <c r="C15" s="19">
        <v>7236.4676043884192</v>
      </c>
      <c r="D15" s="19">
        <v>503.9737847452588</v>
      </c>
      <c r="E15" s="19">
        <v>3814.9727581267316</v>
      </c>
      <c r="F15" s="19">
        <v>14061.780547630395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1" sqref="C11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19</v>
      </c>
      <c r="B1" s="2"/>
      <c r="C1" s="2"/>
      <c r="D1" s="2"/>
      <c r="E1" s="2"/>
      <c r="F1" s="2"/>
    </row>
    <row r="2" spans="1:6" x14ac:dyDescent="0.2">
      <c r="A2" s="2" t="s">
        <v>30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87.942115885613802</v>
      </c>
      <c r="C7" s="16">
        <v>40.458032052663754</v>
      </c>
      <c r="D7" s="16">
        <v>88.751661251166354</v>
      </c>
      <c r="E7" s="16">
        <v>56.80885747174743</v>
      </c>
      <c r="F7" s="16">
        <v>51.257119964687924</v>
      </c>
    </row>
    <row r="8" spans="1:6" x14ac:dyDescent="0.2">
      <c r="A8" s="8" t="s">
        <v>6</v>
      </c>
      <c r="B8" s="16">
        <v>9.1954171504719753</v>
      </c>
      <c r="C8" s="16">
        <v>44.532731772338558</v>
      </c>
      <c r="D8" s="16">
        <v>7.3187616922716412</v>
      </c>
      <c r="E8" s="16">
        <v>30.045203674433001</v>
      </c>
      <c r="F8" s="16">
        <v>35.952146345910549</v>
      </c>
    </row>
    <row r="9" spans="1:6" x14ac:dyDescent="0.2">
      <c r="A9" s="8" t="s">
        <v>7</v>
      </c>
      <c r="B9" s="16">
        <v>0.93914609115445147</v>
      </c>
      <c r="C9" s="16">
        <v>5.2862619463247382</v>
      </c>
      <c r="D9" s="16">
        <v>0.89987610867483125</v>
      </c>
      <c r="E9" s="16">
        <v>6.2877626352913021</v>
      </c>
      <c r="F9" s="16">
        <v>4.810033941812188</v>
      </c>
    </row>
    <row r="10" spans="1:6" x14ac:dyDescent="0.2">
      <c r="A10" s="8" t="s">
        <v>8</v>
      </c>
      <c r="B10" s="16">
        <v>0.31062270955048932</v>
      </c>
      <c r="C10" s="16">
        <v>6.3660198536318049</v>
      </c>
      <c r="D10" s="16">
        <v>1.3453401397755089</v>
      </c>
      <c r="E10" s="16">
        <v>4.1560801579796305</v>
      </c>
      <c r="F10" s="16">
        <v>5.0259398717102854</v>
      </c>
    </row>
    <row r="11" spans="1:6" x14ac:dyDescent="0.2">
      <c r="A11" s="8" t="s">
        <v>9</v>
      </c>
      <c r="B11" s="16">
        <v>0.19361319384645742</v>
      </c>
      <c r="C11" s="16">
        <v>1.5708988079092581</v>
      </c>
      <c r="D11" s="16">
        <v>7.544302815432799E-2</v>
      </c>
      <c r="E11" s="16">
        <v>1.7295029977955785</v>
      </c>
      <c r="F11" s="16">
        <v>1.3817759547702482</v>
      </c>
    </row>
    <row r="12" spans="1:6" x14ac:dyDescent="0.2">
      <c r="A12" s="8" t="s">
        <v>10</v>
      </c>
      <c r="B12" s="16">
        <v>1.4190849693628411</v>
      </c>
      <c r="C12" s="16">
        <v>1.7860555671318861</v>
      </c>
      <c r="D12" s="16">
        <v>1.6089177799573318</v>
      </c>
      <c r="E12" s="16">
        <v>0.97259306275303548</v>
      </c>
      <c r="F12" s="16">
        <v>1.5729839211087873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100.00000000000003</v>
      </c>
      <c r="C14" s="18">
        <f>SUM(C7:C13)</f>
        <v>100</v>
      </c>
      <c r="D14" s="18">
        <f>SUM(D7:D13)</f>
        <v>100</v>
      </c>
      <c r="E14" s="18">
        <f>SUM(E7:E13)</f>
        <v>99.999999999999972</v>
      </c>
      <c r="F14" s="18">
        <f>SUM(F7:F13)</f>
        <v>100</v>
      </c>
    </row>
    <row r="15" spans="1:6" x14ac:dyDescent="0.2">
      <c r="A15" s="11" t="s">
        <v>12</v>
      </c>
      <c r="B15" s="19">
        <v>3780.3721134657762</v>
      </c>
      <c r="C15" s="19">
        <v>26929.021764943504</v>
      </c>
      <c r="D15" s="19">
        <v>2089.4722812713626</v>
      </c>
      <c r="E15" s="19">
        <v>8775.5302454191387</v>
      </c>
      <c r="F15" s="19">
        <v>41574.396405099782</v>
      </c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9" x14ac:dyDescent="0.2">
      <c r="A1" s="1" t="s">
        <v>20</v>
      </c>
      <c r="B1" s="2"/>
      <c r="C1" s="2"/>
      <c r="D1" s="2"/>
      <c r="E1" s="2"/>
      <c r="F1" s="2"/>
    </row>
    <row r="2" spans="1:9" x14ac:dyDescent="0.2">
      <c r="A2" s="2" t="s">
        <v>31</v>
      </c>
      <c r="B2" s="2"/>
      <c r="C2" s="2"/>
      <c r="D2" s="2"/>
      <c r="E2" s="2"/>
      <c r="F2" s="2"/>
    </row>
    <row r="3" spans="1:9" x14ac:dyDescent="0.2">
      <c r="A3" s="1"/>
      <c r="B3" s="2"/>
      <c r="C3" s="2"/>
      <c r="D3" s="2"/>
      <c r="E3" s="2"/>
      <c r="F3" s="2"/>
    </row>
    <row r="4" spans="1:9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9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9" x14ac:dyDescent="0.2">
      <c r="A6" s="8"/>
      <c r="B6" s="9"/>
      <c r="C6" s="9"/>
      <c r="D6" s="9"/>
      <c r="E6" s="9"/>
      <c r="F6" s="9"/>
    </row>
    <row r="7" spans="1:9" x14ac:dyDescent="0.2">
      <c r="A7" s="8" t="s">
        <v>5</v>
      </c>
      <c r="B7" s="16">
        <v>92.335157686428161</v>
      </c>
      <c r="C7" s="16">
        <v>27.677296666563876</v>
      </c>
      <c r="D7" s="16">
        <v>68.643997218492089</v>
      </c>
      <c r="E7" s="16">
        <v>41.444170827913787</v>
      </c>
      <c r="F7" s="16">
        <v>43.557407239730949</v>
      </c>
      <c r="G7" s="14"/>
      <c r="H7" s="14"/>
      <c r="I7" s="14"/>
    </row>
    <row r="8" spans="1:9" x14ac:dyDescent="0.2">
      <c r="A8" s="8" t="s">
        <v>6</v>
      </c>
      <c r="B8" s="16">
        <v>7.2312769385551992</v>
      </c>
      <c r="C8" s="16">
        <v>47.987936339971242</v>
      </c>
      <c r="D8" s="16">
        <v>21.442787240933995</v>
      </c>
      <c r="E8" s="16">
        <v>37.863828798487923</v>
      </c>
      <c r="F8" s="16">
        <v>37.745547178119189</v>
      </c>
      <c r="G8" s="14"/>
      <c r="H8" s="14"/>
      <c r="I8" s="14"/>
    </row>
    <row r="9" spans="1:9" x14ac:dyDescent="0.2">
      <c r="A9" s="8" t="s">
        <v>7</v>
      </c>
      <c r="B9" s="16">
        <v>8.0448491455904159E-2</v>
      </c>
      <c r="C9" s="16">
        <v>10.061309088459309</v>
      </c>
      <c r="D9" s="16">
        <v>1.0144873271404957</v>
      </c>
      <c r="E9" s="16">
        <v>8.0152722609353848</v>
      </c>
      <c r="F9" s="16">
        <v>7.571848395678928</v>
      </c>
      <c r="G9" s="14"/>
      <c r="H9" s="14"/>
      <c r="I9" s="14"/>
    </row>
    <row r="10" spans="1:9" x14ac:dyDescent="0.2">
      <c r="A10" s="8" t="s">
        <v>8</v>
      </c>
      <c r="B10" s="16">
        <v>5.077110213417544E-2</v>
      </c>
      <c r="C10" s="16">
        <v>11.122491604616336</v>
      </c>
      <c r="D10" s="16">
        <v>1.0875785589264069</v>
      </c>
      <c r="E10" s="16">
        <v>9.2591374547624543</v>
      </c>
      <c r="F10" s="16">
        <v>8.4225316014490712</v>
      </c>
      <c r="G10" s="14"/>
      <c r="H10" s="14"/>
      <c r="I10" s="14"/>
    </row>
    <row r="11" spans="1:9" x14ac:dyDescent="0.2">
      <c r="A11" s="8" t="s">
        <v>9</v>
      </c>
      <c r="B11" s="16">
        <v>0.14617765202467359</v>
      </c>
      <c r="C11" s="16">
        <v>1.5798811679025242</v>
      </c>
      <c r="D11" s="16">
        <v>4.388356169881555</v>
      </c>
      <c r="E11" s="16">
        <v>0.99206940344184102</v>
      </c>
      <c r="F11" s="16">
        <v>1.2533581448187952</v>
      </c>
      <c r="G11" s="14"/>
      <c r="H11" s="14"/>
      <c r="I11" s="14"/>
    </row>
    <row r="12" spans="1:9" x14ac:dyDescent="0.2">
      <c r="A12" s="8" t="s">
        <v>10</v>
      </c>
      <c r="B12" s="16">
        <v>0.15616812940189032</v>
      </c>
      <c r="C12" s="16">
        <v>1.5710851324867183</v>
      </c>
      <c r="D12" s="16">
        <v>3.4227934846254535</v>
      </c>
      <c r="E12" s="16">
        <v>2.4255212544586091</v>
      </c>
      <c r="F12" s="16">
        <v>1.4493074402030648</v>
      </c>
      <c r="G12" s="14"/>
      <c r="H12" s="14"/>
      <c r="I12" s="14"/>
    </row>
    <row r="13" spans="1:9" x14ac:dyDescent="0.2">
      <c r="A13" s="6"/>
      <c r="B13" s="17"/>
      <c r="C13" s="17"/>
      <c r="D13" s="17"/>
      <c r="E13" s="17"/>
      <c r="F13" s="17"/>
      <c r="G13" s="14"/>
      <c r="H13" s="14"/>
      <c r="I13" s="14"/>
    </row>
    <row r="14" spans="1:9" x14ac:dyDescent="0.2">
      <c r="A14" s="10" t="s">
        <v>11</v>
      </c>
      <c r="B14" s="18">
        <f>SUM(B7:B13)</f>
        <v>100.00000000000001</v>
      </c>
      <c r="C14" s="18">
        <f>SUM(C7:C13)</f>
        <v>100.00000000000001</v>
      </c>
      <c r="D14" s="18">
        <f>SUM(D7:D13)</f>
        <v>100.00000000000001</v>
      </c>
      <c r="E14" s="18">
        <f>SUM(E7:E13)</f>
        <v>100.00000000000001</v>
      </c>
      <c r="F14" s="18">
        <f>SUM(F7:F13)</f>
        <v>100</v>
      </c>
      <c r="G14" s="14"/>
      <c r="H14" s="14"/>
      <c r="I14" s="14"/>
    </row>
    <row r="15" spans="1:9" s="12" customFormat="1" ht="12" customHeight="1" x14ac:dyDescent="0.2">
      <c r="A15" s="11" t="s">
        <v>12</v>
      </c>
      <c r="B15" s="19">
        <v>1866.8325331440808</v>
      </c>
      <c r="C15" s="19">
        <v>5886.1894022210045</v>
      </c>
      <c r="D15" s="19">
        <v>229.9954613362153</v>
      </c>
      <c r="E15" s="19">
        <v>1500.9771303295522</v>
      </c>
      <c r="F15" s="19">
        <v>9483.9945270308526</v>
      </c>
      <c r="G15" s="15"/>
      <c r="H15" s="15"/>
      <c r="I15" s="15"/>
    </row>
    <row r="16" spans="1:9" x14ac:dyDescent="0.2">
      <c r="A16" s="2"/>
      <c r="B16" s="13"/>
      <c r="C16" s="13"/>
      <c r="D16" s="13"/>
      <c r="E16" s="13"/>
      <c r="F16" s="13"/>
      <c r="G16" s="14"/>
      <c r="H16" s="14"/>
      <c r="I16" s="14"/>
    </row>
    <row r="17" spans="2:9" x14ac:dyDescent="0.2">
      <c r="B17" s="14"/>
      <c r="C17" s="14"/>
      <c r="D17" s="14"/>
      <c r="E17" s="14"/>
      <c r="F17" s="14"/>
      <c r="G17" s="14"/>
      <c r="H17" s="14"/>
      <c r="I17" s="14"/>
    </row>
    <row r="18" spans="2:9" x14ac:dyDescent="0.2">
      <c r="B18" s="14"/>
      <c r="C18" s="14"/>
      <c r="D18" s="14"/>
      <c r="E18" s="14"/>
      <c r="F18" s="14"/>
      <c r="G18" s="14"/>
      <c r="H18" s="14"/>
      <c r="I18" s="14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/>
    <col min="2" max="6" width="15.83203125" style="3" customWidth="1"/>
    <col min="7" max="16384" width="29.83203125" style="3"/>
  </cols>
  <sheetData>
    <row r="1" spans="1:9" x14ac:dyDescent="0.2">
      <c r="A1" s="1" t="s">
        <v>21</v>
      </c>
      <c r="B1" s="2"/>
      <c r="C1" s="2"/>
      <c r="D1" s="2"/>
      <c r="E1" s="2"/>
      <c r="F1" s="2"/>
    </row>
    <row r="2" spans="1:9" x14ac:dyDescent="0.2">
      <c r="A2" s="2" t="s">
        <v>32</v>
      </c>
      <c r="B2" s="2"/>
      <c r="C2" s="2"/>
      <c r="D2" s="2"/>
      <c r="E2" s="2"/>
      <c r="F2" s="2"/>
    </row>
    <row r="3" spans="1:9" x14ac:dyDescent="0.2">
      <c r="A3" s="1"/>
      <c r="B3" s="2"/>
      <c r="C3" s="2"/>
      <c r="D3" s="2"/>
      <c r="E3" s="2"/>
      <c r="F3" s="2"/>
    </row>
    <row r="4" spans="1:9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9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9" x14ac:dyDescent="0.2">
      <c r="A6" s="8"/>
      <c r="B6" s="9"/>
      <c r="C6" s="9"/>
      <c r="D6" s="9"/>
      <c r="E6" s="9"/>
      <c r="F6" s="9"/>
    </row>
    <row r="7" spans="1:9" x14ac:dyDescent="0.2">
      <c r="A7" s="8" t="s">
        <v>5</v>
      </c>
      <c r="B7" s="16">
        <v>78.414458767818644</v>
      </c>
      <c r="C7" s="16">
        <v>25.996707479828501</v>
      </c>
      <c r="D7" s="16">
        <v>37.907821074145723</v>
      </c>
      <c r="E7" s="16">
        <v>20.241556159797771</v>
      </c>
      <c r="F7" s="16">
        <v>39.940367382135065</v>
      </c>
      <c r="G7" s="14"/>
      <c r="H7" s="14"/>
      <c r="I7" s="14"/>
    </row>
    <row r="8" spans="1:9" x14ac:dyDescent="0.2">
      <c r="A8" s="8" t="s">
        <v>6</v>
      </c>
      <c r="B8" s="16">
        <v>16.931836786070654</v>
      </c>
      <c r="C8" s="16">
        <v>44.88754446453067</v>
      </c>
      <c r="D8" s="16">
        <v>32.025029471702517</v>
      </c>
      <c r="E8" s="16">
        <v>47.790120648465837</v>
      </c>
      <c r="F8" s="16">
        <v>37.28881560369318</v>
      </c>
      <c r="G8" s="14"/>
      <c r="H8" s="14"/>
      <c r="I8" s="14"/>
    </row>
    <row r="9" spans="1:9" x14ac:dyDescent="0.2">
      <c r="A9" s="8" t="s">
        <v>7</v>
      </c>
      <c r="B9" s="16">
        <v>4.0366311095130012</v>
      </c>
      <c r="C9" s="16">
        <v>13.470691364603354</v>
      </c>
      <c r="D9" s="16">
        <v>15.153015390455305</v>
      </c>
      <c r="E9" s="16">
        <v>13.155775334079969</v>
      </c>
      <c r="F9" s="16">
        <v>10.876141442329653</v>
      </c>
      <c r="G9" s="14"/>
      <c r="H9" s="14"/>
      <c r="I9" s="14"/>
    </row>
    <row r="10" spans="1:9" x14ac:dyDescent="0.2">
      <c r="A10" s="8" t="s">
        <v>8</v>
      </c>
      <c r="B10" s="16">
        <v>0.39178344512294455</v>
      </c>
      <c r="C10" s="16">
        <v>11.626159395574561</v>
      </c>
      <c r="D10" s="16">
        <v>10.589277372745197</v>
      </c>
      <c r="E10" s="16">
        <v>15.30004739072735</v>
      </c>
      <c r="F10" s="16">
        <v>8.9744174214542376</v>
      </c>
      <c r="G10" s="14"/>
      <c r="H10" s="14"/>
      <c r="I10" s="14"/>
    </row>
    <row r="11" spans="1:9" x14ac:dyDescent="0.2">
      <c r="A11" s="8" t="s">
        <v>9</v>
      </c>
      <c r="B11" s="16">
        <v>7.0474460152383928E-2</v>
      </c>
      <c r="C11" s="16">
        <v>1.5177651369145766</v>
      </c>
      <c r="D11" s="16">
        <v>2.784967604746484</v>
      </c>
      <c r="E11" s="16">
        <v>1.440801073122328</v>
      </c>
      <c r="F11" s="16">
        <v>1.1380934837482692</v>
      </c>
      <c r="G11" s="14"/>
      <c r="H11" s="14"/>
      <c r="I11" s="14"/>
    </row>
    <row r="12" spans="1:9" x14ac:dyDescent="0.2">
      <c r="A12" s="8" t="s">
        <v>10</v>
      </c>
      <c r="B12" s="16">
        <v>0.15481543132236408</v>
      </c>
      <c r="C12" s="16">
        <v>2.5011321585483448</v>
      </c>
      <c r="D12" s="16">
        <v>1.5398890862047965</v>
      </c>
      <c r="E12" s="16">
        <v>2.0716993938067443</v>
      </c>
      <c r="F12" s="16">
        <v>1.7821646666395825</v>
      </c>
      <c r="G12" s="14"/>
      <c r="H12" s="14"/>
      <c r="I12" s="14"/>
    </row>
    <row r="13" spans="1:9" x14ac:dyDescent="0.2">
      <c r="A13" s="6"/>
      <c r="B13" s="17"/>
      <c r="C13" s="17"/>
      <c r="D13" s="17"/>
      <c r="E13" s="17"/>
      <c r="F13" s="17"/>
      <c r="G13" s="14"/>
      <c r="H13" s="14"/>
      <c r="I13" s="14"/>
    </row>
    <row r="14" spans="1:9" x14ac:dyDescent="0.2">
      <c r="A14" s="10" t="s">
        <v>11</v>
      </c>
      <c r="B14" s="18">
        <f>SUM(B7:B13)</f>
        <v>99.999999999999972</v>
      </c>
      <c r="C14" s="18">
        <f>SUM(C7:C13)</f>
        <v>100</v>
      </c>
      <c r="D14" s="18">
        <f>SUM(D7:D13)</f>
        <v>100.00000000000003</v>
      </c>
      <c r="E14" s="18">
        <f>SUM(E7:E13)</f>
        <v>99.999999999999986</v>
      </c>
      <c r="F14" s="18">
        <f>SUM(F7:F13)</f>
        <v>99.999999999999986</v>
      </c>
      <c r="G14" s="14"/>
      <c r="H14" s="14"/>
      <c r="I14" s="14"/>
    </row>
    <row r="15" spans="1:9" s="12" customFormat="1" ht="12" customHeight="1" x14ac:dyDescent="0.2">
      <c r="A15" s="11" t="s">
        <v>12</v>
      </c>
      <c r="B15" s="19">
        <v>238.89520074656275</v>
      </c>
      <c r="C15" s="19">
        <v>503.86236164424417</v>
      </c>
      <c r="D15" s="19">
        <v>18.870510886684407</v>
      </c>
      <c r="E15" s="19">
        <v>108.33099765223949</v>
      </c>
      <c r="F15" s="19">
        <v>869.95907092973084</v>
      </c>
      <c r="G15" s="15"/>
      <c r="H15" s="15"/>
      <c r="I15" s="15"/>
    </row>
    <row r="16" spans="1:9" x14ac:dyDescent="0.2">
      <c r="A16" s="2"/>
      <c r="B16" s="13"/>
      <c r="C16" s="13"/>
      <c r="D16" s="13"/>
      <c r="E16" s="13"/>
      <c r="F16" s="13"/>
      <c r="G16" s="14"/>
      <c r="H16" s="14"/>
      <c r="I16" s="14"/>
    </row>
    <row r="17" spans="2:9" x14ac:dyDescent="0.2">
      <c r="B17" s="14"/>
      <c r="C17" s="14"/>
      <c r="D17" s="14"/>
      <c r="E17" s="14"/>
      <c r="F17" s="14"/>
      <c r="G17" s="14"/>
      <c r="H17" s="14"/>
      <c r="I17" s="14"/>
    </row>
    <row r="18" spans="2:9" x14ac:dyDescent="0.2">
      <c r="B18" s="14"/>
      <c r="C18" s="14"/>
      <c r="D18" s="14"/>
      <c r="E18" s="14"/>
      <c r="F18" s="14"/>
      <c r="G18" s="14"/>
      <c r="H18" s="14"/>
      <c r="I18" s="14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8" sqref="A2:IV18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7" x14ac:dyDescent="0.2">
      <c r="A1" s="1" t="s">
        <v>22</v>
      </c>
      <c r="B1" s="2"/>
      <c r="C1" s="2"/>
      <c r="D1" s="2"/>
      <c r="E1" s="2"/>
      <c r="F1" s="2"/>
    </row>
    <row r="2" spans="1:7" x14ac:dyDescent="0.2">
      <c r="A2" s="2" t="s">
        <v>33</v>
      </c>
      <c r="B2" s="2"/>
      <c r="C2" s="2"/>
      <c r="D2" s="2"/>
      <c r="E2" s="2"/>
      <c r="F2" s="2"/>
    </row>
    <row r="3" spans="1:7" x14ac:dyDescent="0.2">
      <c r="A3" s="1"/>
      <c r="B3" s="2"/>
      <c r="C3" s="2"/>
      <c r="D3" s="2"/>
      <c r="E3" s="2"/>
      <c r="F3" s="2"/>
    </row>
    <row r="4" spans="1:7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87.671283039426456</v>
      </c>
      <c r="C7" s="16">
        <v>55.315450050110528</v>
      </c>
      <c r="D7" s="16">
        <v>85.147366383473596</v>
      </c>
      <c r="E7" s="16">
        <v>49.729912819559111</v>
      </c>
      <c r="F7" s="16">
        <v>61.929707715168092</v>
      </c>
    </row>
    <row r="8" spans="1:7" x14ac:dyDescent="0.2">
      <c r="A8" s="8" t="s">
        <v>6</v>
      </c>
      <c r="B8" s="16">
        <v>8.0858545997562334</v>
      </c>
      <c r="C8" s="16">
        <v>32.527780400128599</v>
      </c>
      <c r="D8" s="16">
        <v>9.8352455510210106</v>
      </c>
      <c r="E8" s="16">
        <v>35.211645653008731</v>
      </c>
      <c r="F8" s="16">
        <v>26.994796279758361</v>
      </c>
    </row>
    <row r="9" spans="1:7" x14ac:dyDescent="0.2">
      <c r="A9" s="8" t="s">
        <v>7</v>
      </c>
      <c r="B9" s="16">
        <v>1.9280197430021877</v>
      </c>
      <c r="C9" s="16">
        <v>5.3818990733832814</v>
      </c>
      <c r="D9" s="16">
        <v>1.6701533305041296</v>
      </c>
      <c r="E9" s="16">
        <v>6.2368097511858567</v>
      </c>
      <c r="F9" s="16">
        <v>4.6921323926526073</v>
      </c>
    </row>
    <row r="10" spans="1:7" x14ac:dyDescent="0.2">
      <c r="A10" s="8" t="s">
        <v>8</v>
      </c>
      <c r="B10" s="16">
        <v>0.92462430988047539</v>
      </c>
      <c r="C10" s="16">
        <v>4.2468351744902089</v>
      </c>
      <c r="D10" s="16">
        <v>0.90137656428798774</v>
      </c>
      <c r="E10" s="16">
        <v>5.1564022257872137</v>
      </c>
      <c r="F10" s="16">
        <v>3.6427304317672835</v>
      </c>
    </row>
    <row r="11" spans="1:7" x14ac:dyDescent="0.2">
      <c r="A11" s="8" t="s">
        <v>9</v>
      </c>
      <c r="B11" s="16">
        <v>0.41880136529514717</v>
      </c>
      <c r="C11" s="16">
        <v>1.3418508385671806</v>
      </c>
      <c r="D11" s="16">
        <v>0.77398182811743599</v>
      </c>
      <c r="E11" s="16">
        <v>1.1109186766311907</v>
      </c>
      <c r="F11" s="16">
        <v>1.0600327022171099</v>
      </c>
    </row>
    <row r="12" spans="1:7" x14ac:dyDescent="0.2">
      <c r="A12" s="8" t="s">
        <v>10</v>
      </c>
      <c r="B12" s="16">
        <v>0.97141694263950407</v>
      </c>
      <c r="C12" s="16">
        <v>1.1861844633202097</v>
      </c>
      <c r="D12" s="16">
        <v>1.6718763425958423</v>
      </c>
      <c r="E12" s="16">
        <v>2.5543108738279159</v>
      </c>
      <c r="F12" s="16">
        <v>1.6806004784365596</v>
      </c>
    </row>
    <row r="13" spans="1:7" x14ac:dyDescent="0.2">
      <c r="A13" s="6"/>
      <c r="B13" s="17"/>
      <c r="C13" s="17"/>
      <c r="D13" s="17"/>
      <c r="E13" s="17"/>
      <c r="F13" s="17"/>
    </row>
    <row r="14" spans="1:7" x14ac:dyDescent="0.2">
      <c r="A14" s="10" t="s">
        <v>11</v>
      </c>
      <c r="B14" s="18">
        <f>SUM(B7:B13)</f>
        <v>100</v>
      </c>
      <c r="C14" s="18">
        <f>SUM(C7:C13)</f>
        <v>100.00000000000003</v>
      </c>
      <c r="D14" s="18">
        <f>SUM(D7:D13)</f>
        <v>100</v>
      </c>
      <c r="E14" s="18">
        <f>SUM(E7:E13)</f>
        <v>100.00000000000001</v>
      </c>
      <c r="F14" s="18">
        <f>SUM(F7:F13)</f>
        <v>100.00000000000003</v>
      </c>
    </row>
    <row r="15" spans="1:7" x14ac:dyDescent="0.2">
      <c r="A15" s="11" t="s">
        <v>12</v>
      </c>
      <c r="B15" s="19">
        <v>7244.2283421300317</v>
      </c>
      <c r="C15" s="19">
        <v>20538.535034871064</v>
      </c>
      <c r="D15" s="19">
        <v>6615.2678952987553</v>
      </c>
      <c r="E15" s="19">
        <v>17259.573916429817</v>
      </c>
      <c r="F15" s="19">
        <v>51657.605188729663</v>
      </c>
      <c r="G15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10" sqref="E10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7" x14ac:dyDescent="0.2">
      <c r="A1" s="1" t="s">
        <v>23</v>
      </c>
      <c r="B1" s="2"/>
      <c r="C1" s="2"/>
      <c r="D1" s="2"/>
      <c r="E1" s="2"/>
      <c r="F1" s="2"/>
    </row>
    <row r="2" spans="1:7" x14ac:dyDescent="0.2">
      <c r="A2" s="2" t="s">
        <v>34</v>
      </c>
      <c r="B2" s="2"/>
      <c r="C2" s="2"/>
      <c r="D2" s="2"/>
      <c r="E2" s="2"/>
      <c r="F2" s="2"/>
    </row>
    <row r="3" spans="1:7" x14ac:dyDescent="0.2">
      <c r="A3" s="1"/>
      <c r="B3" s="2"/>
      <c r="C3" s="2"/>
      <c r="D3" s="2"/>
      <c r="E3" s="2"/>
      <c r="F3" s="2"/>
    </row>
    <row r="4" spans="1:7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92.201496896848482</v>
      </c>
      <c r="C7" s="16">
        <v>62.45002403887532</v>
      </c>
      <c r="D7" s="16">
        <v>76.989206262767098</v>
      </c>
      <c r="E7" s="16">
        <v>51.542623049765382</v>
      </c>
      <c r="F7" s="16">
        <v>72.026203231494023</v>
      </c>
    </row>
    <row r="8" spans="1:7" x14ac:dyDescent="0.2">
      <c r="A8" s="8" t="s">
        <v>6</v>
      </c>
      <c r="B8" s="16">
        <v>6.6586741470438859</v>
      </c>
      <c r="C8" s="16">
        <v>29.519739594294808</v>
      </c>
      <c r="D8" s="16">
        <v>18.290816929380128</v>
      </c>
      <c r="E8" s="16">
        <v>36.479824585969602</v>
      </c>
      <c r="F8" s="16">
        <v>21.936382635046613</v>
      </c>
    </row>
    <row r="9" spans="1:7" x14ac:dyDescent="0.2">
      <c r="A9" s="8" t="s">
        <v>7</v>
      </c>
      <c r="B9" s="16">
        <v>0.85555472202855798</v>
      </c>
      <c r="C9" s="16">
        <v>3.974855311573986</v>
      </c>
      <c r="D9" s="16">
        <v>2.472432006769826</v>
      </c>
      <c r="E9" s="16">
        <v>6.5841824633222927</v>
      </c>
      <c r="F9" s="16">
        <v>3.1956453096506126</v>
      </c>
    </row>
    <row r="10" spans="1:7" x14ac:dyDescent="0.2">
      <c r="A10" s="8" t="s">
        <v>8</v>
      </c>
      <c r="B10" s="16">
        <v>0.28427423407906111</v>
      </c>
      <c r="C10" s="16">
        <v>3.0274976440246641</v>
      </c>
      <c r="D10" s="16">
        <v>1.9875695744700426</v>
      </c>
      <c r="E10" s="16">
        <v>4.801929322776167</v>
      </c>
      <c r="F10" s="16">
        <v>2.3193953170194312</v>
      </c>
    </row>
    <row r="11" spans="1:7" x14ac:dyDescent="0.2">
      <c r="A11" s="8" t="s">
        <v>9</v>
      </c>
      <c r="B11" s="16">
        <v>0</v>
      </c>
      <c r="C11" s="16">
        <v>0.29978303244269644</v>
      </c>
      <c r="D11" s="16">
        <v>0</v>
      </c>
      <c r="E11" s="16">
        <v>0</v>
      </c>
      <c r="F11" s="16">
        <v>0.11146561409144731</v>
      </c>
    </row>
    <row r="12" spans="1:7" x14ac:dyDescent="0.2">
      <c r="A12" s="8" t="s">
        <v>10</v>
      </c>
      <c r="B12" s="16">
        <v>0</v>
      </c>
      <c r="C12" s="16">
        <v>0.72810037878852429</v>
      </c>
      <c r="D12" s="16">
        <v>0.25997522661291772</v>
      </c>
      <c r="E12" s="16">
        <v>0.59144057816656859</v>
      </c>
      <c r="F12" s="16">
        <v>0.41090789269788164</v>
      </c>
    </row>
    <row r="13" spans="1:7" x14ac:dyDescent="0.2">
      <c r="A13" s="6"/>
      <c r="B13" s="17"/>
      <c r="C13" s="17"/>
      <c r="D13" s="17"/>
      <c r="E13" s="17"/>
      <c r="F13" s="17"/>
    </row>
    <row r="14" spans="1:7" x14ac:dyDescent="0.2">
      <c r="A14" s="10" t="s">
        <v>11</v>
      </c>
      <c r="B14" s="18">
        <f>SUM(B7:B13)</f>
        <v>99.999999999999986</v>
      </c>
      <c r="C14" s="18">
        <f>SUM(C7:C13)</f>
        <v>100</v>
      </c>
      <c r="D14" s="18">
        <f>SUM(D7:D13)</f>
        <v>100.00000000000001</v>
      </c>
      <c r="E14" s="18">
        <f>SUM(E7:E13)</f>
        <v>100</v>
      </c>
      <c r="F14" s="18">
        <f>SUM(F7:F13)</f>
        <v>100</v>
      </c>
    </row>
    <row r="15" spans="1:7" x14ac:dyDescent="0.2">
      <c r="A15" s="11" t="s">
        <v>12</v>
      </c>
      <c r="B15" s="19">
        <v>1240.1832163431482</v>
      </c>
      <c r="C15" s="19">
        <v>1507.1214378312932</v>
      </c>
      <c r="D15" s="19">
        <v>1125.9865811654345</v>
      </c>
      <c r="E15" s="19">
        <v>852.55897273540938</v>
      </c>
      <c r="F15" s="19">
        <v>4725.8502080752851</v>
      </c>
      <c r="G15" s="1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Aberdeen</vt:lpstr>
      <vt:lpstr>Birmingham</vt:lpstr>
      <vt:lpstr>East Midlands</vt:lpstr>
      <vt:lpstr>Edinburgh</vt:lpstr>
      <vt:lpstr>Gatwick</vt:lpstr>
      <vt:lpstr>Glasgow</vt:lpstr>
      <vt:lpstr>Inverness</vt:lpstr>
      <vt:lpstr>Heathrow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david.young</cp:lastModifiedBy>
  <cp:lastPrinted>2019-02-14T10:14:28Z</cp:lastPrinted>
  <dcterms:created xsi:type="dcterms:W3CDTF">2001-07-09T12:34:36Z</dcterms:created>
  <dcterms:modified xsi:type="dcterms:W3CDTF">2019-06-20T09:50:45Z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2019-02-14T10:20:59.4568156Z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