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-my.sharepoint.com/personal/kate_hayward_caa_co_uk/Documents/Documents/"/>
    </mc:Choice>
  </mc:AlternateContent>
  <xr:revisionPtr revIDLastSave="0" documentId="8_{0B33B640-82D4-4247-BEDF-891B0CB926D4}" xr6:coauthVersionLast="47" xr6:coauthVersionMax="47" xr10:uidLastSave="{00000000-0000-0000-0000-000000000000}"/>
  <bookViews>
    <workbookView xWindow="-120" yWindow="-120" windowWidth="29040" windowHeight="15840" activeTab="1" xr2:uid="{B0736F24-D0D6-40AD-AEAA-BBF231BCDBCF}"/>
  </bookViews>
  <sheets>
    <sheet name="ReadMe" sheetId="9" r:id="rId1"/>
    <sheet name="CO2DB 20250305" sheetId="8" r:id="rId2"/>
  </sheets>
  <externalReferences>
    <externalReference r:id="rId3"/>
    <externalReference r:id="rId4"/>
  </externalReferences>
  <definedNames>
    <definedName name="__123Graph_A" hidden="1">'[1]CFM56-5A'!$Q$15:$Q$99</definedName>
    <definedName name="__123Graph_ACONO" hidden="1">'[1]CFM56-5A'!$N$15:$N$99</definedName>
    <definedName name="__123Graph_ACOPM" hidden="1">'[1]CFM56-5A'!$AP$15:$AP$61</definedName>
    <definedName name="__123Graph_ACOT3" hidden="1">'[1]CFM56-5A'!$N$15:$N$99</definedName>
    <definedName name="__123Graph_AHCCO" hidden="1">'[1]CFM56-5A'!$O$15:$O$99</definedName>
    <definedName name="__123Graph_AHCPM" hidden="1">'[1]CFM56-5A'!$AQ$15:$AQ$61</definedName>
    <definedName name="__123Graph_AHCT3" hidden="1">'[1]CFM56-5A'!$O$15:$O$99</definedName>
    <definedName name="__123Graph_ANOPM" hidden="1">'[1]CFM56-5A'!$AJ$15:$AJ$61</definedName>
    <definedName name="__123Graph_ANOSP" hidden="1">'[1]CFM56-5A'!$P$15:$P$99</definedName>
    <definedName name="__123Graph_ANOT3" hidden="1">'[1]CFM56-5A'!$P$15:$P$99</definedName>
    <definedName name="__123Graph_ASNFA" hidden="1">'[1]CFM56-5A'!$Q$15:$Q$99</definedName>
    <definedName name="__123Graph_ASNLFT3" hidden="1">'[1]CFM56-5A'!$Q$15:$Q$99</definedName>
    <definedName name="__123Graph_ASNNO" hidden="1">'[1]CFM56-5A'!$Q$15:$Q$99</definedName>
    <definedName name="__123Graph_ASNPM" hidden="1">'[1]CFM56-5A'!$AV$15:$AV$61</definedName>
    <definedName name="__123Graph_ASNT3" hidden="1">'[1]CFM56-5A'!$Q$15:$Q$99</definedName>
    <definedName name="__123Graph_B" hidden="1">'[1]CFM56-5A'!$AY$1:$AY$1</definedName>
    <definedName name="__123Graph_BCONO" hidden="1">'[1]CFM56-5A'!$AY$1:$AY$1</definedName>
    <definedName name="__123Graph_BCOPM" hidden="1">'[1]CFM56-5A'!$AY$1:$AY$1</definedName>
    <definedName name="__123Graph_BCOT3" hidden="1">'[1]CFM56-5A'!$AY$1:$AY$1</definedName>
    <definedName name="__123Graph_BHCCO" hidden="1">'[1]CFM56-5A'!$AY$1:$AY$1</definedName>
    <definedName name="__123Graph_BHCPM" hidden="1">'[1]CFM56-5A'!$AY$1:$AY$1</definedName>
    <definedName name="__123Graph_BHCT3" hidden="1">'[1]CFM56-5A'!$AY$1:$AY$1</definedName>
    <definedName name="__123Graph_BNOPM" hidden="1">'[1]CFM56-5A'!$AY$1:$AY$1</definedName>
    <definedName name="__123Graph_BNOSP" hidden="1">'[1]CFM56-5A'!$AY$1:$AY$1</definedName>
    <definedName name="__123Graph_BNOT3" hidden="1">'[1]CFM56-5A'!$AY$1:$AY$1</definedName>
    <definedName name="__123Graph_BSNFA" hidden="1">'[1]CFM56-5A'!$AY$1:$AY$1</definedName>
    <definedName name="__123Graph_BSNLFT3" hidden="1">'[1]CFM56-5A'!$AV$15:$AV$30</definedName>
    <definedName name="__123Graph_BSNNO" hidden="1">'[1]CFM56-5A'!$AY$1:$AY$1</definedName>
    <definedName name="__123Graph_BSNPM" hidden="1">'[1]CFM56-5A'!$AY$1:$AY$1</definedName>
    <definedName name="__123Graph_BSNT3" hidden="1">'[1]CFM56-5A'!$AY$1:$AY$1</definedName>
    <definedName name="__123Graph_C" hidden="1">'[1]CFM56-5A'!$AY$1:$AY$1</definedName>
    <definedName name="__123Graph_CCONO" hidden="1">'[1]CFM56-5A'!$AY$1:$AY$1</definedName>
    <definedName name="__123Graph_CCOPM" hidden="1">'[1]CFM56-5A'!$AY$1:$AY$1</definedName>
    <definedName name="__123Graph_CCOT3" hidden="1">'[1]CFM56-5A'!$AY$1:$AY$1</definedName>
    <definedName name="__123Graph_CHCCO" hidden="1">'[1]CFM56-5A'!$AY$1:$AY$1</definedName>
    <definedName name="__123Graph_CHCPM" hidden="1">'[1]CFM56-5A'!$AY$1:$AY$1</definedName>
    <definedName name="__123Graph_CHCT3" hidden="1">'[1]CFM56-5A'!$AY$1:$AY$1</definedName>
    <definedName name="__123Graph_CNOPM" hidden="1">'[1]CFM56-5A'!$AY$1:$AY$1</definedName>
    <definedName name="__123Graph_CNOSP" hidden="1">'[1]CFM56-5A'!$AY$1:$AY$1</definedName>
    <definedName name="__123Graph_CNOT3" hidden="1">'[1]CFM56-5A'!$AY$1:$AY$1</definedName>
    <definedName name="__123Graph_CSNFA" hidden="1">'[1]CFM56-5A'!$AY$1:$AY$1</definedName>
    <definedName name="__123Graph_CSNLFT3" hidden="1">'[1]CFM56-5A'!$AW$15:$AW$30</definedName>
    <definedName name="__123Graph_CSNNO" hidden="1">'[1]CFM56-5A'!$AY$1:$AY$1</definedName>
    <definedName name="__123Graph_CSNPM" hidden="1">'[1]CFM56-5A'!$AY$1:$AY$1</definedName>
    <definedName name="__123Graph_CSNT3" hidden="1">'[1]CFM56-5A'!$AY$1:$AY$1</definedName>
    <definedName name="__123Graph_D" hidden="1">'[1]CFM56-5A'!$AY$1:$AY$1</definedName>
    <definedName name="__123Graph_DCONO" hidden="1">'[1]CFM56-5A'!$AY$1:$AY$1</definedName>
    <definedName name="__123Graph_DCOPM" hidden="1">'[1]CFM56-5A'!$AY$1:$AY$1</definedName>
    <definedName name="__123Graph_DCOT3" hidden="1">'[1]CFM56-5A'!$AY$1:$AY$1</definedName>
    <definedName name="__123Graph_DHCCO" hidden="1">'[1]CFM56-5A'!$AY$1:$AY$1</definedName>
    <definedName name="__123Graph_DHCPM" hidden="1">'[1]CFM56-5A'!$AY$1:$AY$1</definedName>
    <definedName name="__123Graph_DHCT3" hidden="1">'[1]CFM56-5A'!$AY$1:$AY$1</definedName>
    <definedName name="__123Graph_DNOPM" hidden="1">'[1]CFM56-5A'!$AY$1:$AY$1</definedName>
    <definedName name="__123Graph_DNOSP" hidden="1">'[1]CFM56-5A'!$AY$1:$AY$1</definedName>
    <definedName name="__123Graph_DNOT3" hidden="1">'[1]CFM56-5A'!$AY$1:$AY$1</definedName>
    <definedName name="__123Graph_DSNFA" hidden="1">'[1]CFM56-5A'!$AY$1:$AY$1</definedName>
    <definedName name="__123Graph_DSNLFT3" hidden="1">'[1]CFM56-5A'!$AP$2:$AP$2</definedName>
    <definedName name="__123Graph_DSNNO" hidden="1">'[1]CFM56-5A'!$AY$1:$AY$1</definedName>
    <definedName name="__123Graph_DSNPM" hidden="1">'[1]CFM56-5A'!$AY$1:$AY$1</definedName>
    <definedName name="__123Graph_DSNT3" hidden="1">'[1]CFM56-5A'!$AY$1:$AY$1</definedName>
    <definedName name="__123Graph_E" hidden="1">'[1]CFM56-5A'!$AP$2:$AP$2</definedName>
    <definedName name="__123Graph_ECONO" hidden="1">'[1]CFM56-5A'!$AP$2:$AP$2</definedName>
    <definedName name="__123Graph_ECOPM" hidden="1">'[1]CFM56-5A'!$AP$2:$AP$2</definedName>
    <definedName name="__123Graph_ECOT3" hidden="1">'[1]CFM56-5A'!$AP$2:$AP$2</definedName>
    <definedName name="__123Graph_EHCCO" hidden="1">'[1]CFM56-5A'!$AP$2:$AP$2</definedName>
    <definedName name="__123Graph_EHCPM" hidden="1">'[1]CFM56-5A'!$AP$2:$AP$2</definedName>
    <definedName name="__123Graph_EHCT3" hidden="1">'[1]CFM56-5A'!$AP$2:$AP$2</definedName>
    <definedName name="__123Graph_ENOPM" hidden="1">'[1]CFM56-5A'!$AP$2:$AP$2</definedName>
    <definedName name="__123Graph_ENOSP" hidden="1">'[1]CFM56-5A'!$AP$2:$AP$2</definedName>
    <definedName name="__123Graph_ENOT3" hidden="1">'[1]CFM56-5A'!$AP$2:$AP$2</definedName>
    <definedName name="__123Graph_ESNFA" hidden="1">'[1]CFM56-5A'!$AP$2:$AP$2</definedName>
    <definedName name="__123Graph_ESNLFT3" hidden="1">'[1]CFM56-5A'!$AP$2:$AP$2</definedName>
    <definedName name="__123Graph_ESNNO" hidden="1">'[1]CFM56-5A'!$AP$2:$AP$2</definedName>
    <definedName name="__123Graph_ESNPM" hidden="1">'[1]CFM56-5A'!$AP$2:$AP$2</definedName>
    <definedName name="__123Graph_ESNT3" hidden="1">'[1]CFM56-5A'!$AP$2:$AP$2</definedName>
    <definedName name="__123Graph_F" hidden="1">'[1]CFM56-5A'!$AP$2:$AP$2</definedName>
    <definedName name="__123Graph_FCONO" hidden="1">'[1]CFM56-5A'!$AP$2:$AP$2</definedName>
    <definedName name="__123Graph_FCOPM" hidden="1">'[1]CFM56-5A'!$AP$2:$AP$2</definedName>
    <definedName name="__123Graph_FCOT3" hidden="1">'[1]CFM56-5A'!$AP$2:$AP$2</definedName>
    <definedName name="__123Graph_FHCCO" hidden="1">'[1]CFM56-5A'!$AP$2:$AP$2</definedName>
    <definedName name="__123Graph_FHCPM" hidden="1">'[1]CFM56-5A'!$AP$2:$AP$2</definedName>
    <definedName name="__123Graph_FHCT3" hidden="1">'[1]CFM56-5A'!$AP$2:$AP$2</definedName>
    <definedName name="__123Graph_FNOPM" hidden="1">'[1]CFM56-5A'!$AP$2:$AP$2</definedName>
    <definedName name="__123Graph_FNOSP" hidden="1">'[1]CFM56-5A'!$AP$2:$AP$2</definedName>
    <definedName name="__123Graph_FNOT3" hidden="1">'[1]CFM56-5A'!$AP$2:$AP$2</definedName>
    <definedName name="__123Graph_FSNFA" hidden="1">'[1]CFM56-5A'!$AP$2:$AP$2</definedName>
    <definedName name="__123Graph_FSNLFT3" hidden="1">'[1]CFM56-5A'!$AP$2:$AP$2</definedName>
    <definedName name="__123Graph_FSNNO" hidden="1">'[1]CFM56-5A'!$AP$2:$AP$2</definedName>
    <definedName name="__123Graph_FSNPM" hidden="1">'[1]CFM56-5A'!$AP$2:$AP$2</definedName>
    <definedName name="__123Graph_FSNT3" hidden="1">'[1]CFM56-5A'!$AP$2:$AP$2</definedName>
    <definedName name="__123Graph_X" hidden="1">'[1]CFM56-5A'!$J$15:$J$99</definedName>
    <definedName name="__123Graph_XCONO" hidden="1">'[1]CFM56-5A'!$P$15:$P$99</definedName>
    <definedName name="__123Graph_XCOPM" hidden="1">'[1]CFM56-5A'!$N$15:$N$61</definedName>
    <definedName name="__123Graph_XCOT3" hidden="1">'[1]CFM56-5A'!$F$15:$F$99</definedName>
    <definedName name="__123Graph_XHCCO" hidden="1">'[1]CFM56-5A'!$N$15:$N$99</definedName>
    <definedName name="__123Graph_XHCPM" hidden="1">'[1]CFM56-5A'!$O$15:$O$61</definedName>
    <definedName name="__123Graph_XHCT3" hidden="1">'[1]CFM56-5A'!$F$15:$F$99</definedName>
    <definedName name="__123Graph_XNOPM" hidden="1">'[1]CFM56-5A'!$AA$15:$AA$61</definedName>
    <definedName name="__123Graph_XNOSP" hidden="1">'[1]CFM56-5A'!$Y$15:$Y$99</definedName>
    <definedName name="__123Graph_XNOT3" hidden="1">'[1]CFM56-5A'!$F$15:$F$99</definedName>
    <definedName name="__123Graph_XSNFA" hidden="1">'[1]CFM56-5A'!$J$15:$J$99</definedName>
    <definedName name="__123Graph_XSNLFT3" hidden="1">'[1]CFM56-5A'!$F$15:$F$99</definedName>
    <definedName name="__123Graph_XSNNO" hidden="1">'[1]CFM56-5A'!$P$15:$P$99</definedName>
    <definedName name="__123Graph_XSNPM" hidden="1">'[1]CFM56-5A'!$Q$15:$Q$61</definedName>
    <definedName name="__123Graph_XSNT3" hidden="1">'[1]CFM56-5A'!$F$15:$F$99</definedName>
    <definedName name="_xlnm._FilterDatabase" localSheetId="1" hidden="1">'CO2DB 20250305'!$B$3:$AF$6</definedName>
    <definedName name="_Regression_Out" hidden="1">#REF!</definedName>
    <definedName name="_Regression_X" hidden="1">#REF!</definedName>
    <definedName name="_Regression_Y" hidden="1">#REF!</definedName>
    <definedName name="ChangeLog">ReadMe!$B$6:$D$14</definedName>
    <definedName name="CO2DBweb">'CO2DB 20250305'!$B$3:$AF$7</definedName>
    <definedName name="ColumnDescription">ReadMe!$F$6:$H$37</definedName>
    <definedName name="e" hidden="1">'[2]CFM56-5A'!$Q$15:$Q$99</definedName>
    <definedName name="sencount" hidden="1">1</definedName>
    <definedName name="solver_adj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8" hidden="1">#REF!</definedName>
    <definedName name="solver_lhs39" hidden="1">#REF!</definedName>
    <definedName name="solver_lhs40" hidden="1">#REF!</definedName>
    <definedName name="solver_lhs41" hidden="1">#REF!</definedName>
    <definedName name="solver_lhs42" hidden="1">#REF!</definedName>
    <definedName name="solver_lhs43" hidden="1">#REF!</definedName>
    <definedName name="solver_lhs44" hidden="1">#REF!</definedName>
    <definedName name="solver_lhs45" hidden="1">#REF!</definedName>
    <definedName name="solver_lhs46" hidden="1">#REF!</definedName>
    <definedName name="solver_lhs47" hidden="1">#REF!</definedName>
    <definedName name="solver_lhs48" hidden="1">#REF!</definedName>
    <definedName name="solver_lhs49" hidden="1">#REF!</definedName>
    <definedName name="solver_lhs50" hidden="1">#REF!</definedName>
    <definedName name="solver_lhs51" hidden="1">#REF!</definedName>
    <definedName name="solver_lhs52" hidden="1">#REF!</definedName>
    <definedName name="solver_lhs53" hidden="1">#REF!</definedName>
    <definedName name="solver_lhs54" hidden="1">#REF!</definedName>
    <definedName name="solver_lhs55" hidden="1">#REF!</definedName>
    <definedName name="solver_lhs56" hidden="1">#REF!</definedName>
    <definedName name="solver_lhs57" hidden="1">#REF!</definedName>
    <definedName name="solver_lhs58" hidden="1">#REF!</definedName>
    <definedName name="solver_lhs59" hidden="1">#REF!</definedName>
    <definedName name="solver_lhs60" hidden="1">#REF!</definedName>
    <definedName name="solver_lhs61" hidden="1">#REF!</definedName>
    <definedName name="solver_lhs62" hidden="1">#REF!</definedName>
    <definedName name="solver_lhs63" hidden="1">#REF!</definedName>
    <definedName name="solver_lhs64" hidden="1">#REF!</definedName>
    <definedName name="solver_lhs65" hidden="1">#REF!</definedName>
    <definedName name="solver_lhs66" hidden="1">#REF!</definedName>
    <definedName name="solver_lhs67" hidden="1">#REF!</definedName>
    <definedName name="solver_lhs68" hidden="1">#REF!</definedName>
    <definedName name="solver_lhs69" hidden="1">#REF!</definedName>
    <definedName name="solver_lhs70" hidden="1">#REF!</definedName>
    <definedName name="solver_lhs71" hidden="1">#REF!</definedName>
    <definedName name="solver_lhs72" hidden="1">#REF!</definedName>
    <definedName name="solver_lhs73" hidden="1">#REF!</definedName>
    <definedName name="solver_opt" hidden="1">#REF!</definedName>
    <definedName name="solver_rel14" hidden="1">1</definedName>
    <definedName name="solver_rel15" hidden="1">3</definedName>
    <definedName name="solver_rel16" hidden="1">1</definedName>
    <definedName name="solver_rel17" hidden="1">3</definedName>
    <definedName name="solver_rel18" hidden="1">1</definedName>
    <definedName name="solver_rel19" hidden="1">3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3</definedName>
    <definedName name="solver_rel28" hidden="1">1</definedName>
    <definedName name="solver_rel29" hidden="1">3</definedName>
    <definedName name="solver_rel30" hidden="1">1</definedName>
    <definedName name="solver_rel31" hidden="1">3</definedName>
    <definedName name="solver_rel32" hidden="1">1</definedName>
    <definedName name="solver_rel33" hidden="1">3</definedName>
    <definedName name="solver_rel34" hidden="1">1</definedName>
    <definedName name="solver_rel35" hidden="1">3</definedName>
    <definedName name="solver_rel36" hidden="1">1</definedName>
    <definedName name="solver_rel38" hidden="1">3</definedName>
    <definedName name="solver_rel39" hidden="1">1</definedName>
    <definedName name="solver_rel40" hidden="1">3</definedName>
    <definedName name="solver_rel41" hidden="1">1</definedName>
    <definedName name="solver_rel42" hidden="1">3</definedName>
    <definedName name="solver_rel43" hidden="1">1</definedName>
    <definedName name="solver_rel44" hidden="1">3</definedName>
    <definedName name="solver_rel45" hidden="1">1</definedName>
    <definedName name="solver_rel46" hidden="1">3</definedName>
    <definedName name="solver_rel47" hidden="1">1</definedName>
    <definedName name="solver_rel48" hidden="1">3</definedName>
    <definedName name="solver_rel49" hidden="1">1</definedName>
    <definedName name="solver_rel50" hidden="1">3</definedName>
    <definedName name="solver_rel51" hidden="1">1</definedName>
    <definedName name="solver_rel52" hidden="1">3</definedName>
    <definedName name="solver_rel53" hidden="1">1</definedName>
    <definedName name="solver_rel54" hidden="1">3</definedName>
    <definedName name="solver_rel55" hidden="1">1</definedName>
    <definedName name="solver_rel56" hidden="1">3</definedName>
    <definedName name="solver_rel57" hidden="1">1</definedName>
    <definedName name="solver_rel58" hidden="1">3</definedName>
    <definedName name="solver_rel59" hidden="1">1</definedName>
    <definedName name="solver_rel60" hidden="1">3</definedName>
    <definedName name="solver_rel61" hidden="1">1</definedName>
    <definedName name="solver_rel62" hidden="1">3</definedName>
    <definedName name="solver_rel63" hidden="1">1</definedName>
    <definedName name="solver_rel64" hidden="1">3</definedName>
    <definedName name="solver_rel65" hidden="1">1</definedName>
    <definedName name="solver_rel66" hidden="1">3</definedName>
    <definedName name="solver_rel67" hidden="1">1</definedName>
    <definedName name="solver_rel68" hidden="1">3</definedName>
    <definedName name="solver_rel69" hidden="1">1</definedName>
    <definedName name="solver_rel70" hidden="1">3</definedName>
    <definedName name="solver_rel71" hidden="1">1</definedName>
    <definedName name="solver_rel72" hidden="1">3</definedName>
    <definedName name="solver_rel73" hidden="1">1</definedName>
    <definedName name="solver_rhs14" hidden="1">#REF!</definedName>
    <definedName name="solver_rhs15" hidden="1">#REF!</definedName>
    <definedName name="solver_rhs16" hidden="1">#REF!</definedName>
    <definedName name="solver_rhs17" hidden="1">#REF!</definedName>
    <definedName name="solver_rhs18" hidden="1">#REF!</definedName>
    <definedName name="solver_rhs19" hidden="1">#REF!</definedName>
    <definedName name="solver_rhs20" hidden="1">#REF!</definedName>
    <definedName name="solver_rhs21" hidden="1">#REF!</definedName>
    <definedName name="solver_rhs22" hidden="1">#REF!</definedName>
    <definedName name="solver_rhs23" hidden="1">#REF!</definedName>
    <definedName name="solver_rhs24" hidden="1">#REF!</definedName>
    <definedName name="solver_rhs25" hidden="1">#REF!</definedName>
    <definedName name="solver_rhs26" hidden="1">#REF!</definedName>
    <definedName name="solver_rhs27" hidden="1">#REF!</definedName>
    <definedName name="solver_rhs28" hidden="1">#REF!</definedName>
    <definedName name="solver_rhs29" hidden="1">#REF!</definedName>
    <definedName name="solver_rhs30" hidden="1">#REF!</definedName>
    <definedName name="solver_rhs31" hidden="1">#REF!</definedName>
    <definedName name="solver_rhs32" hidden="1">#REF!</definedName>
    <definedName name="solver_rhs33" hidden="1">#REF!</definedName>
    <definedName name="solver_rhs34" hidden="1">#REF!</definedName>
    <definedName name="solver_rhs35" hidden="1">#REF!</definedName>
    <definedName name="solver_rhs36" hidden="1">#REF!</definedName>
    <definedName name="solver_rhs38" hidden="1">450</definedName>
    <definedName name="solver_rhs39" hidden="1">#REF!</definedName>
    <definedName name="solver_rhs40" hidden="1">#REF!</definedName>
    <definedName name="solver_rhs41" hidden="1">#REF!</definedName>
    <definedName name="solver_rhs42" hidden="1">#REF!</definedName>
    <definedName name="solver_rhs43" hidden="1">#REF!</definedName>
    <definedName name="solver_rhs44" hidden="1">#REF!</definedName>
    <definedName name="solver_rhs45" hidden="1">#REF!</definedName>
    <definedName name="solver_rhs46" hidden="1">#REF!</definedName>
    <definedName name="solver_rhs47" hidden="1">#REF!</definedName>
    <definedName name="solver_rhs48" hidden="1">#REF!</definedName>
    <definedName name="solver_rhs49" hidden="1">#REF!</definedName>
    <definedName name="solver_rhs50" hidden="1">450</definedName>
    <definedName name="solver_rhs51" hidden="1">#REF!</definedName>
    <definedName name="solver_rhs52" hidden="1">#REF!</definedName>
    <definedName name="solver_rhs53" hidden="1">#REF!</definedName>
    <definedName name="solver_rhs54" hidden="1">#REF!</definedName>
    <definedName name="solver_rhs55" hidden="1">#REF!</definedName>
    <definedName name="solver_rhs56" hidden="1">#REF!</definedName>
    <definedName name="solver_rhs57" hidden="1">#REF!</definedName>
    <definedName name="solver_rhs58" hidden="1">#REF!</definedName>
    <definedName name="solver_rhs59" hidden="1">#REF!</definedName>
    <definedName name="solver_rhs60" hidden="1">#REF!</definedName>
    <definedName name="solver_rhs61" hidden="1">#REF!</definedName>
    <definedName name="solver_rhs62" hidden="1">#REF!</definedName>
    <definedName name="solver_rhs63" hidden="1">#REF!</definedName>
    <definedName name="solver_rhs64" hidden="1">#REF!</definedName>
    <definedName name="solver_rhs65" hidden="1">#REF!</definedName>
    <definedName name="solver_rhs66" hidden="1">#REF!</definedName>
    <definedName name="solver_rhs67" hidden="1">#REF!</definedName>
    <definedName name="solver_rhs68" hidden="1">#REF!</definedName>
    <definedName name="solver_rhs69" hidden="1">#REF!</definedName>
    <definedName name="solver_rhs70" hidden="1">#REF!</definedName>
    <definedName name="solver_rhs71" hidden="1">#REF!</definedName>
    <definedName name="solver_rhs72" hidden="1">#REF!</definedName>
    <definedName name="solver_rhs73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8" l="1"/>
  <c r="AB6" i="8"/>
  <c r="AB5" i="8"/>
  <c r="AB4" i="8"/>
  <c r="Z7" i="8"/>
  <c r="Z6" i="8"/>
  <c r="Z5" i="8"/>
  <c r="Z4" i="8"/>
</calcChain>
</file>

<file path=xl/sharedStrings.xml><?xml version="1.0" encoding="utf-8"?>
<sst xmlns="http://schemas.openxmlformats.org/spreadsheetml/2006/main" count="179" uniqueCount="129">
  <si>
    <r>
      <t>UK CAA Aeroplane CO</t>
    </r>
    <r>
      <rPr>
        <vertAlign val="subscript"/>
        <sz val="26"/>
        <color theme="8" tint="-0.249977111117893"/>
        <rFont val="Calibri"/>
        <family val="2"/>
        <scheme val="minor"/>
      </rPr>
      <t>2</t>
    </r>
    <r>
      <rPr>
        <sz val="26"/>
        <color theme="8" tint="-0.249977111117893"/>
        <rFont val="Calibri"/>
        <family val="2"/>
        <scheme val="minor"/>
      </rPr>
      <t xml:space="preserve"> Emissions Database</t>
    </r>
  </si>
  <si>
    <t>Record of Changes</t>
  </si>
  <si>
    <t>Column Description</t>
  </si>
  <si>
    <t>Issue</t>
  </si>
  <si>
    <t>Issue Date</t>
  </si>
  <si>
    <t>Description</t>
  </si>
  <si>
    <t>Column</t>
  </si>
  <si>
    <t>Heading</t>
  </si>
  <si>
    <t>Description   (if different from Heading)</t>
  </si>
  <si>
    <t>dd/mm/yyyy</t>
  </si>
  <si>
    <r>
      <t>Initial issue of UK CAA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database</t>
    </r>
  </si>
  <si>
    <t>B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</si>
  <si>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Record Number</t>
    </r>
  </si>
  <si>
    <t>Unique identification number for each database entry</t>
  </si>
  <si>
    <t>C</t>
  </si>
  <si>
    <t>Aeroplane TCDS No</t>
  </si>
  <si>
    <t>Aircraft Type Certificate Data Sheet (TCDS) number</t>
  </si>
  <si>
    <t>D</t>
  </si>
  <si>
    <t>Aeroplane Type Certificate Holder</t>
  </si>
  <si>
    <t>E</t>
  </si>
  <si>
    <t>Aeroplane Type Designation</t>
  </si>
  <si>
    <t>F</t>
  </si>
  <si>
    <t>Aeroplane Variant</t>
  </si>
  <si>
    <t>Corresponds to Airbus Weight Variant(s), WV(s)</t>
  </si>
  <si>
    <t>G</t>
  </si>
  <si>
    <t>Aeroplane Modification No</t>
  </si>
  <si>
    <t>H</t>
  </si>
  <si>
    <t>Aeroplane Modification Description</t>
  </si>
  <si>
    <t>I</t>
  </si>
  <si>
    <t>Aeroplane MTOM (kg)</t>
  </si>
  <si>
    <t>Maximum Take-off Mass (MTOM) in kg</t>
  </si>
  <si>
    <t>J</t>
  </si>
  <si>
    <t>Engine Type Certificate Holder</t>
  </si>
  <si>
    <t>For questions please contact the UK CAA Emissions Team by email:</t>
  </si>
  <si>
    <t>K</t>
  </si>
  <si>
    <t>Engine Type Designation</t>
  </si>
  <si>
    <t>certco2@caa.co.uk</t>
  </si>
  <si>
    <t>L</t>
  </si>
  <si>
    <t>Engine TCDS No</t>
  </si>
  <si>
    <t>Engine Type Certificate Data Sheet (TCDS) number</t>
  </si>
  <si>
    <t>M</t>
  </si>
  <si>
    <t>Engine Modification No</t>
  </si>
  <si>
    <t>N</t>
  </si>
  <si>
    <t>Engine Modification Description</t>
  </si>
  <si>
    <t>O</t>
  </si>
  <si>
    <t>Number of Engines</t>
  </si>
  <si>
    <t>P</t>
  </si>
  <si>
    <t>Propeller TC Holder</t>
  </si>
  <si>
    <t>If applicable</t>
  </si>
  <si>
    <t>Q</t>
  </si>
  <si>
    <t>Propeller Type Designation</t>
  </si>
  <si>
    <t>R</t>
  </si>
  <si>
    <t>Propeller TCDS No</t>
  </si>
  <si>
    <t>If aplicable number of Propeller Type Certificate Data Sheet (TCDS)</t>
  </si>
  <si>
    <t>S</t>
  </si>
  <si>
    <t>Propeller Modification No</t>
  </si>
  <si>
    <t>T</t>
  </si>
  <si>
    <t>Propeller Modification Description</t>
  </si>
  <si>
    <t>U</t>
  </si>
  <si>
    <t>ICAO Annex</t>
  </si>
  <si>
    <t>Volume number of ICAO Annex 16</t>
  </si>
  <si>
    <t>V</t>
  </si>
  <si>
    <t>ICAO Annex Edition/Amendment</t>
  </si>
  <si>
    <t>Edition/Amendment level of ICAO Annex 16, Volume III</t>
  </si>
  <si>
    <t>W</t>
  </si>
  <si>
    <r>
      <t>Certified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Compliance</t>
    </r>
  </si>
  <si>
    <t>Indicates the maximum permitted value the aeroplane has formally been certified against, either  : 
   "CAEP/10 NewType" for certification against the CAEP/10 New Type (NT) limit; or
   "CAEP/10 InProduction" for certification against the CAEP/10 In-Production (InP) limit</t>
  </si>
  <si>
    <t>X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</si>
  <si>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Metric Value (kg/km)</t>
    </r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</si>
  <si>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Evaluation Metric Value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(MV) defined in ICAO Annex 16 Vol. III, Part II, Chapter 2.2</t>
    </r>
  </si>
  <si>
    <t>Y</t>
  </si>
  <si>
    <t>CAEP/10 InP Limit (kg/km)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</si>
  <si>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Limit for In-Production (InP) types, as specified by ICAO Annex 16 Vol. III, Part II, Chapter 2.4.2 f) and g)</t>
    </r>
  </si>
  <si>
    <t>Z</t>
  </si>
  <si>
    <t>CAEP/10 NT Limit (kg/km)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</si>
  <si>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Limit for New Types (NT), as specified by ICAO Annex 16 Vol. III, Part II, Chapter 2.4.2 a), b) and c)</t>
    </r>
  </si>
  <si>
    <t>AA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</si>
  <si>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Metric Value (% of InP limit)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</si>
  <si>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Evaluation Metric Value (MV) expressed as % of the InP Limit</t>
    </r>
  </si>
  <si>
    <t>AB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</si>
  <si>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Metric Value (% of NT Limit)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</si>
  <si>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Evaluation Metric Value (MV) expressed as % of the NT Limit</t>
    </r>
  </si>
  <si>
    <t>AC</t>
  </si>
  <si>
    <t>Notes</t>
  </si>
  <si>
    <t>AD</t>
  </si>
  <si>
    <t>Date Record added</t>
  </si>
  <si>
    <t>AE</t>
  </si>
  <si>
    <t>Date Record amended</t>
  </si>
  <si>
    <t>AF</t>
  </si>
  <si>
    <t>Revision Notes</t>
  </si>
  <si>
    <t>Footnotes:</t>
  </si>
  <si>
    <r>
      <t>Note that the 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MV as defined in Volume III of ICAO Annex 16 does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correspond to either specific emissions or fuel burn per km.</t>
    </r>
  </si>
  <si>
    <t>Record Number</t>
  </si>
  <si>
    <t>AEROPLANE</t>
  </si>
  <si>
    <t>ENGINE</t>
  </si>
  <si>
    <t>PROPELLER (if applicable)</t>
  </si>
  <si>
    <t>CERTIFICATION BASIS</t>
  </si>
  <si>
    <r>
      <t>CO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EMISSIONS </t>
    </r>
  </si>
  <si>
    <t>REVISION RECORD</t>
  </si>
  <si>
    <t>Type Certificate Holder</t>
  </si>
  <si>
    <t>Type Designation</t>
  </si>
  <si>
    <t>Airframe Modification No</t>
  </si>
  <si>
    <t>Airframe Modification Description</t>
  </si>
  <si>
    <t>Edition, Amendment</t>
  </si>
  <si>
    <r>
      <t>Certified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Compliance</t>
    </r>
  </si>
  <si>
    <t>Metric Value (kg/km)</t>
  </si>
  <si>
    <t>Metric Value (% of InP limit)</t>
  </si>
  <si>
    <t>Metric Value (% of NT Limit)</t>
  </si>
  <si>
    <t>CO2.00001</t>
  </si>
  <si>
    <t>UK.TC.A.00010</t>
  </si>
  <si>
    <t>Airbus S.A.S.</t>
  </si>
  <si>
    <t>A321-253NY</t>
  </si>
  <si>
    <t>072</t>
  </si>
  <si>
    <t>UK.TC.E.00073</t>
  </si>
  <si>
    <t>CFMI</t>
  </si>
  <si>
    <t>LEAP-1A33X</t>
  </si>
  <si>
    <t>Annex 16, Volume III</t>
  </si>
  <si>
    <t>1st Edition, Amendment 1</t>
  </si>
  <si>
    <t>CAEP/10 InProduction</t>
  </si>
  <si>
    <t>CO2.00002</t>
  </si>
  <si>
    <t>CO2.00003</t>
  </si>
  <si>
    <t>A321-271NY</t>
  </si>
  <si>
    <t>UK.TC.E.00127</t>
  </si>
  <si>
    <t>International Aero Engines, LLC</t>
  </si>
  <si>
    <t>PW1133GR-JM</t>
  </si>
  <si>
    <t>167243
167417</t>
  </si>
  <si>
    <t>Block D combustor
Block D High Pressure Turbine Static Structure</t>
  </si>
  <si>
    <t>CO2.00004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</si>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</sst>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0.0%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26"/>
      <color theme="8" tint="-0.249977111117893"/>
      <name val="Calibri"/>
      <family val="2"/>
      <scheme val="minor"/>
    </font>
    <font>
      <vertAlign val="subscript"/>
      <sz val="26"/>
      <color theme="8" tint="-0.249977111117893"/>
      <name val="Calibri"/>
      <family val="2"/>
      <scheme val="minor"/>
    </font>
    <font>
      <i/>
      <sz val="2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 tint="-4.9989318521683403E-2"/>
      <name val="Arial"/>
      <family val="2"/>
    </font>
    <font>
      <vertAlign val="subscript"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6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theme="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B050"/>
      </left>
      <right style="thin">
        <color rgb="FF00B050"/>
      </right>
      <top style="medium">
        <color indexed="64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indexed="64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indexed="64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/>
      <bottom style="thin">
        <color rgb="FF00B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indexed="64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0" fontId="16" fillId="0" borderId="0"/>
  </cellStyleXfs>
  <cellXfs count="92">
    <xf numFmtId="0" fontId="0" fillId="0" borderId="0" xfId="0"/>
    <xf numFmtId="0" fontId="2" fillId="0" borderId="0" xfId="0" applyFont="1"/>
    <xf numFmtId="0" fontId="6" fillId="0" borderId="0" xfId="0" applyFont="1"/>
    <xf numFmtId="0" fontId="9" fillId="0" borderId="0" xfId="0" applyFont="1"/>
    <xf numFmtId="0" fontId="7" fillId="0" borderId="0" xfId="4"/>
    <xf numFmtId="0" fontId="7" fillId="0" borderId="0" xfId="4" applyFill="1"/>
    <xf numFmtId="0" fontId="3" fillId="0" borderId="0" xfId="0" applyFont="1" applyAlignment="1">
      <alignment horizontal="right"/>
    </xf>
    <xf numFmtId="0" fontId="11" fillId="0" borderId="0" xfId="0" quotePrefix="1" applyFont="1" applyAlignment="1">
      <alignment horizontal="left"/>
    </xf>
    <xf numFmtId="0" fontId="17" fillId="0" borderId="0" xfId="0" applyFont="1"/>
    <xf numFmtId="0" fontId="21" fillId="0" borderId="0" xfId="0" applyFont="1"/>
    <xf numFmtId="0" fontId="1" fillId="0" borderId="0" xfId="0" applyFont="1"/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23" fillId="0" borderId="0" xfId="0" applyFont="1"/>
    <xf numFmtId="0" fontId="25" fillId="0" borderId="0" xfId="0" applyFont="1" applyAlignment="1">
      <alignment horizontal="center"/>
    </xf>
    <xf numFmtId="0" fontId="28" fillId="4" borderId="8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 wrapText="1"/>
    </xf>
    <xf numFmtId="1" fontId="28" fillId="4" borderId="13" xfId="0" applyNumberFormat="1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1" fontId="28" fillId="4" borderId="16" xfId="0" applyNumberFormat="1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26" fillId="2" borderId="19" xfId="0" applyFont="1" applyFill="1" applyBorder="1" applyAlignment="1">
      <alignment horizontal="center"/>
    </xf>
    <xf numFmtId="0" fontId="28" fillId="4" borderId="10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14" fontId="30" fillId="4" borderId="11" xfId="0" applyNumberFormat="1" applyFont="1" applyFill="1" applyBorder="1" applyAlignment="1">
      <alignment horizontal="center" vertical="center"/>
    </xf>
    <xf numFmtId="14" fontId="30" fillId="4" borderId="12" xfId="0" applyNumberFormat="1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165" fontId="28" fillId="4" borderId="8" xfId="0" applyNumberFormat="1" applyFont="1" applyFill="1" applyBorder="1" applyAlignment="1">
      <alignment horizontal="center" vertical="center"/>
    </xf>
    <xf numFmtId="165" fontId="28" fillId="4" borderId="9" xfId="0" applyNumberFormat="1" applyFont="1" applyFill="1" applyBorder="1" applyAlignment="1">
      <alignment horizontal="center" vertical="center"/>
    </xf>
    <xf numFmtId="165" fontId="28" fillId="4" borderId="11" xfId="0" applyNumberFormat="1" applyFont="1" applyFill="1" applyBorder="1" applyAlignment="1">
      <alignment horizontal="center" vertical="center"/>
    </xf>
    <xf numFmtId="165" fontId="28" fillId="4" borderId="12" xfId="0" applyNumberFormat="1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 wrapText="1"/>
    </xf>
    <xf numFmtId="166" fontId="28" fillId="4" borderId="9" xfId="0" applyNumberFormat="1" applyFont="1" applyFill="1" applyBorder="1" applyAlignment="1">
      <alignment horizontal="center" vertical="center"/>
    </xf>
    <xf numFmtId="166" fontId="28" fillId="4" borderId="12" xfId="0" applyNumberFormat="1" applyFont="1" applyFill="1" applyBorder="1" applyAlignment="1">
      <alignment horizontal="center" vertical="center"/>
    </xf>
    <xf numFmtId="14" fontId="30" fillId="4" borderId="14" xfId="0" applyNumberFormat="1" applyFont="1" applyFill="1" applyBorder="1" applyAlignment="1">
      <alignment horizontal="center" vertical="center"/>
    </xf>
    <xf numFmtId="14" fontId="30" fillId="4" borderId="15" xfId="0" applyNumberFormat="1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2" fillId="0" borderId="0" xfId="0" applyFont="1"/>
    <xf numFmtId="0" fontId="0" fillId="0" borderId="29" xfId="0" applyBorder="1" applyAlignment="1">
      <alignment horizontal="center"/>
    </xf>
    <xf numFmtId="0" fontId="0" fillId="0" borderId="31" xfId="0" applyBorder="1"/>
    <xf numFmtId="0" fontId="14" fillId="2" borderId="29" xfId="3" applyFont="1" applyFill="1" applyBorder="1" applyAlignment="1">
      <alignment horizontal="center"/>
    </xf>
    <xf numFmtId="0" fontId="14" fillId="2" borderId="30" xfId="3" applyFont="1" applyFill="1" applyBorder="1" applyAlignment="1">
      <alignment horizontal="center"/>
    </xf>
    <xf numFmtId="0" fontId="14" fillId="2" borderId="31" xfId="3" applyFont="1" applyFill="1" applyBorder="1" applyAlignment="1">
      <alignment horizontal="center"/>
    </xf>
    <xf numFmtId="0" fontId="0" fillId="0" borderId="30" xfId="0" applyBorder="1"/>
    <xf numFmtId="0" fontId="1" fillId="0" borderId="31" xfId="0" applyFont="1" applyBorder="1"/>
    <xf numFmtId="0" fontId="0" fillId="0" borderId="31" xfId="0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32" xfId="0" applyBorder="1" applyAlignment="1">
      <alignment horizontal="center"/>
    </xf>
    <xf numFmtId="14" fontId="0" fillId="0" borderId="32" xfId="0" applyNumberFormat="1" applyBorder="1" applyAlignment="1">
      <alignment horizontal="center"/>
    </xf>
    <xf numFmtId="0" fontId="0" fillId="0" borderId="32" xfId="0" applyBorder="1"/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30" xfId="0" applyBorder="1" applyAlignment="1">
      <alignment vertical="top"/>
    </xf>
    <xf numFmtId="14" fontId="0" fillId="5" borderId="30" xfId="0" applyNumberFormat="1" applyFill="1" applyBorder="1" applyAlignment="1">
      <alignment horizontal="center"/>
    </xf>
    <xf numFmtId="165" fontId="28" fillId="4" borderId="15" xfId="0" applyNumberFormat="1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28" fillId="4" borderId="9" xfId="0" quotePrefix="1" applyFont="1" applyFill="1" applyBorder="1" applyAlignment="1">
      <alignment horizontal="center" vertical="center"/>
    </xf>
    <xf numFmtId="3" fontId="28" fillId="4" borderId="1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3" fontId="28" fillId="4" borderId="13" xfId="0" applyNumberFormat="1" applyFont="1" applyFill="1" applyBorder="1" applyAlignment="1">
      <alignment horizontal="center" vertical="center"/>
    </xf>
    <xf numFmtId="0" fontId="28" fillId="4" borderId="12" xfId="0" quotePrefix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2" borderId="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2" fillId="2" borderId="25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2" borderId="20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/>
    </xf>
    <xf numFmtId="0" fontId="22" fillId="3" borderId="21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</cellXfs>
  <cellStyles count="8">
    <cellStyle name="Comma 2" xfId="6" xr:uid="{F4BBEAE3-7D77-4F0B-9C37-02D2E7E49D15}"/>
    <cellStyle name="Hyperlink" xfId="4" builtinId="8"/>
    <cellStyle name="Hyperlink 2" xfId="5" xr:uid="{2D2EE28B-0D4F-4401-BBAA-8AB635F373BD}"/>
    <cellStyle name="Normal" xfId="0" builtinId="0"/>
    <cellStyle name="Normal 2" xfId="7" xr:uid="{380B6ECD-B72B-4FCC-8015-2C7567EE3567}"/>
    <cellStyle name="Normal 2 2" xfId="2" xr:uid="{82CD4AD7-72E8-4A37-ABFF-8869556B6A80}"/>
    <cellStyle name="Normal 3" xfId="1" xr:uid="{341FB207-3141-4232-8588-191CEB276A4D}"/>
    <cellStyle name="Normal_150904  Last QinetiQ Website Version - aviation_emissions_databank.Par.0001.File (CAA Version) 2" xfId="3" xr:uid="{346D2032-1CA8-431B-81FA-EBE2812C96EC}"/>
  </cellStyles>
  <dxfs count="0"/>
  <tableStyles count="0" defaultTableStyle="TableStyleMedium2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COE\CF34-10\Scaled_CFM56_7B_emissions_prediction_update_17100%20lbN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006dataaege\shared\CCOE\CF34-10\Scaled_CFM56_7B_emissions_prediction_update_17100%20lb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"/>
      <sheetName val="variation"/>
      <sheetName val="scorecard"/>
      <sheetName val="CF34-8C Cert"/>
      <sheetName val="mongia method"/>
      <sheetName val="mongia method (2)"/>
      <sheetName val="ICAO LImits"/>
      <sheetName val="EPAP Calculations"/>
      <sheetName val="EPAP Calculations cf34-10"/>
      <sheetName val="smoke comparison"/>
      <sheetName val="EI Calculations"/>
      <sheetName val="CF34-10"/>
      <sheetName val="CFM56-2_3"/>
      <sheetName val="CFM56-5A"/>
      <sheetName val="CFM56-5B"/>
      <sheetName val="CFM56-5C"/>
      <sheetName val="Chart2"/>
      <sheetName val="Chart3"/>
      <sheetName val="-7b eff vs LP"/>
      <sheetName val="-7b eff vs LP (2)"/>
      <sheetName val="CFM56-7B"/>
      <sheetName val="CF34-8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"/>
      <sheetName val="variation"/>
      <sheetName val="scorecard"/>
      <sheetName val="CF34-8C Cert"/>
      <sheetName val="mongia method"/>
      <sheetName val="mongia method (2)"/>
      <sheetName val="ICAO LImits"/>
      <sheetName val="EPAP Calculations"/>
      <sheetName val="EPAP Calculations cf34-10"/>
      <sheetName val="smoke comparison"/>
      <sheetName val="EI Calculations"/>
      <sheetName val="CF34-10"/>
      <sheetName val="CFM56-2_3"/>
      <sheetName val="CFM56-5A"/>
      <sheetName val="CFM56-5B"/>
      <sheetName val="CFM56-5C"/>
      <sheetName val="Chart2"/>
      <sheetName val="Chart3"/>
      <sheetName val="-7b eff vs LP"/>
      <sheetName val="-7b eff vs LP (2)"/>
      <sheetName val="CFM56-7B"/>
      <sheetName val="CF34-8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tco2@caa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F177-4D7C-4993-9000-BEE146409BE3}">
  <sheetPr codeName="Sheet1"/>
  <dimension ref="B1:H40"/>
  <sheetViews>
    <sheetView showGridLines="0" topLeftCell="A4" zoomScaleNormal="100" workbookViewId="0">
      <selection activeCell="D28" sqref="D28"/>
    </sheetView>
  </sheetViews>
  <sheetFormatPr defaultRowHeight="15" x14ac:dyDescent="0.25"/>
  <cols>
    <col min="1" max="1" width="3.140625" customWidth="1"/>
    <col min="2" max="2" width="9.140625" customWidth="1"/>
    <col min="3" max="3" width="16.85546875" customWidth="1"/>
    <col min="4" max="4" width="67.140625" customWidth="1"/>
    <col min="5" max="5" width="7.42578125" customWidth="1"/>
    <col min="6" max="6" width="9.140625" customWidth="1"/>
    <col min="7" max="7" width="34.85546875" customWidth="1"/>
    <col min="8" max="8" width="92" customWidth="1"/>
    <col min="9" max="9" width="3.85546875" customWidth="1"/>
  </cols>
  <sheetData>
    <row r="1" spans="2:8" ht="39.75" x14ac:dyDescent="0.7">
      <c r="B1" s="3" t="s">
        <v>0</v>
      </c>
      <c r="C1" s="2"/>
      <c r="D1" s="2"/>
      <c r="E1" s="2"/>
      <c r="F1" s="7"/>
      <c r="G1" s="4"/>
    </row>
    <row r="2" spans="2:8" x14ac:dyDescent="0.25">
      <c r="B2" s="6"/>
      <c r="C2" s="4"/>
      <c r="D2" s="2"/>
      <c r="E2" s="2"/>
      <c r="F2" s="5"/>
    </row>
    <row r="3" spans="2:8" x14ac:dyDescent="0.25">
      <c r="D3" s="2"/>
      <c r="E3" s="2"/>
      <c r="F3" s="2"/>
    </row>
    <row r="4" spans="2:8" ht="21" x14ac:dyDescent="0.35">
      <c r="B4" s="44" t="s">
        <v>1</v>
      </c>
      <c r="C4" s="2"/>
      <c r="D4" s="2"/>
      <c r="E4" s="2"/>
      <c r="F4" s="44" t="s">
        <v>2</v>
      </c>
    </row>
    <row r="6" spans="2:8" x14ac:dyDescent="0.25">
      <c r="B6" s="47" t="s">
        <v>3</v>
      </c>
      <c r="C6" s="48" t="s">
        <v>4</v>
      </c>
      <c r="D6" s="49" t="s">
        <v>5</v>
      </c>
      <c r="F6" s="12" t="s">
        <v>6</v>
      </c>
      <c r="G6" s="11" t="s">
        <v>7</v>
      </c>
      <c r="H6" s="13" t="s">
        <v>8</v>
      </c>
    </row>
    <row r="7" spans="2:8" ht="18" x14ac:dyDescent="0.35">
      <c r="B7" s="45">
        <v>1</v>
      </c>
      <c r="C7" s="61" t="s">
        <v>9</v>
      </c>
      <c r="D7" s="46" t="s">
        <v>10</v>
      </c>
      <c r="F7" s="45" t="s">
        <v>11</v>
      </c>
      <c r="G7" s="50" t="s">
        <v>12</v>
      </c>
      <c r="H7" s="46" t="s">
        <v>13</v>
      </c>
    </row>
    <row r="8" spans="2:8" x14ac:dyDescent="0.25">
      <c r="B8" s="54"/>
      <c r="C8" s="55"/>
      <c r="D8" s="56"/>
      <c r="F8" s="45" t="s">
        <v>14</v>
      </c>
      <c r="G8" s="50" t="s">
        <v>15</v>
      </c>
      <c r="H8" s="46" t="s">
        <v>16</v>
      </c>
    </row>
    <row r="9" spans="2:8" x14ac:dyDescent="0.25">
      <c r="B9" s="57"/>
      <c r="C9" s="58"/>
      <c r="D9" s="10"/>
      <c r="F9" s="45" t="s">
        <v>17</v>
      </c>
      <c r="G9" s="50" t="s">
        <v>18</v>
      </c>
      <c r="H9" s="46"/>
    </row>
    <row r="10" spans="2:8" x14ac:dyDescent="0.25">
      <c r="B10" s="57"/>
      <c r="C10" s="58"/>
      <c r="D10" s="10"/>
      <c r="F10" s="45" t="s">
        <v>19</v>
      </c>
      <c r="G10" s="50" t="s">
        <v>20</v>
      </c>
      <c r="H10" s="46"/>
    </row>
    <row r="11" spans="2:8" ht="15.75" customHeight="1" x14ac:dyDescent="0.25">
      <c r="B11" s="57"/>
      <c r="C11" s="58"/>
      <c r="D11" s="10"/>
      <c r="F11" s="45" t="s">
        <v>21</v>
      </c>
      <c r="G11" s="50" t="s">
        <v>22</v>
      </c>
      <c r="H11" s="51" t="s">
        <v>23</v>
      </c>
    </row>
    <row r="12" spans="2:8" x14ac:dyDescent="0.25">
      <c r="B12" s="57"/>
      <c r="C12" s="58"/>
      <c r="D12" s="10"/>
      <c r="F12" s="45" t="s">
        <v>24</v>
      </c>
      <c r="G12" s="50" t="s">
        <v>25</v>
      </c>
      <c r="H12" s="46"/>
    </row>
    <row r="13" spans="2:8" ht="14.25" customHeight="1" x14ac:dyDescent="0.25">
      <c r="B13" s="57"/>
      <c r="C13" s="58"/>
      <c r="D13" s="10"/>
      <c r="F13" s="45" t="s">
        <v>26</v>
      </c>
      <c r="G13" s="50" t="s">
        <v>27</v>
      </c>
      <c r="H13" s="46"/>
    </row>
    <row r="14" spans="2:8" x14ac:dyDescent="0.25">
      <c r="B14" s="57"/>
      <c r="C14" s="58"/>
      <c r="D14" s="10"/>
      <c r="F14" s="45" t="s">
        <v>28</v>
      </c>
      <c r="G14" s="50" t="s">
        <v>29</v>
      </c>
      <c r="H14" s="46" t="s">
        <v>30</v>
      </c>
    </row>
    <row r="15" spans="2:8" x14ac:dyDescent="0.25">
      <c r="F15" s="45" t="s">
        <v>31</v>
      </c>
      <c r="G15" s="50" t="s">
        <v>32</v>
      </c>
      <c r="H15" s="46"/>
    </row>
    <row r="16" spans="2:8" x14ac:dyDescent="0.25">
      <c r="B16" s="1" t="s">
        <v>33</v>
      </c>
      <c r="F16" s="45" t="s">
        <v>34</v>
      </c>
      <c r="G16" s="50" t="s">
        <v>35</v>
      </c>
      <c r="H16" s="46"/>
    </row>
    <row r="17" spans="2:8" x14ac:dyDescent="0.25">
      <c r="B17" s="4" t="s">
        <v>36</v>
      </c>
      <c r="F17" s="45" t="s">
        <v>37</v>
      </c>
      <c r="G17" s="50" t="s">
        <v>38</v>
      </c>
      <c r="H17" s="46" t="s">
        <v>39</v>
      </c>
    </row>
    <row r="18" spans="2:8" x14ac:dyDescent="0.25">
      <c r="F18" s="45" t="s">
        <v>40</v>
      </c>
      <c r="G18" s="50" t="s">
        <v>41</v>
      </c>
      <c r="H18" s="46"/>
    </row>
    <row r="19" spans="2:8" x14ac:dyDescent="0.25">
      <c r="F19" s="45" t="s">
        <v>42</v>
      </c>
      <c r="G19" s="50" t="s">
        <v>43</v>
      </c>
      <c r="H19" s="46"/>
    </row>
    <row r="20" spans="2:8" x14ac:dyDescent="0.25">
      <c r="F20" s="45" t="s">
        <v>44</v>
      </c>
      <c r="G20" s="50" t="s">
        <v>45</v>
      </c>
      <c r="H20" s="46"/>
    </row>
    <row r="21" spans="2:8" x14ac:dyDescent="0.25">
      <c r="F21" s="45" t="s">
        <v>46</v>
      </c>
      <c r="G21" s="50" t="s">
        <v>47</v>
      </c>
      <c r="H21" s="46" t="s">
        <v>48</v>
      </c>
    </row>
    <row r="22" spans="2:8" x14ac:dyDescent="0.25">
      <c r="F22" s="45" t="s">
        <v>49</v>
      </c>
      <c r="G22" s="50" t="s">
        <v>50</v>
      </c>
      <c r="H22" s="46" t="s">
        <v>48</v>
      </c>
    </row>
    <row r="23" spans="2:8" x14ac:dyDescent="0.25">
      <c r="F23" s="45" t="s">
        <v>51</v>
      </c>
      <c r="G23" s="50" t="s">
        <v>52</v>
      </c>
      <c r="H23" s="46" t="s">
        <v>53</v>
      </c>
    </row>
    <row r="24" spans="2:8" x14ac:dyDescent="0.25">
      <c r="F24" s="45" t="s">
        <v>54</v>
      </c>
      <c r="G24" s="50" t="s">
        <v>55</v>
      </c>
      <c r="H24" s="46" t="s">
        <v>48</v>
      </c>
    </row>
    <row r="25" spans="2:8" x14ac:dyDescent="0.25">
      <c r="F25" s="45" t="s">
        <v>56</v>
      </c>
      <c r="G25" s="50" t="s">
        <v>57</v>
      </c>
      <c r="H25" s="46" t="s">
        <v>48</v>
      </c>
    </row>
    <row r="26" spans="2:8" x14ac:dyDescent="0.25">
      <c r="F26" s="45" t="s">
        <v>58</v>
      </c>
      <c r="G26" s="50" t="s">
        <v>59</v>
      </c>
      <c r="H26" s="46" t="s">
        <v>60</v>
      </c>
    </row>
    <row r="27" spans="2:8" x14ac:dyDescent="0.25">
      <c r="F27" s="45" t="s">
        <v>61</v>
      </c>
      <c r="G27" s="50" t="s">
        <v>62</v>
      </c>
      <c r="H27" s="46" t="s">
        <v>63</v>
      </c>
    </row>
    <row r="28" spans="2:8" ht="45" x14ac:dyDescent="0.25">
      <c r="F28" s="59" t="s">
        <v>64</v>
      </c>
      <c r="G28" s="60" t="s">
        <v>65</v>
      </c>
      <c r="H28" s="52" t="s">
        <v>66</v>
      </c>
    </row>
    <row r="29" spans="2:8" ht="18.75" x14ac:dyDescent="0.35">
      <c r="F29" s="45" t="s">
        <v>67</v>
      </c>
      <c r="G29" s="50" t="s">
        <v>68</v>
      </c>
      <c r="H29" s="53" t="s">
        <v>69</v>
      </c>
    </row>
    <row r="30" spans="2:8" ht="18" x14ac:dyDescent="0.35">
      <c r="F30" s="45" t="s">
        <v>70</v>
      </c>
      <c r="G30" s="50" t="s">
        <v>71</v>
      </c>
      <c r="H30" s="46" t="s">
        <v>72</v>
      </c>
    </row>
    <row r="31" spans="2:8" ht="18" x14ac:dyDescent="0.35">
      <c r="F31" s="45" t="s">
        <v>73</v>
      </c>
      <c r="G31" s="50" t="s">
        <v>74</v>
      </c>
      <c r="H31" s="46" t="s">
        <v>75</v>
      </c>
    </row>
    <row r="32" spans="2:8" ht="15.75" customHeight="1" x14ac:dyDescent="0.35">
      <c r="F32" s="45" t="s">
        <v>76</v>
      </c>
      <c r="G32" s="50" t="s">
        <v>77</v>
      </c>
      <c r="H32" s="46" t="s">
        <v>78</v>
      </c>
    </row>
    <row r="33" spans="6:8" ht="18" x14ac:dyDescent="0.35">
      <c r="F33" s="45" t="s">
        <v>79</v>
      </c>
      <c r="G33" s="50" t="s">
        <v>80</v>
      </c>
      <c r="H33" s="46" t="s">
        <v>81</v>
      </c>
    </row>
    <row r="34" spans="6:8" x14ac:dyDescent="0.25">
      <c r="F34" s="45" t="s">
        <v>82</v>
      </c>
      <c r="G34" s="50" t="s">
        <v>83</v>
      </c>
      <c r="H34" s="46"/>
    </row>
    <row r="35" spans="6:8" x14ac:dyDescent="0.25">
      <c r="F35" s="45" t="s">
        <v>84</v>
      </c>
      <c r="G35" s="50" t="s">
        <v>85</v>
      </c>
      <c r="H35" s="46"/>
    </row>
    <row r="36" spans="6:8" x14ac:dyDescent="0.25">
      <c r="F36" s="45" t="s">
        <v>86</v>
      </c>
      <c r="G36" s="50" t="s">
        <v>87</v>
      </c>
      <c r="H36" s="46"/>
    </row>
    <row r="37" spans="6:8" x14ac:dyDescent="0.25">
      <c r="F37" s="45" t="s">
        <v>88</v>
      </c>
      <c r="G37" s="50" t="s">
        <v>89</v>
      </c>
      <c r="H37" s="46"/>
    </row>
    <row r="39" spans="6:8" x14ac:dyDescent="0.25">
      <c r="F39" s="9" t="s">
        <v>90</v>
      </c>
      <c r="G39" s="9"/>
      <c r="H39" s="10"/>
    </row>
    <row r="40" spans="6:8" ht="18.75" x14ac:dyDescent="0.35">
      <c r="F40" s="8">
        <v>1</v>
      </c>
      <c r="G40" s="1" t="s">
        <v>91</v>
      </c>
    </row>
  </sheetData>
  <hyperlinks>
    <hyperlink ref="B17" r:id="rId1" xr:uid="{94ACE5A5-AD0D-4106-8A20-83830C4C047C}"/>
  </hyperlinks>
  <pageMargins left="0.7" right="0.7" top="0.75" bottom="0.75" header="0.3" footer="0.3"/>
  <pageSetup paperSize="9" orientation="portrait" r:id="rId2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C49A-2CEC-4209-873F-F937CB8246E5}">
  <sheetPr codeName="Sheet3"/>
  <dimension ref="B1:AQ11"/>
  <sheetViews>
    <sheetView showGridLines="0" tabSelected="1" zoomScaleNormal="100" workbookViewId="0">
      <pane ySplit="3" topLeftCell="A4" activePane="bottomLeft" state="frozen"/>
      <selection activeCell="AQ2" sqref="AQ2:AR2"/>
      <selection pane="bottomLeft" activeCell="D14" sqref="D14"/>
    </sheetView>
  </sheetViews>
  <sheetFormatPr defaultRowHeight="30" customHeight="1" x14ac:dyDescent="0.25"/>
  <cols>
    <col min="1" max="1" width="3.28515625" customWidth="1"/>
    <col min="2" max="2" width="21.5703125" customWidth="1"/>
    <col min="3" max="3" width="22.5703125" customWidth="1"/>
    <col min="4" max="4" width="34" customWidth="1"/>
    <col min="5" max="7" width="27.7109375" customWidth="1"/>
    <col min="8" max="8" width="41.42578125" customWidth="1"/>
    <col min="9" max="9" width="23.140625" customWidth="1"/>
    <col min="10" max="10" width="19" customWidth="1"/>
    <col min="11" max="11" width="29.42578125" customWidth="1"/>
    <col min="12" max="13" width="27.7109375" customWidth="1"/>
    <col min="14" max="14" width="49.85546875" customWidth="1"/>
    <col min="15" max="15" width="19.42578125" customWidth="1"/>
    <col min="16" max="16" width="21.28515625" customWidth="1"/>
    <col min="17" max="17" width="27.28515625" customWidth="1"/>
    <col min="18" max="18" width="21" customWidth="1"/>
    <col min="19" max="19" width="26.42578125" customWidth="1"/>
    <col min="20" max="20" width="33.85546875" customWidth="1"/>
    <col min="21" max="21" width="21" customWidth="1"/>
    <col min="22" max="22" width="33.85546875" customWidth="1"/>
    <col min="23" max="23" width="26.7109375" customWidth="1"/>
    <col min="24" max="28" width="25.42578125" customWidth="1"/>
    <col min="29" max="29" width="90.28515625" customWidth="1"/>
    <col min="30" max="30" width="21" customWidth="1"/>
    <col min="31" max="31" width="23.140625" customWidth="1"/>
    <col min="32" max="32" width="47.42578125" customWidth="1"/>
    <col min="33" max="33" width="3.42578125" customWidth="1"/>
  </cols>
  <sheetData>
    <row r="1" spans="2:43" ht="15" customHeight="1" thickBot="1" x14ac:dyDescent="0.3"/>
    <row r="2" spans="2:43" s="14" customFormat="1" ht="16.5" customHeight="1" x14ac:dyDescent="0.35">
      <c r="B2" s="81" t="s">
        <v>92</v>
      </c>
      <c r="C2" s="81" t="s">
        <v>93</v>
      </c>
      <c r="D2" s="82"/>
      <c r="E2" s="82"/>
      <c r="F2" s="82"/>
      <c r="G2" s="82"/>
      <c r="H2" s="82"/>
      <c r="I2" s="83"/>
      <c r="J2" s="87" t="s">
        <v>94</v>
      </c>
      <c r="K2" s="88"/>
      <c r="L2" s="88"/>
      <c r="M2" s="88"/>
      <c r="N2" s="88"/>
      <c r="O2" s="89"/>
      <c r="P2" s="87" t="s">
        <v>95</v>
      </c>
      <c r="Q2" s="88"/>
      <c r="R2" s="88"/>
      <c r="S2" s="88"/>
      <c r="T2" s="89"/>
      <c r="U2" s="90" t="s">
        <v>96</v>
      </c>
      <c r="V2" s="90"/>
      <c r="W2" s="91"/>
      <c r="X2" s="78" t="s">
        <v>97</v>
      </c>
      <c r="Y2" s="79"/>
      <c r="Z2" s="79"/>
      <c r="AA2" s="79"/>
      <c r="AB2" s="80"/>
      <c r="AC2" s="85" t="s">
        <v>83</v>
      </c>
      <c r="AD2" s="75" t="s">
        <v>98</v>
      </c>
      <c r="AE2" s="76"/>
      <c r="AF2" s="77"/>
    </row>
    <row r="3" spans="2:43" s="15" customFormat="1" ht="18" customHeight="1" thickBot="1" x14ac:dyDescent="0.35">
      <c r="B3" s="84"/>
      <c r="C3" s="63" t="s">
        <v>15</v>
      </c>
      <c r="D3" s="64" t="s">
        <v>99</v>
      </c>
      <c r="E3" s="64" t="s">
        <v>100</v>
      </c>
      <c r="F3" s="64" t="s">
        <v>22</v>
      </c>
      <c r="G3" s="64" t="s">
        <v>101</v>
      </c>
      <c r="H3" s="64" t="s">
        <v>102</v>
      </c>
      <c r="I3" s="65" t="s">
        <v>29</v>
      </c>
      <c r="J3" s="24" t="s">
        <v>38</v>
      </c>
      <c r="K3" s="26" t="s">
        <v>32</v>
      </c>
      <c r="L3" s="24" t="s">
        <v>35</v>
      </c>
      <c r="M3" s="24" t="s">
        <v>41</v>
      </c>
      <c r="N3" s="24" t="s">
        <v>43</v>
      </c>
      <c r="O3" s="25" t="s">
        <v>45</v>
      </c>
      <c r="P3" s="26" t="s">
        <v>47</v>
      </c>
      <c r="Q3" s="24" t="s">
        <v>50</v>
      </c>
      <c r="R3" s="24" t="s">
        <v>52</v>
      </c>
      <c r="S3" s="24" t="s">
        <v>55</v>
      </c>
      <c r="T3" s="25" t="s">
        <v>57</v>
      </c>
      <c r="U3" s="24" t="s">
        <v>59</v>
      </c>
      <c r="V3" s="24" t="s">
        <v>103</v>
      </c>
      <c r="W3" s="25" t="s">
        <v>104</v>
      </c>
      <c r="X3" s="26" t="s">
        <v>105</v>
      </c>
      <c r="Y3" s="24" t="s">
        <v>71</v>
      </c>
      <c r="Z3" s="24" t="s">
        <v>106</v>
      </c>
      <c r="AA3" s="24" t="s">
        <v>74</v>
      </c>
      <c r="AB3" s="25" t="s">
        <v>107</v>
      </c>
      <c r="AC3" s="86"/>
      <c r="AD3" s="26" t="s">
        <v>85</v>
      </c>
      <c r="AE3" s="24" t="s">
        <v>87</v>
      </c>
      <c r="AF3" s="25" t="s">
        <v>89</v>
      </c>
    </row>
    <row r="4" spans="2:43" s="66" customFormat="1" ht="33" customHeight="1" x14ac:dyDescent="0.25">
      <c r="B4" s="67" t="s">
        <v>108</v>
      </c>
      <c r="C4" s="16" t="s">
        <v>109</v>
      </c>
      <c r="D4" s="17" t="s">
        <v>110</v>
      </c>
      <c r="E4" s="17" t="s">
        <v>111</v>
      </c>
      <c r="F4" s="68" t="s">
        <v>112</v>
      </c>
      <c r="G4" s="17"/>
      <c r="H4" s="17"/>
      <c r="I4" s="69">
        <v>97000</v>
      </c>
      <c r="J4" s="16" t="s">
        <v>113</v>
      </c>
      <c r="K4" s="17" t="s">
        <v>114</v>
      </c>
      <c r="L4" s="22" t="s">
        <v>115</v>
      </c>
      <c r="M4" s="22"/>
      <c r="N4" s="22"/>
      <c r="O4" s="23">
        <v>2</v>
      </c>
      <c r="P4" s="16"/>
      <c r="Q4" s="17"/>
      <c r="R4" s="17"/>
      <c r="S4" s="17"/>
      <c r="T4" s="27"/>
      <c r="U4" s="16" t="s">
        <v>116</v>
      </c>
      <c r="V4" s="17" t="s">
        <v>117</v>
      </c>
      <c r="W4" s="27" t="s">
        <v>118</v>
      </c>
      <c r="X4" s="34">
        <v>0.87</v>
      </c>
      <c r="Y4" s="35">
        <v>0.95699999999999996</v>
      </c>
      <c r="Z4" s="39">
        <f>X4/Y4</f>
        <v>0.90909090909090917</v>
      </c>
      <c r="AA4" s="35">
        <v>0.91600000000000004</v>
      </c>
      <c r="AB4" s="39">
        <f>X4/AA4</f>
        <v>0.94978165938864623</v>
      </c>
      <c r="AC4" s="62"/>
      <c r="AD4" s="41">
        <v>45721</v>
      </c>
      <c r="AE4" s="42"/>
      <c r="AF4" s="43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</row>
    <row r="5" spans="2:43" s="66" customFormat="1" ht="33" customHeight="1" x14ac:dyDescent="0.25">
      <c r="B5" s="71" t="s">
        <v>119</v>
      </c>
      <c r="C5" s="18" t="s">
        <v>109</v>
      </c>
      <c r="D5" s="19" t="s">
        <v>110</v>
      </c>
      <c r="E5" s="19" t="s">
        <v>111</v>
      </c>
      <c r="F5" s="19">
        <v>100</v>
      </c>
      <c r="G5" s="19"/>
      <c r="H5" s="19"/>
      <c r="I5" s="72">
        <v>101000</v>
      </c>
      <c r="J5" s="18" t="s">
        <v>113</v>
      </c>
      <c r="K5" s="19" t="s">
        <v>114</v>
      </c>
      <c r="L5" s="19" t="s">
        <v>115</v>
      </c>
      <c r="M5" s="19"/>
      <c r="N5" s="19"/>
      <c r="O5" s="21">
        <v>2</v>
      </c>
      <c r="P5" s="18"/>
      <c r="Q5" s="19"/>
      <c r="R5" s="19"/>
      <c r="S5" s="19"/>
      <c r="T5" s="28"/>
      <c r="U5" s="18" t="s">
        <v>116</v>
      </c>
      <c r="V5" s="19" t="s">
        <v>117</v>
      </c>
      <c r="W5" s="28" t="s">
        <v>118</v>
      </c>
      <c r="X5" s="36">
        <v>0.90400000000000003</v>
      </c>
      <c r="Y5" s="37">
        <v>0.97899999999999998</v>
      </c>
      <c r="Z5" s="40">
        <f>X5/Y5</f>
        <v>0.92339121552604708</v>
      </c>
      <c r="AA5" s="37">
        <v>0.93700000000000006</v>
      </c>
      <c r="AB5" s="40">
        <f>X5/AA5</f>
        <v>0.96478121664887939</v>
      </c>
      <c r="AC5" s="37"/>
      <c r="AD5" s="29">
        <v>45721</v>
      </c>
      <c r="AE5" s="30"/>
      <c r="AF5" s="31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</row>
    <row r="6" spans="2:43" s="70" customFormat="1" ht="33" customHeight="1" x14ac:dyDescent="0.25">
      <c r="B6" s="71" t="s">
        <v>120</v>
      </c>
      <c r="C6" s="18" t="s">
        <v>109</v>
      </c>
      <c r="D6" s="19" t="s">
        <v>110</v>
      </c>
      <c r="E6" s="19" t="s">
        <v>121</v>
      </c>
      <c r="F6" s="73" t="s">
        <v>112</v>
      </c>
      <c r="G6" s="19"/>
      <c r="H6" s="20"/>
      <c r="I6" s="72">
        <v>97000</v>
      </c>
      <c r="J6" s="18" t="s">
        <v>122</v>
      </c>
      <c r="K6" s="19" t="s">
        <v>123</v>
      </c>
      <c r="L6" s="19" t="s">
        <v>124</v>
      </c>
      <c r="M6" s="20" t="s">
        <v>125</v>
      </c>
      <c r="N6" s="20" t="s">
        <v>126</v>
      </c>
      <c r="O6" s="21">
        <v>2</v>
      </c>
      <c r="P6" s="18"/>
      <c r="Q6" s="19"/>
      <c r="R6" s="19"/>
      <c r="S6" s="19"/>
      <c r="T6" s="28"/>
      <c r="U6" s="18" t="s">
        <v>116</v>
      </c>
      <c r="V6" s="19" t="s">
        <v>117</v>
      </c>
      <c r="W6" s="28" t="s">
        <v>118</v>
      </c>
      <c r="X6" s="36">
        <v>0.87</v>
      </c>
      <c r="Y6" s="37">
        <v>0.95699999999999996</v>
      </c>
      <c r="Z6" s="40">
        <f>X6/Y6</f>
        <v>0.90909090909090917</v>
      </c>
      <c r="AA6" s="37">
        <v>0.91600000000000004</v>
      </c>
      <c r="AB6" s="40">
        <f>X6/AA6</f>
        <v>0.94978165938864623</v>
      </c>
      <c r="AC6" s="37"/>
      <c r="AD6" s="29">
        <v>45721</v>
      </c>
      <c r="AE6" s="30"/>
      <c r="AF6" s="31"/>
    </row>
    <row r="7" spans="2:43" s="74" customFormat="1" ht="33" customHeight="1" x14ac:dyDescent="0.25">
      <c r="B7" s="71" t="s">
        <v>127</v>
      </c>
      <c r="C7" s="18" t="s">
        <v>109</v>
      </c>
      <c r="D7" s="19" t="s">
        <v>110</v>
      </c>
      <c r="E7" s="19" t="s">
        <v>121</v>
      </c>
      <c r="F7" s="73">
        <v>100</v>
      </c>
      <c r="G7" s="32"/>
      <c r="H7" s="33"/>
      <c r="I7" s="72">
        <v>101000</v>
      </c>
      <c r="J7" s="18" t="s">
        <v>122</v>
      </c>
      <c r="K7" s="19" t="s">
        <v>123</v>
      </c>
      <c r="L7" s="19" t="s">
        <v>124</v>
      </c>
      <c r="M7" s="20" t="s">
        <v>125</v>
      </c>
      <c r="N7" s="20" t="s">
        <v>126</v>
      </c>
      <c r="O7" s="21">
        <v>2</v>
      </c>
      <c r="P7" s="18"/>
      <c r="Q7" s="19"/>
      <c r="R7" s="19"/>
      <c r="S7" s="19"/>
      <c r="T7" s="28"/>
      <c r="U7" s="18" t="s">
        <v>116</v>
      </c>
      <c r="V7" s="19" t="s">
        <v>117</v>
      </c>
      <c r="W7" s="28" t="s">
        <v>118</v>
      </c>
      <c r="X7" s="36">
        <v>0.90200000000000002</v>
      </c>
      <c r="Y7" s="37">
        <v>0.97899999999999998</v>
      </c>
      <c r="Z7" s="40">
        <f>X7/Y7</f>
        <v>0.9213483146067416</v>
      </c>
      <c r="AA7" s="37">
        <v>0.93700000000000006</v>
      </c>
      <c r="AB7" s="40">
        <f>X7/AA7</f>
        <v>0.96264674493062963</v>
      </c>
      <c r="AC7" s="38"/>
      <c r="AD7" s="29">
        <v>45721</v>
      </c>
      <c r="AE7" s="30"/>
      <c r="AF7" s="31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</row>
    <row r="11" spans="2:43" ht="30" customHeight="1" x14ac:dyDescent="0.25">
      <c r="N11" t="s">
        <v>128</v>
      </c>
    </row>
  </sheetData>
  <autoFilter ref="B3:AF6" xr:uid="{1F2F90F8-4BF7-41DE-894B-4FDBF3C5E158}"/>
  <mergeCells count="8">
    <mergeCell ref="AD2:AF2"/>
    <mergeCell ref="X2:AB2"/>
    <mergeCell ref="C2:I2"/>
    <mergeCell ref="B2:B3"/>
    <mergeCell ref="AC2:AC3"/>
    <mergeCell ref="J2:O2"/>
    <mergeCell ref="P2:T2"/>
    <mergeCell ref="U2:W2"/>
  </mergeCells>
  <pageMargins left="0.7" right="0.7" top="0.75" bottom="0.75" header="0.3" footer="0.3"/>
  <pageSetup paperSize="9" orientation="portrait" r:id="rId1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  <ignoredErrors>
    <ignoredError sqref="F6 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1 q q U j 4 U H s O k A A A A 9 Q A A A B I A H A B D b 2 5 m a W c v U G F j a 2 F n Z S 5 4 b W w g o h g A K K A U A A A A A A A A A A A A A A A A A A A A A A A A A A A A h Y + x D o I w F E V / h X S n r e h A y K M k O r h I Y m J i X J t S o R E e h h b L v z n 4 S f 6 C G E X d H O 8 9 Z 7 j 3 f r 1 B N j R 1 c N G d N S 2 m Z E Y 5 C T S q t j B Y p q R 3 x z A m m Y C t V C d Z 6 m C U 0 S a D L V J S O X d O G P P e U z + n b V e y i P M Z O + S b n a p 0 I 8 l H N v / l 0 K B 1 E p U m A v a v M S K i 8 Y L G f J w E b O o g N / j l 0 c i e 9 K e E V V + 7 v t N C Y 7 h e A p s i s P c F 8 Q B Q S w M E F A A C A A g A U 1 q q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N a q l I o i k e 4 D g A A A B E A A A A T A B w A R m 9 y b X V s Y X M v U 2 V j d G l v b j E u b S C i G A A o o B Q A A A A A A A A A A A A A A A A A A A A A A A A A A A A r T k 0 u y c z P U w i G 0 I b W A F B L A Q I t A B Q A A g A I A F N a q l I + F B 7 D p A A A A P U A A A A S A A A A A A A A A A A A A A A A A A A A A A B D b 2 5 m a W c v U G F j a 2 F n Z S 5 4 b W x Q S w E C L Q A U A A I A C A B T W q p S D 8 r p q 6 Q A A A D p A A A A E w A A A A A A A A A A A A A A A A D w A A A A W 0 N v b n R l b n R f V H l w Z X N d L n h t b F B L A Q I t A B Q A A g A I A F N a q l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X b s G o X a 0 n S J K j e 4 T c I G L 4 A A A A A A I A A A A A A A N m A A D A A A A A E A A A A D z G n U R S n C 9 k E W j q 1 y i y h U k A A A A A B I A A A K A A A A A Q A A A A z Q t X J 0 s k S Z U / 5 t l 2 b d t f Z F A A A A C Q Q E h r 2 J Z M 9 1 V 9 v M 3 G h Z L s D a s u e 1 i b k n q S D E 8 T m 9 t 7 S v 6 I F Y a K 7 N z x Y F a 4 4 T J d X o 4 r R i Y W b l M E Q b 1 y 3 V A O T v f E q S R O Q b V k 4 b W B 6 R C G p C X O y R Q A A A C O j H q Y o w 2 D p O b / b O x 5 c d h O r Q d q 1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91DC84EE436743BC0EB3BB4FA29311" ma:contentTypeVersion="5" ma:contentTypeDescription="Create a new document." ma:contentTypeScope="" ma:versionID="650fb54e4f33b75b18b266eda2c1dac4">
  <xsd:schema xmlns:xsd="http://www.w3.org/2001/XMLSchema" xmlns:xs="http://www.w3.org/2001/XMLSchema" xmlns:p="http://schemas.microsoft.com/office/2006/metadata/properties" xmlns:ns2="5441f9af-d66b-45c3-9ebd-2c762688c8c2" xmlns:ns3="1b84e280-3571-4f3b-bf62-dffd0e0ed471" targetNamespace="http://schemas.microsoft.com/office/2006/metadata/properties" ma:root="true" ma:fieldsID="46ca371c9a809209e5e5909d1347bb7c" ns2:_="" ns3:_="">
    <xsd:import namespace="5441f9af-d66b-45c3-9ebd-2c762688c8c2"/>
    <xsd:import namespace="1b84e280-3571-4f3b-bf62-dffd0e0ed47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WebsiteUR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4e280-3571-4f3b-bf62-dffd0e0ed471" elementFormDefault="qualified">
    <xsd:import namespace="http://schemas.microsoft.com/office/2006/documentManagement/types"/>
    <xsd:import namespace="http://schemas.microsoft.com/office/infopath/2007/PartnerControls"/>
    <xsd:element name="WebsiteURL" ma:index="11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b84e280-3571-4f3b-bf62-dffd0e0ed471" xsi:nil="true"/>
    <_dlc_DocId xmlns="5441f9af-d66b-45c3-9ebd-2c762688c8c2">VQYK5EVNXYDV-1978442445-3765</_dlc_DocId>
    <_dlc_DocIdUrl xmlns="5441f9af-d66b-45c3-9ebd-2c762688c8c2">
      <Url>https://caa.sharepoint.com/sites/data-analysis-documents-web/_layouts/15/DocIdRedir.aspx?ID=VQYK5EVNXYDV-1978442445-3765</Url>
      <Description>VQYK5EVNXYDV-1978442445-3765</Description>
    </_dlc_DocIdUrl>
  </documentManagement>
</p:properties>
</file>

<file path=customXml/itemProps1.xml><?xml version="1.0" encoding="utf-8"?>
<ds:datastoreItem xmlns:ds="http://schemas.openxmlformats.org/officeDocument/2006/customXml" ds:itemID="{DC479B1E-5205-46AB-9ECA-4B2A9F34298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CD69FC8-171E-4F29-8819-C886FF676298}"/>
</file>

<file path=customXml/itemProps3.xml><?xml version="1.0" encoding="utf-8"?>
<ds:datastoreItem xmlns:ds="http://schemas.openxmlformats.org/officeDocument/2006/customXml" ds:itemID="{DCA7A95E-8E89-41CA-8F68-1F2F49E92727}"/>
</file>

<file path=customXml/itemProps4.xml><?xml version="1.0" encoding="utf-8"?>
<ds:datastoreItem xmlns:ds="http://schemas.openxmlformats.org/officeDocument/2006/customXml" ds:itemID="{F2492F70-A0AC-4B72-9696-2E79EEF132CD}"/>
</file>

<file path=customXml/itemProps5.xml><?xml version="1.0" encoding="utf-8"?>
<ds:datastoreItem xmlns:ds="http://schemas.openxmlformats.org/officeDocument/2006/customXml" ds:itemID="{4C20798D-D0CE-43E5-9DCA-5C2728C31B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ReadMe</vt:lpstr>
      <vt:lpstr>CO2DB 20250305</vt:lpstr>
      <vt:lpstr>ChangeLog</vt:lpstr>
      <vt:lpstr>CO2DBweb</vt:lpstr>
      <vt:lpstr>ColumnDescription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EASA Aeroplane CO2 Emissions Database</dc:title>
  <dc:subject/>
  <dc:creator>SCHAEFER Martin</dc:creator>
  <cp:keywords/>
  <dc:description/>
  <cp:lastModifiedBy>Kate Hayward</cp:lastModifiedBy>
  <cp:revision/>
  <dcterms:created xsi:type="dcterms:W3CDTF">2021-04-07T15:37:41Z</dcterms:created>
  <dcterms:modified xsi:type="dcterms:W3CDTF">2025-07-07T10:45:43Z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06d981-6c96-416f-a2d7-e67f7dfdb46a_Enabled">
    <vt:lpwstr>true</vt:lpwstr>
  </property>
  <property fmtid="{D5CDD505-2E9C-101B-9397-08002B2CF9AE}" pid="3" name="MSIP_Label_0e06d981-6c96-416f-a2d7-e67f7dfdb46a_SetDate">
    <vt:lpwstr>2025-06-06T15:35:58Z</vt:lpwstr>
  </property>
  <property fmtid="{D5CDD505-2E9C-101B-9397-08002B2CF9AE}" pid="4" name="MSIP_Label_0e06d981-6c96-416f-a2d7-e67f7dfdb46a_Method">
    <vt:lpwstr>Privileged</vt:lpwstr>
  </property>
  <property fmtid="{D5CDD505-2E9C-101B-9397-08002B2CF9AE}" pid="5" name="MSIP_Label_0e06d981-6c96-416f-a2d7-e67f7dfdb46a_Name">
    <vt:lpwstr>O - Restricted - CAA Use Only</vt:lpwstr>
  </property>
  <property fmtid="{D5CDD505-2E9C-101B-9397-08002B2CF9AE}" pid="6" name="MSIP_Label_0e06d981-6c96-416f-a2d7-e67f7dfdb46a_SiteId">
    <vt:lpwstr>c4edd5ba-10c3-4fe3-946a-7c9c446ab8c8</vt:lpwstr>
  </property>
  <property fmtid="{D5CDD505-2E9C-101B-9397-08002B2CF9AE}" pid="7" name="MSIP_Label_0e06d981-6c96-416f-a2d7-e67f7dfdb46a_ActionId">
    <vt:lpwstr>fe2077ed-a5e0-4962-bdec-365e6ab989e8</vt:lpwstr>
  </property>
  <property fmtid="{D5CDD505-2E9C-101B-9397-08002B2CF9AE}" pid="8" name="MSIP_Label_0e06d981-6c96-416f-a2d7-e67f7dfdb46a_ContentBits">
    <vt:lpwstr>3</vt:lpwstr>
  </property>
  <property fmtid="{D5CDD505-2E9C-101B-9397-08002B2CF9AE}" pid="9" name="ContentTypeId">
    <vt:lpwstr>0x010100B391DC84EE436743BC0EB3BB4FA29311</vt:lpwstr>
  </property>
  <property fmtid="{D5CDD505-2E9C-101B-9397-08002B2CF9AE}" pid="10" name="_dlc_DocIdItemGuid">
    <vt:lpwstr>bf1c42a0-6661-475a-9af8-991f8cba805e</vt:lpwstr>
  </property>
</Properties>
</file>